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hidePivotFieldList="1" defaultThemeVersion="124226"/>
  <bookViews>
    <workbookView xWindow="240" yWindow="120" windowWidth="21075" windowHeight="10230"/>
  </bookViews>
  <sheets>
    <sheet name="KU UPLOAD" sheetId="1" r:id="rId1"/>
    <sheet name="YEARLY TOTAL BY EXP ORG" sheetId="17" r:id="rId2"/>
    <sheet name="PIVOT" sheetId="13" r:id="rId3"/>
    <sheet name="TOTAL CALC" sheetId="16" r:id="rId4"/>
    <sheet name="Working Days" sheetId="12" r:id="rId5"/>
  </sheets>
  <definedNames>
    <definedName name="_xlnm._FilterDatabase" localSheetId="0" hidden="1">'KU UPLOAD'!$A$1:$O$2821</definedName>
    <definedName name="_xlnm._FilterDatabase" localSheetId="3" hidden="1">'TOTAL CALC'!$B$3:$BO$356</definedName>
    <definedName name="_xlnm.Print_Titles" localSheetId="0">'KU UPLOAD'!$1:$1</definedName>
    <definedName name="_xlnm.Print_Titles" localSheetId="2">PIVOT!$A:$B,PIVOT!$3:$5</definedName>
    <definedName name="_xlnm.Print_Titles" localSheetId="3">'TOTAL CALC'!$B:$C,'TOTAL CALC'!$1:$3</definedName>
    <definedName name="_xlnm.Print_Titles" localSheetId="1">'YEARLY TOTAL BY EXP ORG'!$2:$2</definedName>
  </definedNames>
  <calcPr calcId="145621"/>
  <pivotCaches>
    <pivotCache cacheId="6" r:id="rId6"/>
  </pivotCaches>
</workbook>
</file>

<file path=xl/calcChain.xml><?xml version="1.0" encoding="utf-8"?>
<calcChain xmlns="http://schemas.openxmlformats.org/spreadsheetml/2006/main">
  <c r="D69" i="17" l="1"/>
  <c r="E69" i="17"/>
  <c r="F69" i="17"/>
  <c r="G69" i="17"/>
  <c r="C69" i="17"/>
  <c r="BO149" i="16"/>
  <c r="BN149" i="16"/>
  <c r="BM149" i="16"/>
  <c r="BL149" i="16"/>
  <c r="BK149" i="16"/>
  <c r="BJ149" i="16"/>
  <c r="BI149" i="16"/>
  <c r="BH149" i="16"/>
  <c r="BG149" i="16"/>
  <c r="BF149" i="16"/>
  <c r="BE149" i="16"/>
  <c r="BD149" i="16"/>
  <c r="BB149" i="16"/>
  <c r="BA149" i="16"/>
  <c r="AZ149" i="16"/>
  <c r="AY149" i="16"/>
  <c r="AX149" i="16"/>
  <c r="AW149" i="16"/>
  <c r="AV149" i="16"/>
  <c r="AU149" i="16"/>
  <c r="AT149" i="16"/>
  <c r="AS149" i="16"/>
  <c r="AR149" i="16"/>
  <c r="AQ149" i="16"/>
  <c r="AO149" i="16"/>
  <c r="AN149" i="16"/>
  <c r="AM149" i="16"/>
  <c r="AL149" i="16"/>
  <c r="AK149" i="16"/>
  <c r="AJ149" i="16"/>
  <c r="AI149" i="16"/>
  <c r="AH149" i="16"/>
  <c r="AG149" i="16"/>
  <c r="AF149" i="16"/>
  <c r="AE149" i="16"/>
  <c r="AD149" i="16"/>
  <c r="AB149" i="16"/>
  <c r="AA149" i="16"/>
  <c r="Z149" i="16"/>
  <c r="Y149" i="16"/>
  <c r="X149" i="16"/>
  <c r="W149" i="16"/>
  <c r="V149" i="16"/>
  <c r="U149" i="16"/>
  <c r="T149" i="16"/>
  <c r="S149" i="16"/>
  <c r="R149" i="16"/>
  <c r="Q149" i="16"/>
  <c r="O149" i="16"/>
  <c r="N149" i="16"/>
  <c r="M149" i="16"/>
  <c r="L149" i="16"/>
  <c r="K149" i="16"/>
  <c r="J149" i="16"/>
  <c r="I149" i="16"/>
  <c r="H149" i="16"/>
  <c r="G149" i="16"/>
  <c r="P149" i="16" s="1"/>
  <c r="F149" i="16"/>
  <c r="E149" i="16"/>
  <c r="D149" i="16"/>
  <c r="BO333" i="16"/>
  <c r="BN333" i="16"/>
  <c r="BM333" i="16"/>
  <c r="BL333" i="16"/>
  <c r="BK333" i="16"/>
  <c r="BJ333" i="16"/>
  <c r="BI333" i="16"/>
  <c r="BH333" i="16"/>
  <c r="BG333" i="16"/>
  <c r="BF333" i="16"/>
  <c r="BE333" i="16"/>
  <c r="BD333" i="16"/>
  <c r="BB333" i="16"/>
  <c r="BA333" i="16"/>
  <c r="AZ333" i="16"/>
  <c r="AY333" i="16"/>
  <c r="AX333" i="16"/>
  <c r="AW333" i="16"/>
  <c r="AV333" i="16"/>
  <c r="AU333" i="16"/>
  <c r="AT333" i="16"/>
  <c r="BC333" i="16" s="1"/>
  <c r="AS333" i="16"/>
  <c r="AR333" i="16"/>
  <c r="AQ333" i="16"/>
  <c r="AO333" i="16"/>
  <c r="AN333" i="16"/>
  <c r="AM333" i="16"/>
  <c r="AL333" i="16"/>
  <c r="AK333" i="16"/>
  <c r="AJ333" i="16"/>
  <c r="AI333" i="16"/>
  <c r="AH333" i="16"/>
  <c r="AG333" i="16"/>
  <c r="AF333" i="16"/>
  <c r="AE333" i="16"/>
  <c r="AD333" i="16"/>
  <c r="AB333" i="16"/>
  <c r="AA333" i="16"/>
  <c r="Z333" i="16"/>
  <c r="Y333" i="16"/>
  <c r="X333" i="16"/>
  <c r="W333" i="16"/>
  <c r="V333" i="16"/>
  <c r="U333" i="16"/>
  <c r="T333" i="16"/>
  <c r="S333" i="16"/>
  <c r="R333" i="16"/>
  <c r="Q333" i="16"/>
  <c r="O333" i="16"/>
  <c r="N333" i="16"/>
  <c r="M333" i="16"/>
  <c r="L333" i="16"/>
  <c r="K333" i="16"/>
  <c r="J333" i="16"/>
  <c r="I333" i="16"/>
  <c r="H333" i="16"/>
  <c r="G333" i="16"/>
  <c r="F333" i="16"/>
  <c r="E333" i="16"/>
  <c r="D333" i="16"/>
  <c r="BO348" i="16"/>
  <c r="BN348" i="16"/>
  <c r="BM348" i="16"/>
  <c r="BL348" i="16"/>
  <c r="BK348" i="16"/>
  <c r="BJ348" i="16"/>
  <c r="BI348" i="16"/>
  <c r="BH348" i="16"/>
  <c r="BG348" i="16"/>
  <c r="BF348" i="16"/>
  <c r="BE348" i="16"/>
  <c r="BD348" i="16"/>
  <c r="BB348" i="16"/>
  <c r="BA348" i="16"/>
  <c r="AZ348" i="16"/>
  <c r="AY348" i="16"/>
  <c r="AX348" i="16"/>
  <c r="AW348" i="16"/>
  <c r="AV348" i="16"/>
  <c r="AU348" i="16"/>
  <c r="AT348" i="16"/>
  <c r="AS348" i="16"/>
  <c r="AR348" i="16"/>
  <c r="AQ348" i="16"/>
  <c r="AO348" i="16"/>
  <c r="AN348" i="16"/>
  <c r="AM348" i="16"/>
  <c r="AL348" i="16"/>
  <c r="AK348" i="16"/>
  <c r="AJ348" i="16"/>
  <c r="AI348" i="16"/>
  <c r="AH348" i="16"/>
  <c r="AG348" i="16"/>
  <c r="AF348" i="16"/>
  <c r="AE348" i="16"/>
  <c r="AD348" i="16"/>
  <c r="AB348" i="16"/>
  <c r="AA348" i="16"/>
  <c r="Z348" i="16"/>
  <c r="Y348" i="16"/>
  <c r="X348" i="16"/>
  <c r="W348" i="16"/>
  <c r="V348" i="16"/>
  <c r="U348" i="16"/>
  <c r="T348" i="16"/>
  <c r="S348" i="16"/>
  <c r="R348" i="16"/>
  <c r="Q348" i="16"/>
  <c r="O348" i="16"/>
  <c r="N348" i="16"/>
  <c r="M348" i="16"/>
  <c r="L348" i="16"/>
  <c r="K348" i="16"/>
  <c r="J348" i="16"/>
  <c r="I348" i="16"/>
  <c r="H348" i="16"/>
  <c r="G348" i="16"/>
  <c r="P348" i="16" s="1"/>
  <c r="F348" i="16"/>
  <c r="E348" i="16"/>
  <c r="D348" i="16"/>
  <c r="BO343" i="16"/>
  <c r="BN343" i="16"/>
  <c r="BM343" i="16"/>
  <c r="BL343" i="16"/>
  <c r="BK343" i="16"/>
  <c r="BJ343" i="16"/>
  <c r="BI343" i="16"/>
  <c r="BH343" i="16"/>
  <c r="BG343" i="16"/>
  <c r="BF343" i="16"/>
  <c r="BE343" i="16"/>
  <c r="BD343" i="16"/>
  <c r="BB343" i="16"/>
  <c r="BA343" i="16"/>
  <c r="AZ343" i="16"/>
  <c r="AY343" i="16"/>
  <c r="AX343" i="16"/>
  <c r="AW343" i="16"/>
  <c r="AV343" i="16"/>
  <c r="AU343" i="16"/>
  <c r="AT343" i="16"/>
  <c r="AS343" i="16"/>
  <c r="AR343" i="16"/>
  <c r="AQ343" i="16"/>
  <c r="AO343" i="16"/>
  <c r="AN343" i="16"/>
  <c r="AM343" i="16"/>
  <c r="AL343" i="16"/>
  <c r="AK343" i="16"/>
  <c r="AJ343" i="16"/>
  <c r="AI343" i="16"/>
  <c r="AH343" i="16"/>
  <c r="AG343" i="16"/>
  <c r="AF343" i="16"/>
  <c r="AE343" i="16"/>
  <c r="AD343" i="16"/>
  <c r="AB343" i="16"/>
  <c r="AA343" i="16"/>
  <c r="Z343" i="16"/>
  <c r="Y343" i="16"/>
  <c r="X343" i="16"/>
  <c r="W343" i="16"/>
  <c r="V343" i="16"/>
  <c r="U343" i="16"/>
  <c r="T343" i="16"/>
  <c r="AC343" i="16" s="1"/>
  <c r="S343" i="16"/>
  <c r="R343" i="16"/>
  <c r="Q343" i="16"/>
  <c r="O343" i="16"/>
  <c r="N343" i="16"/>
  <c r="M343" i="16"/>
  <c r="L343" i="16"/>
  <c r="K343" i="16"/>
  <c r="J343" i="16"/>
  <c r="I343" i="16"/>
  <c r="H343" i="16"/>
  <c r="G343" i="16"/>
  <c r="F343" i="16"/>
  <c r="E343" i="16"/>
  <c r="D343" i="16"/>
  <c r="BO338" i="16"/>
  <c r="BN338" i="16"/>
  <c r="BM338" i="16"/>
  <c r="BL338" i="16"/>
  <c r="BK338" i="16"/>
  <c r="BJ338" i="16"/>
  <c r="BI338" i="16"/>
  <c r="BH338" i="16"/>
  <c r="BG338" i="16"/>
  <c r="BF338" i="16"/>
  <c r="BE338" i="16"/>
  <c r="BD338" i="16"/>
  <c r="BB338" i="16"/>
  <c r="BA338" i="16"/>
  <c r="AZ338" i="16"/>
  <c r="AY338" i="16"/>
  <c r="AX338" i="16"/>
  <c r="AW338" i="16"/>
  <c r="AV338" i="16"/>
  <c r="AU338" i="16"/>
  <c r="AT338" i="16"/>
  <c r="AS338" i="16"/>
  <c r="AR338" i="16"/>
  <c r="AQ338" i="16"/>
  <c r="AO338" i="16"/>
  <c r="AN338" i="16"/>
  <c r="AM338" i="16"/>
  <c r="AL338" i="16"/>
  <c r="AK338" i="16"/>
  <c r="AJ338" i="16"/>
  <c r="AI338" i="16"/>
  <c r="AH338" i="16"/>
  <c r="AG338" i="16"/>
  <c r="AP338" i="16" s="1"/>
  <c r="AF338" i="16"/>
  <c r="AE338" i="16"/>
  <c r="AD338" i="16"/>
  <c r="AB338" i="16"/>
  <c r="AA338" i="16"/>
  <c r="Z338" i="16"/>
  <c r="Y338" i="16"/>
  <c r="X338" i="16"/>
  <c r="W338" i="16"/>
  <c r="V338" i="16"/>
  <c r="U338" i="16"/>
  <c r="T338" i="16"/>
  <c r="S338" i="16"/>
  <c r="R338" i="16"/>
  <c r="Q338" i="16"/>
  <c r="O338" i="16"/>
  <c r="N338" i="16"/>
  <c r="M338" i="16"/>
  <c r="L338" i="16"/>
  <c r="K338" i="16"/>
  <c r="J338" i="16"/>
  <c r="I338" i="16"/>
  <c r="H338" i="16"/>
  <c r="G338" i="16"/>
  <c r="F338" i="16"/>
  <c r="E338" i="16"/>
  <c r="D338" i="16"/>
  <c r="BO324" i="16"/>
  <c r="BN324" i="16"/>
  <c r="BM324" i="16"/>
  <c r="BL324" i="16"/>
  <c r="BK324" i="16"/>
  <c r="BJ324" i="16"/>
  <c r="BI324" i="16"/>
  <c r="BH324" i="16"/>
  <c r="BG324" i="16"/>
  <c r="BF324" i="16"/>
  <c r="BE324" i="16"/>
  <c r="BD324" i="16"/>
  <c r="BB324" i="16"/>
  <c r="BA324" i="16"/>
  <c r="AZ324" i="16"/>
  <c r="AY324" i="16"/>
  <c r="AX324" i="16"/>
  <c r="AW324" i="16"/>
  <c r="AV324" i="16"/>
  <c r="AU324" i="16"/>
  <c r="AT324" i="16"/>
  <c r="AS324" i="16"/>
  <c r="AR324" i="16"/>
  <c r="AQ324" i="16"/>
  <c r="AO324" i="16"/>
  <c r="AN324" i="16"/>
  <c r="AM324" i="16"/>
  <c r="AL324" i="16"/>
  <c r="AK324" i="16"/>
  <c r="AJ324" i="16"/>
  <c r="AI324" i="16"/>
  <c r="AH324" i="16"/>
  <c r="AG324" i="16"/>
  <c r="AF324" i="16"/>
  <c r="AE324" i="16"/>
  <c r="AD324" i="16"/>
  <c r="AB324" i="16"/>
  <c r="AA324" i="16"/>
  <c r="Z324" i="16"/>
  <c r="Y324" i="16"/>
  <c r="X324" i="16"/>
  <c r="W324" i="16"/>
  <c r="V324" i="16"/>
  <c r="U324" i="16"/>
  <c r="T324" i="16"/>
  <c r="S324" i="16"/>
  <c r="R324" i="16"/>
  <c r="Q324" i="16"/>
  <c r="O324" i="16"/>
  <c r="N324" i="16"/>
  <c r="M324" i="16"/>
  <c r="L324" i="16"/>
  <c r="K324" i="16"/>
  <c r="J324" i="16"/>
  <c r="I324" i="16"/>
  <c r="H324" i="16"/>
  <c r="G324" i="16"/>
  <c r="F324" i="16"/>
  <c r="E324" i="16"/>
  <c r="D324" i="16"/>
  <c r="BO319" i="16"/>
  <c r="BN319" i="16"/>
  <c r="BM319" i="16"/>
  <c r="BL319" i="16"/>
  <c r="BK319" i="16"/>
  <c r="BJ319" i="16"/>
  <c r="BI319" i="16"/>
  <c r="BH319" i="16"/>
  <c r="BG319" i="16"/>
  <c r="BF319" i="16"/>
  <c r="BE319" i="16"/>
  <c r="BD319" i="16"/>
  <c r="BB319" i="16"/>
  <c r="BA319" i="16"/>
  <c r="AZ319" i="16"/>
  <c r="AY319" i="16"/>
  <c r="AX319" i="16"/>
  <c r="AW319" i="16"/>
  <c r="AV319" i="16"/>
  <c r="AU319" i="16"/>
  <c r="AT319" i="16"/>
  <c r="AS319" i="16"/>
  <c r="AR319" i="16"/>
  <c r="AQ319" i="16"/>
  <c r="AO319" i="16"/>
  <c r="AN319" i="16"/>
  <c r="AM319" i="16"/>
  <c r="AL319" i="16"/>
  <c r="AK319" i="16"/>
  <c r="AJ319" i="16"/>
  <c r="AI319" i="16"/>
  <c r="AH319" i="16"/>
  <c r="AG319" i="16"/>
  <c r="AF319" i="16"/>
  <c r="AE319" i="16"/>
  <c r="AD319" i="16"/>
  <c r="AB319" i="16"/>
  <c r="AA319" i="16"/>
  <c r="Z319" i="16"/>
  <c r="Y319" i="16"/>
  <c r="X319" i="16"/>
  <c r="W319" i="16"/>
  <c r="V319" i="16"/>
  <c r="U319" i="16"/>
  <c r="T319" i="16"/>
  <c r="S319" i="16"/>
  <c r="R319" i="16"/>
  <c r="Q319" i="16"/>
  <c r="O319" i="16"/>
  <c r="N319" i="16"/>
  <c r="M319" i="16"/>
  <c r="L319" i="16"/>
  <c r="K319" i="16"/>
  <c r="J319" i="16"/>
  <c r="I319" i="16"/>
  <c r="H319" i="16"/>
  <c r="G319" i="16"/>
  <c r="F319" i="16"/>
  <c r="E319" i="16"/>
  <c r="D319" i="16"/>
  <c r="BO301" i="16"/>
  <c r="BN301" i="16"/>
  <c r="BM301" i="16"/>
  <c r="BL301" i="16"/>
  <c r="BK301" i="16"/>
  <c r="BJ301" i="16"/>
  <c r="BI301" i="16"/>
  <c r="BH301" i="16"/>
  <c r="BG301" i="16"/>
  <c r="BF301" i="16"/>
  <c r="BE301" i="16"/>
  <c r="BD301" i="16"/>
  <c r="BB301" i="16"/>
  <c r="BA301" i="16"/>
  <c r="AZ301" i="16"/>
  <c r="AY301" i="16"/>
  <c r="AX301" i="16"/>
  <c r="AW301" i="16"/>
  <c r="AV301" i="16"/>
  <c r="AU301" i="16"/>
  <c r="AT301" i="16"/>
  <c r="AS301" i="16"/>
  <c r="AR301" i="16"/>
  <c r="AQ301" i="16"/>
  <c r="AO301" i="16"/>
  <c r="AN301" i="16"/>
  <c r="AM301" i="16"/>
  <c r="AL301" i="16"/>
  <c r="AK301" i="16"/>
  <c r="AJ301" i="16"/>
  <c r="AI301" i="16"/>
  <c r="AH301" i="16"/>
  <c r="AG301" i="16"/>
  <c r="AF301" i="16"/>
  <c r="AE301" i="16"/>
  <c r="AD301" i="16"/>
  <c r="AB301" i="16"/>
  <c r="AA301" i="16"/>
  <c r="Z301" i="16"/>
  <c r="Y301" i="16"/>
  <c r="X301" i="16"/>
  <c r="W301" i="16"/>
  <c r="V301" i="16"/>
  <c r="U301" i="16"/>
  <c r="T301" i="16"/>
  <c r="S301" i="16"/>
  <c r="R301" i="16"/>
  <c r="Q301" i="16"/>
  <c r="O301" i="16"/>
  <c r="N301" i="16"/>
  <c r="M301" i="16"/>
  <c r="L301" i="16"/>
  <c r="K301" i="16"/>
  <c r="J301" i="16"/>
  <c r="I301" i="16"/>
  <c r="H301" i="16"/>
  <c r="G301" i="16"/>
  <c r="F301" i="16"/>
  <c r="E301" i="16"/>
  <c r="D301" i="16"/>
  <c r="BO296" i="16"/>
  <c r="BN296" i="16"/>
  <c r="BM296" i="16"/>
  <c r="BL296" i="16"/>
  <c r="BK296" i="16"/>
  <c r="BJ296" i="16"/>
  <c r="BI296" i="16"/>
  <c r="BH296" i="16"/>
  <c r="BG296" i="16"/>
  <c r="BF296" i="16"/>
  <c r="BE296" i="16"/>
  <c r="BD296" i="16"/>
  <c r="BB296" i="16"/>
  <c r="BA296" i="16"/>
  <c r="AZ296" i="16"/>
  <c r="AY296" i="16"/>
  <c r="AX296" i="16"/>
  <c r="AW296" i="16"/>
  <c r="AV296" i="16"/>
  <c r="AU296" i="16"/>
  <c r="AT296" i="16"/>
  <c r="AS296" i="16"/>
  <c r="AR296" i="16"/>
  <c r="AQ296" i="16"/>
  <c r="AO296" i="16"/>
  <c r="AN296" i="16"/>
  <c r="AM296" i="16"/>
  <c r="AL296" i="16"/>
  <c r="AK296" i="16"/>
  <c r="AJ296" i="16"/>
  <c r="AI296" i="16"/>
  <c r="AH296" i="16"/>
  <c r="AG296" i="16"/>
  <c r="AF296" i="16"/>
  <c r="AE296" i="16"/>
  <c r="AD296" i="16"/>
  <c r="AB296" i="16"/>
  <c r="AA296" i="16"/>
  <c r="Z296" i="16"/>
  <c r="Y296" i="16"/>
  <c r="X296" i="16"/>
  <c r="W296" i="16"/>
  <c r="V296" i="16"/>
  <c r="U296" i="16"/>
  <c r="T296" i="16"/>
  <c r="S296" i="16"/>
  <c r="R296" i="16"/>
  <c r="Q296" i="16"/>
  <c r="O296" i="16"/>
  <c r="N296" i="16"/>
  <c r="M296" i="16"/>
  <c r="L296" i="16"/>
  <c r="K296" i="16"/>
  <c r="J296" i="16"/>
  <c r="I296" i="16"/>
  <c r="H296" i="16"/>
  <c r="G296" i="16"/>
  <c r="F296" i="16"/>
  <c r="E296" i="16"/>
  <c r="D296" i="16"/>
  <c r="BO291" i="16"/>
  <c r="BN291" i="16"/>
  <c r="BM291" i="16"/>
  <c r="BL291" i="16"/>
  <c r="BK291" i="16"/>
  <c r="BJ291" i="16"/>
  <c r="BI291" i="16"/>
  <c r="BH291" i="16"/>
  <c r="BG291" i="16"/>
  <c r="BF291" i="16"/>
  <c r="BE291" i="16"/>
  <c r="BD291" i="16"/>
  <c r="BB291" i="16"/>
  <c r="BA291" i="16"/>
  <c r="AZ291" i="16"/>
  <c r="AY291" i="16"/>
  <c r="AX291" i="16"/>
  <c r="AW291" i="16"/>
  <c r="AV291" i="16"/>
  <c r="AU291" i="16"/>
  <c r="AT291" i="16"/>
  <c r="AS291" i="16"/>
  <c r="AR291" i="16"/>
  <c r="AQ291" i="16"/>
  <c r="AO291" i="16"/>
  <c r="AN291" i="16"/>
  <c r="AM291" i="16"/>
  <c r="AL291" i="16"/>
  <c r="AK291" i="16"/>
  <c r="AJ291" i="16"/>
  <c r="AI291" i="16"/>
  <c r="AH291" i="16"/>
  <c r="AG291" i="16"/>
  <c r="AF291" i="16"/>
  <c r="AE291" i="16"/>
  <c r="AD291" i="16"/>
  <c r="AB291" i="16"/>
  <c r="AA291" i="16"/>
  <c r="Z291" i="16"/>
  <c r="Y291" i="16"/>
  <c r="X291" i="16"/>
  <c r="W291" i="16"/>
  <c r="V291" i="16"/>
  <c r="U291" i="16"/>
  <c r="T291" i="16"/>
  <c r="S291" i="16"/>
  <c r="R291" i="16"/>
  <c r="Q291" i="16"/>
  <c r="O291" i="16"/>
  <c r="N291" i="16"/>
  <c r="M291" i="16"/>
  <c r="L291" i="16"/>
  <c r="K291" i="16"/>
  <c r="J291" i="16"/>
  <c r="I291" i="16"/>
  <c r="H291" i="16"/>
  <c r="G291" i="16"/>
  <c r="F291" i="16"/>
  <c r="E291" i="16"/>
  <c r="D291" i="16"/>
  <c r="BO286" i="16"/>
  <c r="BN286" i="16"/>
  <c r="BM286" i="16"/>
  <c r="BL286" i="16"/>
  <c r="BK286" i="16"/>
  <c r="BJ286" i="16"/>
  <c r="BI286" i="16"/>
  <c r="BH286" i="16"/>
  <c r="BG286" i="16"/>
  <c r="BF286" i="16"/>
  <c r="BE286" i="16"/>
  <c r="BD286" i="16"/>
  <c r="BB286" i="16"/>
  <c r="BA286" i="16"/>
  <c r="AZ286" i="16"/>
  <c r="AY286" i="16"/>
  <c r="AX286" i="16"/>
  <c r="AW286" i="16"/>
  <c r="AV286" i="16"/>
  <c r="AU286" i="16"/>
  <c r="AT286" i="16"/>
  <c r="AS286" i="16"/>
  <c r="AR286" i="16"/>
  <c r="AQ286" i="16"/>
  <c r="AO286" i="16"/>
  <c r="AN286" i="16"/>
  <c r="AM286" i="16"/>
  <c r="AL286" i="16"/>
  <c r="AK286" i="16"/>
  <c r="AJ286" i="16"/>
  <c r="AI286" i="16"/>
  <c r="AH286" i="16"/>
  <c r="AG286" i="16"/>
  <c r="AF286" i="16"/>
  <c r="AE286" i="16"/>
  <c r="AD286" i="16"/>
  <c r="AB286" i="16"/>
  <c r="AA286" i="16"/>
  <c r="Z286" i="16"/>
  <c r="Y286" i="16"/>
  <c r="X286" i="16"/>
  <c r="W286" i="16"/>
  <c r="V286" i="16"/>
  <c r="U286" i="16"/>
  <c r="T286" i="16"/>
  <c r="S286" i="16"/>
  <c r="R286" i="16"/>
  <c r="Q286" i="16"/>
  <c r="O286" i="16"/>
  <c r="N286" i="16"/>
  <c r="M286" i="16"/>
  <c r="L286" i="16"/>
  <c r="K286" i="16"/>
  <c r="J286" i="16"/>
  <c r="I286" i="16"/>
  <c r="H286" i="16"/>
  <c r="G286" i="16"/>
  <c r="F286" i="16"/>
  <c r="E286" i="16"/>
  <c r="D286" i="16"/>
  <c r="BO267" i="16"/>
  <c r="BN267" i="16"/>
  <c r="BM267" i="16"/>
  <c r="BL267" i="16"/>
  <c r="BK267" i="16"/>
  <c r="BJ267" i="16"/>
  <c r="BI267" i="16"/>
  <c r="BH267" i="16"/>
  <c r="BG267" i="16"/>
  <c r="BF267" i="16"/>
  <c r="BE267" i="16"/>
  <c r="BD267" i="16"/>
  <c r="BB267" i="16"/>
  <c r="BA267" i="16"/>
  <c r="AZ267" i="16"/>
  <c r="AY267" i="16"/>
  <c r="AX267" i="16"/>
  <c r="AW267" i="16"/>
  <c r="AV267" i="16"/>
  <c r="AU267" i="16"/>
  <c r="AT267" i="16"/>
  <c r="AS267" i="16"/>
  <c r="AR267" i="16"/>
  <c r="AQ267" i="16"/>
  <c r="AO267" i="16"/>
  <c r="AN267" i="16"/>
  <c r="AM267" i="16"/>
  <c r="AL267" i="16"/>
  <c r="AK267" i="16"/>
  <c r="AJ267" i="16"/>
  <c r="AI267" i="16"/>
  <c r="AH267" i="16"/>
  <c r="AG267" i="16"/>
  <c r="AF267" i="16"/>
  <c r="AE267" i="16"/>
  <c r="AD267" i="16"/>
  <c r="AB267" i="16"/>
  <c r="AA267" i="16"/>
  <c r="Z267" i="16"/>
  <c r="Y267" i="16"/>
  <c r="X267" i="16"/>
  <c r="W267" i="16"/>
  <c r="V267" i="16"/>
  <c r="U267" i="16"/>
  <c r="T267" i="16"/>
  <c r="S267" i="16"/>
  <c r="R267" i="16"/>
  <c r="Q267" i="16"/>
  <c r="O267" i="16"/>
  <c r="N267" i="16"/>
  <c r="M267" i="16"/>
  <c r="L267" i="16"/>
  <c r="K267" i="16"/>
  <c r="J267" i="16"/>
  <c r="I267" i="16"/>
  <c r="H267" i="16"/>
  <c r="G267" i="16"/>
  <c r="F267" i="16"/>
  <c r="E267" i="16"/>
  <c r="D267" i="16"/>
  <c r="BO262" i="16"/>
  <c r="BN262" i="16"/>
  <c r="BM262" i="16"/>
  <c r="BL262" i="16"/>
  <c r="BK262" i="16"/>
  <c r="BJ262" i="16"/>
  <c r="BI262" i="16"/>
  <c r="BH262" i="16"/>
  <c r="BG262" i="16"/>
  <c r="BF262" i="16"/>
  <c r="BE262" i="16"/>
  <c r="BD262" i="16"/>
  <c r="BB262" i="16"/>
  <c r="BA262" i="16"/>
  <c r="AZ262" i="16"/>
  <c r="AY262" i="16"/>
  <c r="AX262" i="16"/>
  <c r="AW262" i="16"/>
  <c r="AV262" i="16"/>
  <c r="AU262" i="16"/>
  <c r="AT262" i="16"/>
  <c r="AS262" i="16"/>
  <c r="AR262" i="16"/>
  <c r="AQ262" i="16"/>
  <c r="AO262" i="16"/>
  <c r="AN262" i="16"/>
  <c r="AM262" i="16"/>
  <c r="AL262" i="16"/>
  <c r="AK262" i="16"/>
  <c r="AJ262" i="16"/>
  <c r="AI262" i="16"/>
  <c r="AH262" i="16"/>
  <c r="AG262" i="16"/>
  <c r="AF262" i="16"/>
  <c r="AE262" i="16"/>
  <c r="AD262" i="16"/>
  <c r="AB262" i="16"/>
  <c r="AA262" i="16"/>
  <c r="Z262" i="16"/>
  <c r="Y262" i="16"/>
  <c r="X262" i="16"/>
  <c r="W262" i="16"/>
  <c r="V262" i="16"/>
  <c r="U262" i="16"/>
  <c r="T262" i="16"/>
  <c r="S262" i="16"/>
  <c r="R262" i="16"/>
  <c r="Q262" i="16"/>
  <c r="O262" i="16"/>
  <c r="N262" i="16"/>
  <c r="M262" i="16"/>
  <c r="L262" i="16"/>
  <c r="K262" i="16"/>
  <c r="J262" i="16"/>
  <c r="I262" i="16"/>
  <c r="H262" i="16"/>
  <c r="G262" i="16"/>
  <c r="F262" i="16"/>
  <c r="E262" i="16"/>
  <c r="D262" i="16"/>
  <c r="P262" i="16" s="1"/>
  <c r="BO250" i="16"/>
  <c r="BN250" i="16"/>
  <c r="BM250" i="16"/>
  <c r="BL250" i="16"/>
  <c r="BK250" i="16"/>
  <c r="BJ250" i="16"/>
  <c r="BI250" i="16"/>
  <c r="BH250" i="16"/>
  <c r="BG250" i="16"/>
  <c r="BF250" i="16"/>
  <c r="BE250" i="16"/>
  <c r="BD250" i="16"/>
  <c r="BB250" i="16"/>
  <c r="BA250" i="16"/>
  <c r="AZ250" i="16"/>
  <c r="AY250" i="16"/>
  <c r="AX250" i="16"/>
  <c r="AW250" i="16"/>
  <c r="AV250" i="16"/>
  <c r="AU250" i="16"/>
  <c r="AT250" i="16"/>
  <c r="AS250" i="16"/>
  <c r="AR250" i="16"/>
  <c r="AQ250" i="16"/>
  <c r="AO250" i="16"/>
  <c r="AN250" i="16"/>
  <c r="AM250" i="16"/>
  <c r="AL250" i="16"/>
  <c r="AK250" i="16"/>
  <c r="AJ250" i="16"/>
  <c r="AI250" i="16"/>
  <c r="AH250" i="16"/>
  <c r="AG250" i="16"/>
  <c r="AP250" i="16" s="1"/>
  <c r="AF250" i="16"/>
  <c r="AE250" i="16"/>
  <c r="AD250" i="16"/>
  <c r="AB250" i="16"/>
  <c r="AA250" i="16"/>
  <c r="Z250" i="16"/>
  <c r="Y250" i="16"/>
  <c r="X250" i="16"/>
  <c r="W250" i="16"/>
  <c r="V250" i="16"/>
  <c r="U250" i="16"/>
  <c r="T250" i="16"/>
  <c r="S250" i="16"/>
  <c r="R250" i="16"/>
  <c r="Q250" i="16"/>
  <c r="O250" i="16"/>
  <c r="N250" i="16"/>
  <c r="M250" i="16"/>
  <c r="L250" i="16"/>
  <c r="K250" i="16"/>
  <c r="J250" i="16"/>
  <c r="I250" i="16"/>
  <c r="H250" i="16"/>
  <c r="G250" i="16"/>
  <c r="F250" i="16"/>
  <c r="E250" i="16"/>
  <c r="D250" i="16"/>
  <c r="BO224" i="16"/>
  <c r="BN224" i="16"/>
  <c r="BM224" i="16"/>
  <c r="BL224" i="16"/>
  <c r="BK224" i="16"/>
  <c r="BJ224" i="16"/>
  <c r="BI224" i="16"/>
  <c r="BH224" i="16"/>
  <c r="BG224" i="16"/>
  <c r="BF224" i="16"/>
  <c r="BE224" i="16"/>
  <c r="BD224" i="16"/>
  <c r="BB224" i="16"/>
  <c r="BA224" i="16"/>
  <c r="AZ224" i="16"/>
  <c r="AY224" i="16"/>
  <c r="AX224" i="16"/>
  <c r="AW224" i="16"/>
  <c r="AV224" i="16"/>
  <c r="AU224" i="16"/>
  <c r="AT224" i="16"/>
  <c r="AS224" i="16"/>
  <c r="AR224" i="16"/>
  <c r="AQ224" i="16"/>
  <c r="AO224" i="16"/>
  <c r="AN224" i="16"/>
  <c r="AM224" i="16"/>
  <c r="AL224" i="16"/>
  <c r="AK224" i="16"/>
  <c r="AJ224" i="16"/>
  <c r="AI224" i="16"/>
  <c r="AH224" i="16"/>
  <c r="AG224" i="16"/>
  <c r="AF224" i="16"/>
  <c r="AE224" i="16"/>
  <c r="AD224" i="16"/>
  <c r="AB224" i="16"/>
  <c r="AA224" i="16"/>
  <c r="Z224" i="16"/>
  <c r="Y224" i="16"/>
  <c r="X224" i="16"/>
  <c r="W224" i="16"/>
  <c r="V224" i="16"/>
  <c r="U224" i="16"/>
  <c r="T224" i="16"/>
  <c r="S224" i="16"/>
  <c r="R224" i="16"/>
  <c r="Q224" i="16"/>
  <c r="O224" i="16"/>
  <c r="N224" i="16"/>
  <c r="M224" i="16"/>
  <c r="L224" i="16"/>
  <c r="K224" i="16"/>
  <c r="J224" i="16"/>
  <c r="I224" i="16"/>
  <c r="H224" i="16"/>
  <c r="G224" i="16"/>
  <c r="F224" i="16"/>
  <c r="E224" i="16"/>
  <c r="D224" i="16"/>
  <c r="BO219" i="16"/>
  <c r="BN219" i="16"/>
  <c r="BM219" i="16"/>
  <c r="BL219" i="16"/>
  <c r="BK219" i="16"/>
  <c r="BJ219" i="16"/>
  <c r="BI219" i="16"/>
  <c r="BH219" i="16"/>
  <c r="BG219" i="16"/>
  <c r="BF219" i="16"/>
  <c r="BE219" i="16"/>
  <c r="BD219" i="16"/>
  <c r="BB219" i="16"/>
  <c r="BA219" i="16"/>
  <c r="AZ219" i="16"/>
  <c r="AY219" i="16"/>
  <c r="AX219" i="16"/>
  <c r="AW219" i="16"/>
  <c r="AV219" i="16"/>
  <c r="AU219" i="16"/>
  <c r="AT219" i="16"/>
  <c r="AS219" i="16"/>
  <c r="AR219" i="16"/>
  <c r="AQ219" i="16"/>
  <c r="AO219" i="16"/>
  <c r="AN219" i="16"/>
  <c r="AM219" i="16"/>
  <c r="AL219" i="16"/>
  <c r="AK219" i="16"/>
  <c r="AJ219" i="16"/>
  <c r="AI219" i="16"/>
  <c r="AH219" i="16"/>
  <c r="AG219" i="16"/>
  <c r="AF219" i="16"/>
  <c r="AE219" i="16"/>
  <c r="AD219" i="16"/>
  <c r="AB219" i="16"/>
  <c r="AA219" i="16"/>
  <c r="Z219" i="16"/>
  <c r="Y219" i="16"/>
  <c r="X219" i="16"/>
  <c r="W219" i="16"/>
  <c r="V219" i="16"/>
  <c r="U219" i="16"/>
  <c r="T219" i="16"/>
  <c r="S219" i="16"/>
  <c r="R219" i="16"/>
  <c r="Q219" i="16"/>
  <c r="O219" i="16"/>
  <c r="N219" i="16"/>
  <c r="M219" i="16"/>
  <c r="L219" i="16"/>
  <c r="K219" i="16"/>
  <c r="J219" i="16"/>
  <c r="I219" i="16"/>
  <c r="H219" i="16"/>
  <c r="G219" i="16"/>
  <c r="F219" i="16"/>
  <c r="E219" i="16"/>
  <c r="D219" i="16"/>
  <c r="BO214" i="16"/>
  <c r="BN214" i="16"/>
  <c r="BM214" i="16"/>
  <c r="BL214" i="16"/>
  <c r="BK214" i="16"/>
  <c r="BJ214" i="16"/>
  <c r="BI214" i="16"/>
  <c r="BH214" i="16"/>
  <c r="BG214" i="16"/>
  <c r="BF214" i="16"/>
  <c r="BE214" i="16"/>
  <c r="BD214" i="16"/>
  <c r="BB214" i="16"/>
  <c r="BA214" i="16"/>
  <c r="AZ214" i="16"/>
  <c r="AY214" i="16"/>
  <c r="AX214" i="16"/>
  <c r="AW214" i="16"/>
  <c r="AV214" i="16"/>
  <c r="AU214" i="16"/>
  <c r="AT214" i="16"/>
  <c r="AS214" i="16"/>
  <c r="AR214" i="16"/>
  <c r="AQ214" i="16"/>
  <c r="AO214" i="16"/>
  <c r="AN214" i="16"/>
  <c r="AM214" i="16"/>
  <c r="AL214" i="16"/>
  <c r="AK214" i="16"/>
  <c r="AJ214" i="16"/>
  <c r="AI214" i="16"/>
  <c r="AH214" i="16"/>
  <c r="AG214" i="16"/>
  <c r="AF214" i="16"/>
  <c r="AE214" i="16"/>
  <c r="AD214" i="16"/>
  <c r="AB214" i="16"/>
  <c r="AA214" i="16"/>
  <c r="Z214" i="16"/>
  <c r="Y214" i="16"/>
  <c r="X214" i="16"/>
  <c r="W214" i="16"/>
  <c r="V214" i="16"/>
  <c r="U214" i="16"/>
  <c r="T214" i="16"/>
  <c r="S214" i="16"/>
  <c r="R214" i="16"/>
  <c r="Q214" i="16"/>
  <c r="O214" i="16"/>
  <c r="N214" i="16"/>
  <c r="M214" i="16"/>
  <c r="L214" i="16"/>
  <c r="K214" i="16"/>
  <c r="J214" i="16"/>
  <c r="I214" i="16"/>
  <c r="H214" i="16"/>
  <c r="G214" i="16"/>
  <c r="F214" i="16"/>
  <c r="E214" i="16"/>
  <c r="D214" i="16"/>
  <c r="P214" i="16" s="1"/>
  <c r="BO209" i="16"/>
  <c r="BN209" i="16"/>
  <c r="BM209" i="16"/>
  <c r="BL209" i="16"/>
  <c r="BK209" i="16"/>
  <c r="BJ209" i="16"/>
  <c r="BI209" i="16"/>
  <c r="BH209" i="16"/>
  <c r="BG209" i="16"/>
  <c r="BF209" i="16"/>
  <c r="BE209" i="16"/>
  <c r="BD209" i="16"/>
  <c r="BB209" i="16"/>
  <c r="BA209" i="16"/>
  <c r="AZ209" i="16"/>
  <c r="AY209" i="16"/>
  <c r="AX209" i="16"/>
  <c r="AW209" i="16"/>
  <c r="AV209" i="16"/>
  <c r="AU209" i="16"/>
  <c r="AT209" i="16"/>
  <c r="AS209" i="16"/>
  <c r="AR209" i="16"/>
  <c r="AQ209" i="16"/>
  <c r="AO209" i="16"/>
  <c r="AN209" i="16"/>
  <c r="AM209" i="16"/>
  <c r="AL209" i="16"/>
  <c r="AK209" i="16"/>
  <c r="AJ209" i="16"/>
  <c r="AI209" i="16"/>
  <c r="AH209" i="16"/>
  <c r="AG209" i="16"/>
  <c r="AF209" i="16"/>
  <c r="AE209" i="16"/>
  <c r="AD209" i="16"/>
  <c r="AB209" i="16"/>
  <c r="AA209" i="16"/>
  <c r="Z209" i="16"/>
  <c r="Y209" i="16"/>
  <c r="X209" i="16"/>
  <c r="W209" i="16"/>
  <c r="V209" i="16"/>
  <c r="U209" i="16"/>
  <c r="T209" i="16"/>
  <c r="S209" i="16"/>
  <c r="R209" i="16"/>
  <c r="Q209" i="16"/>
  <c r="AC209" i="16" s="1"/>
  <c r="O209" i="16"/>
  <c r="N209" i="16"/>
  <c r="M209" i="16"/>
  <c r="L209" i="16"/>
  <c r="K209" i="16"/>
  <c r="J209" i="16"/>
  <c r="I209" i="16"/>
  <c r="H209" i="16"/>
  <c r="G209" i="16"/>
  <c r="F209" i="16"/>
  <c r="E209" i="16"/>
  <c r="D209" i="16"/>
  <c r="BO181" i="16"/>
  <c r="BN181" i="16"/>
  <c r="BM181" i="16"/>
  <c r="BL181" i="16"/>
  <c r="BK181" i="16"/>
  <c r="BJ181" i="16"/>
  <c r="BI181" i="16"/>
  <c r="BH181" i="16"/>
  <c r="BG181" i="16"/>
  <c r="BF181" i="16"/>
  <c r="BE181" i="16"/>
  <c r="BD181" i="16"/>
  <c r="BB181" i="16"/>
  <c r="BA181" i="16"/>
  <c r="AZ181" i="16"/>
  <c r="AY181" i="16"/>
  <c r="AX181" i="16"/>
  <c r="AW181" i="16"/>
  <c r="AV181" i="16"/>
  <c r="AU181" i="16"/>
  <c r="AT181" i="16"/>
  <c r="AS181" i="16"/>
  <c r="AR181" i="16"/>
  <c r="AQ181" i="16"/>
  <c r="AO181" i="16"/>
  <c r="AN181" i="16"/>
  <c r="AM181" i="16"/>
  <c r="AL181" i="16"/>
  <c r="AK181" i="16"/>
  <c r="AJ181" i="16"/>
  <c r="AI181" i="16"/>
  <c r="AH181" i="16"/>
  <c r="AG181" i="16"/>
  <c r="AF181" i="16"/>
  <c r="AE181" i="16"/>
  <c r="AD181" i="16"/>
  <c r="AB181" i="16"/>
  <c r="AA181" i="16"/>
  <c r="Z181" i="16"/>
  <c r="Y181" i="16"/>
  <c r="X181" i="16"/>
  <c r="W181" i="16"/>
  <c r="V181" i="16"/>
  <c r="U181" i="16"/>
  <c r="T181" i="16"/>
  <c r="S181" i="16"/>
  <c r="R181" i="16"/>
  <c r="Q181" i="16"/>
  <c r="O181" i="16"/>
  <c r="N181" i="16"/>
  <c r="M181" i="16"/>
  <c r="L181" i="16"/>
  <c r="K181" i="16"/>
  <c r="J181" i="16"/>
  <c r="I181" i="16"/>
  <c r="H181" i="16"/>
  <c r="G181" i="16"/>
  <c r="F181" i="16"/>
  <c r="E181" i="16"/>
  <c r="D181" i="16"/>
  <c r="BO176" i="16"/>
  <c r="BN176" i="16"/>
  <c r="BM176" i="16"/>
  <c r="BL176" i="16"/>
  <c r="BK176" i="16"/>
  <c r="BJ176" i="16"/>
  <c r="BI176" i="16"/>
  <c r="BH176" i="16"/>
  <c r="BG176" i="16"/>
  <c r="BF176" i="16"/>
  <c r="BE176" i="16"/>
  <c r="BD176" i="16"/>
  <c r="BB176" i="16"/>
  <c r="BA176" i="16"/>
  <c r="AZ176" i="16"/>
  <c r="AY176" i="16"/>
  <c r="AX176" i="16"/>
  <c r="AW176" i="16"/>
  <c r="AV176" i="16"/>
  <c r="AU176" i="16"/>
  <c r="AT176" i="16"/>
  <c r="AS176" i="16"/>
  <c r="AR176" i="16"/>
  <c r="AQ176" i="16"/>
  <c r="AO176" i="16"/>
  <c r="AN176" i="16"/>
  <c r="AM176" i="16"/>
  <c r="AL176" i="16"/>
  <c r="AK176" i="16"/>
  <c r="AJ176" i="16"/>
  <c r="AI176" i="16"/>
  <c r="AH176" i="16"/>
  <c r="AG176" i="16"/>
  <c r="AF176" i="16"/>
  <c r="AE176" i="16"/>
  <c r="AD176" i="16"/>
  <c r="AB176" i="16"/>
  <c r="AA176" i="16"/>
  <c r="Z176" i="16"/>
  <c r="Y176" i="16"/>
  <c r="X176" i="16"/>
  <c r="W176" i="16"/>
  <c r="V176" i="16"/>
  <c r="U176" i="16"/>
  <c r="T176" i="16"/>
  <c r="S176" i="16"/>
  <c r="R176" i="16"/>
  <c r="Q176" i="16"/>
  <c r="O176" i="16"/>
  <c r="N176" i="16"/>
  <c r="M176" i="16"/>
  <c r="L176" i="16"/>
  <c r="K176" i="16"/>
  <c r="J176" i="16"/>
  <c r="I176" i="16"/>
  <c r="H176" i="16"/>
  <c r="G176" i="16"/>
  <c r="F176" i="16"/>
  <c r="E176" i="16"/>
  <c r="D176" i="16"/>
  <c r="BO154" i="16"/>
  <c r="BN154" i="16"/>
  <c r="BM154" i="16"/>
  <c r="BL154" i="16"/>
  <c r="BK154" i="16"/>
  <c r="BJ154" i="16"/>
  <c r="BI154" i="16"/>
  <c r="BH154" i="16"/>
  <c r="BG154" i="16"/>
  <c r="BF154" i="16"/>
  <c r="BE154" i="16"/>
  <c r="BD154" i="16"/>
  <c r="BB154" i="16"/>
  <c r="BA154" i="16"/>
  <c r="AZ154" i="16"/>
  <c r="AY154" i="16"/>
  <c r="AX154" i="16"/>
  <c r="AW154" i="16"/>
  <c r="AV154" i="16"/>
  <c r="AU154" i="16"/>
  <c r="AT154" i="16"/>
  <c r="AS154" i="16"/>
  <c r="AR154" i="16"/>
  <c r="AQ154" i="16"/>
  <c r="AO154" i="16"/>
  <c r="AN154" i="16"/>
  <c r="AM154" i="16"/>
  <c r="AL154" i="16"/>
  <c r="AK154" i="16"/>
  <c r="AJ154" i="16"/>
  <c r="AI154" i="16"/>
  <c r="AH154" i="16"/>
  <c r="AG154" i="16"/>
  <c r="AF154" i="16"/>
  <c r="AE154" i="16"/>
  <c r="AD154" i="16"/>
  <c r="AB154" i="16"/>
  <c r="AA154" i="16"/>
  <c r="Z154" i="16"/>
  <c r="Y154" i="16"/>
  <c r="X154" i="16"/>
  <c r="W154" i="16"/>
  <c r="V154" i="16"/>
  <c r="U154" i="16"/>
  <c r="T154" i="16"/>
  <c r="S154" i="16"/>
  <c r="R154" i="16"/>
  <c r="Q154" i="16"/>
  <c r="O154" i="16"/>
  <c r="N154" i="16"/>
  <c r="M154" i="16"/>
  <c r="L154" i="16"/>
  <c r="K154" i="16"/>
  <c r="J154" i="16"/>
  <c r="I154" i="16"/>
  <c r="H154" i="16"/>
  <c r="G154" i="16"/>
  <c r="F154" i="16"/>
  <c r="E154" i="16"/>
  <c r="D154" i="16"/>
  <c r="BO81" i="16"/>
  <c r="BN81" i="16"/>
  <c r="BM81" i="16"/>
  <c r="BL81" i="16"/>
  <c r="BK81" i="16"/>
  <c r="BJ81" i="16"/>
  <c r="BI81" i="16"/>
  <c r="BH81" i="16"/>
  <c r="BG81" i="16"/>
  <c r="BF81" i="16"/>
  <c r="BE81" i="16"/>
  <c r="BD81" i="16"/>
  <c r="BB81" i="16"/>
  <c r="BA81" i="16"/>
  <c r="AZ81" i="16"/>
  <c r="AY81" i="16"/>
  <c r="AX81" i="16"/>
  <c r="AW81" i="16"/>
  <c r="AV81" i="16"/>
  <c r="AU81" i="16"/>
  <c r="AT81" i="16"/>
  <c r="AS81" i="16"/>
  <c r="AR81" i="16"/>
  <c r="AQ81" i="16"/>
  <c r="AO81" i="16"/>
  <c r="AN81" i="16"/>
  <c r="AM81" i="16"/>
  <c r="AL81" i="16"/>
  <c r="AK81" i="16"/>
  <c r="AJ81" i="16"/>
  <c r="AI81" i="16"/>
  <c r="AH81" i="16"/>
  <c r="AG81" i="16"/>
  <c r="AF81" i="16"/>
  <c r="AE81" i="16"/>
  <c r="AD81" i="16"/>
  <c r="AB81" i="16"/>
  <c r="AA81" i="16"/>
  <c r="Z81" i="16"/>
  <c r="Y81" i="16"/>
  <c r="X81" i="16"/>
  <c r="W81" i="16"/>
  <c r="V81" i="16"/>
  <c r="U81" i="16"/>
  <c r="T81" i="16"/>
  <c r="S81" i="16"/>
  <c r="R81" i="16"/>
  <c r="Q81" i="16"/>
  <c r="O81" i="16"/>
  <c r="N81" i="16"/>
  <c r="M81" i="16"/>
  <c r="L81" i="16"/>
  <c r="K81" i="16"/>
  <c r="J81" i="16"/>
  <c r="I81" i="16"/>
  <c r="H81" i="16"/>
  <c r="G81" i="16"/>
  <c r="F81" i="16"/>
  <c r="E81" i="16"/>
  <c r="D81" i="16"/>
  <c r="BO66" i="16"/>
  <c r="BN66" i="16"/>
  <c r="BM66" i="16"/>
  <c r="BL66" i="16"/>
  <c r="BK66" i="16"/>
  <c r="BJ66" i="16"/>
  <c r="BI66" i="16"/>
  <c r="BH66" i="16"/>
  <c r="BG66" i="16"/>
  <c r="BF66" i="16"/>
  <c r="BE66" i="16"/>
  <c r="BD66" i="16"/>
  <c r="BB66" i="16"/>
  <c r="BA66" i="16"/>
  <c r="AZ66" i="16"/>
  <c r="AY66" i="16"/>
  <c r="AX66" i="16"/>
  <c r="AW66" i="16"/>
  <c r="AV66" i="16"/>
  <c r="AU66" i="16"/>
  <c r="AT66" i="16"/>
  <c r="AS66" i="16"/>
  <c r="AR66" i="16"/>
  <c r="AQ66" i="16"/>
  <c r="AO66" i="16"/>
  <c r="AN66" i="16"/>
  <c r="AM66" i="16"/>
  <c r="AL66" i="16"/>
  <c r="AK66" i="16"/>
  <c r="AJ66" i="16"/>
  <c r="AI66" i="16"/>
  <c r="AH66" i="16"/>
  <c r="AG66" i="16"/>
  <c r="AF66" i="16"/>
  <c r="AE66" i="16"/>
  <c r="AD66" i="16"/>
  <c r="AP66" i="16" s="1"/>
  <c r="AB66" i="16"/>
  <c r="AA66" i="16"/>
  <c r="Z66" i="16"/>
  <c r="Y66" i="16"/>
  <c r="X66" i="16"/>
  <c r="W66" i="16"/>
  <c r="V66" i="16"/>
  <c r="U66" i="16"/>
  <c r="T66" i="16"/>
  <c r="S66" i="16"/>
  <c r="R66" i="16"/>
  <c r="Q66" i="16"/>
  <c r="O66" i="16"/>
  <c r="N66" i="16"/>
  <c r="M66" i="16"/>
  <c r="L66" i="16"/>
  <c r="K66" i="16"/>
  <c r="J66" i="16"/>
  <c r="I66" i="16"/>
  <c r="H66" i="16"/>
  <c r="G66" i="16"/>
  <c r="F66" i="16"/>
  <c r="E66" i="16"/>
  <c r="D66" i="16"/>
  <c r="BO58" i="16"/>
  <c r="BN58" i="16"/>
  <c r="BM58" i="16"/>
  <c r="BL58" i="16"/>
  <c r="BK58" i="16"/>
  <c r="BJ58" i="16"/>
  <c r="BI58" i="16"/>
  <c r="BH58" i="16"/>
  <c r="BG58" i="16"/>
  <c r="BF58" i="16"/>
  <c r="BE58" i="16"/>
  <c r="BD58" i="16"/>
  <c r="BP58" i="16" s="1"/>
  <c r="BB58" i="16"/>
  <c r="BA58" i="16"/>
  <c r="AZ58" i="16"/>
  <c r="AY58" i="16"/>
  <c r="AX58" i="16"/>
  <c r="AW58" i="16"/>
  <c r="AV58" i="16"/>
  <c r="AU58" i="16"/>
  <c r="AT58" i="16"/>
  <c r="AS58" i="16"/>
  <c r="AR58" i="16"/>
  <c r="AQ58" i="16"/>
  <c r="AO58" i="16"/>
  <c r="AN58" i="16"/>
  <c r="AM58" i="16"/>
  <c r="AL58" i="16"/>
  <c r="AK58" i="16"/>
  <c r="AJ58" i="16"/>
  <c r="AI58" i="16"/>
  <c r="AH58" i="16"/>
  <c r="AG58" i="16"/>
  <c r="AF58" i="16"/>
  <c r="AE58" i="16"/>
  <c r="AD58" i="16"/>
  <c r="AB58" i="16"/>
  <c r="AA58" i="16"/>
  <c r="Z58" i="16"/>
  <c r="Y58" i="16"/>
  <c r="X58" i="16"/>
  <c r="W58" i="16"/>
  <c r="V58" i="16"/>
  <c r="U58" i="16"/>
  <c r="T58" i="16"/>
  <c r="S58" i="16"/>
  <c r="R58" i="16"/>
  <c r="Q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BO53" i="16"/>
  <c r="BN53" i="16"/>
  <c r="BM53" i="16"/>
  <c r="BL53" i="16"/>
  <c r="BK53" i="16"/>
  <c r="BJ53" i="16"/>
  <c r="BI53" i="16"/>
  <c r="BH53" i="16"/>
  <c r="BG53" i="16"/>
  <c r="BF53" i="16"/>
  <c r="BE53" i="16"/>
  <c r="BD53" i="16"/>
  <c r="BB53" i="16"/>
  <c r="BA53" i="16"/>
  <c r="AZ53" i="16"/>
  <c r="AY53" i="16"/>
  <c r="AX53" i="16"/>
  <c r="AW53" i="16"/>
  <c r="AV53" i="16"/>
  <c r="AU53" i="16"/>
  <c r="AT53" i="16"/>
  <c r="AS53" i="16"/>
  <c r="AR53" i="16"/>
  <c r="AQ53" i="16"/>
  <c r="AO53" i="16"/>
  <c r="AN53" i="16"/>
  <c r="AM53" i="16"/>
  <c r="AL53" i="16"/>
  <c r="AK53" i="16"/>
  <c r="AJ53" i="16"/>
  <c r="AI53" i="16"/>
  <c r="AH53" i="16"/>
  <c r="AG53" i="16"/>
  <c r="AF53" i="16"/>
  <c r="AE53" i="16"/>
  <c r="AD53" i="16"/>
  <c r="AB53" i="16"/>
  <c r="AA53" i="16"/>
  <c r="Z53" i="16"/>
  <c r="Y53" i="16"/>
  <c r="X53" i="16"/>
  <c r="W53" i="16"/>
  <c r="V53" i="16"/>
  <c r="U53" i="16"/>
  <c r="T53" i="16"/>
  <c r="S53" i="16"/>
  <c r="R53" i="16"/>
  <c r="Q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BO42" i="16"/>
  <c r="BN42" i="16"/>
  <c r="BM42" i="16"/>
  <c r="BL42" i="16"/>
  <c r="BK42" i="16"/>
  <c r="BJ42" i="16"/>
  <c r="BI42" i="16"/>
  <c r="BH42" i="16"/>
  <c r="BG42" i="16"/>
  <c r="BF42" i="16"/>
  <c r="BE42" i="16"/>
  <c r="BD42" i="16"/>
  <c r="BB42" i="16"/>
  <c r="BA42" i="16"/>
  <c r="AZ42" i="16"/>
  <c r="AY42" i="16"/>
  <c r="AX42" i="16"/>
  <c r="AW42" i="16"/>
  <c r="AV42" i="16"/>
  <c r="AU42" i="16"/>
  <c r="AT42" i="16"/>
  <c r="AS42" i="16"/>
  <c r="AR42" i="16"/>
  <c r="AQ42" i="16"/>
  <c r="AO42" i="16"/>
  <c r="AN42" i="16"/>
  <c r="AM42" i="16"/>
  <c r="AL42" i="16"/>
  <c r="AK42" i="16"/>
  <c r="AJ42" i="16"/>
  <c r="AI42" i="16"/>
  <c r="AH42" i="16"/>
  <c r="AG42" i="16"/>
  <c r="AF42" i="16"/>
  <c r="AE42" i="16"/>
  <c r="AD42" i="16"/>
  <c r="AB42" i="16"/>
  <c r="AA42" i="16"/>
  <c r="Z42" i="16"/>
  <c r="Y42" i="16"/>
  <c r="X42" i="16"/>
  <c r="W42" i="16"/>
  <c r="V42" i="16"/>
  <c r="U42" i="16"/>
  <c r="T42" i="16"/>
  <c r="S42" i="16"/>
  <c r="R42" i="16"/>
  <c r="Q42" i="16"/>
  <c r="O42" i="16"/>
  <c r="N42" i="16"/>
  <c r="M42" i="16"/>
  <c r="L42" i="16"/>
  <c r="K42" i="16"/>
  <c r="J42" i="16"/>
  <c r="I42" i="16"/>
  <c r="H42" i="16"/>
  <c r="G42" i="16"/>
  <c r="F42" i="16"/>
  <c r="E42" i="16"/>
  <c r="D42" i="16"/>
  <c r="P42" i="16" s="1"/>
  <c r="BO37" i="16"/>
  <c r="BN37" i="16"/>
  <c r="BM37" i="16"/>
  <c r="BL37" i="16"/>
  <c r="BK37" i="16"/>
  <c r="BJ37" i="16"/>
  <c r="BI37" i="16"/>
  <c r="BH37" i="16"/>
  <c r="BG37" i="16"/>
  <c r="BF37" i="16"/>
  <c r="BE37" i="16"/>
  <c r="BD37" i="16"/>
  <c r="BB37" i="16"/>
  <c r="BA37" i="16"/>
  <c r="AZ37" i="16"/>
  <c r="AY37" i="16"/>
  <c r="AX37" i="16"/>
  <c r="AW37" i="16"/>
  <c r="AV37" i="16"/>
  <c r="AU37" i="16"/>
  <c r="AT37" i="16"/>
  <c r="AS37" i="16"/>
  <c r="AR37" i="16"/>
  <c r="AQ37" i="16"/>
  <c r="AO37" i="16"/>
  <c r="AN37" i="16"/>
  <c r="AM37" i="16"/>
  <c r="AL37" i="16"/>
  <c r="AK37" i="16"/>
  <c r="AJ37" i="16"/>
  <c r="AI37" i="16"/>
  <c r="AH37" i="16"/>
  <c r="AG37" i="16"/>
  <c r="AF37" i="16"/>
  <c r="AE37" i="16"/>
  <c r="AD37" i="16"/>
  <c r="AB37" i="16"/>
  <c r="AA37" i="16"/>
  <c r="Z37" i="16"/>
  <c r="Y37" i="16"/>
  <c r="X37" i="16"/>
  <c r="W37" i="16"/>
  <c r="V37" i="16"/>
  <c r="U37" i="16"/>
  <c r="T37" i="16"/>
  <c r="AC37" i="16" s="1"/>
  <c r="S37" i="16"/>
  <c r="R37" i="16"/>
  <c r="Q37" i="16"/>
  <c r="O37" i="16"/>
  <c r="N37" i="16"/>
  <c r="M37" i="16"/>
  <c r="L37" i="16"/>
  <c r="K37" i="16"/>
  <c r="J37" i="16"/>
  <c r="I37" i="16"/>
  <c r="H37" i="16"/>
  <c r="G37" i="16"/>
  <c r="F37" i="16"/>
  <c r="E37" i="16"/>
  <c r="D37" i="16"/>
  <c r="BO32" i="16"/>
  <c r="BN32" i="16"/>
  <c r="BM32" i="16"/>
  <c r="BL32" i="16"/>
  <c r="BK32" i="16"/>
  <c r="BJ32" i="16"/>
  <c r="BI32" i="16"/>
  <c r="BH32" i="16"/>
  <c r="BG32" i="16"/>
  <c r="BF32" i="16"/>
  <c r="BE32" i="16"/>
  <c r="BD32" i="16"/>
  <c r="BB32" i="16"/>
  <c r="BA32" i="16"/>
  <c r="AZ32" i="16"/>
  <c r="AY32" i="16"/>
  <c r="AX32" i="16"/>
  <c r="AW32" i="16"/>
  <c r="AV32" i="16"/>
  <c r="AU32" i="16"/>
  <c r="AT32" i="16"/>
  <c r="AS32" i="16"/>
  <c r="AR32" i="16"/>
  <c r="AQ32" i="16"/>
  <c r="AO32" i="16"/>
  <c r="AN32" i="16"/>
  <c r="AM32" i="16"/>
  <c r="AL32" i="16"/>
  <c r="AK32" i="16"/>
  <c r="AJ32" i="16"/>
  <c r="AI32" i="16"/>
  <c r="AH32" i="16"/>
  <c r="AG32" i="16"/>
  <c r="AF32" i="16"/>
  <c r="AE32" i="16"/>
  <c r="AD32" i="16"/>
  <c r="AP32" i="16" s="1"/>
  <c r="AB32" i="16"/>
  <c r="AA32" i="16"/>
  <c r="Z32" i="16"/>
  <c r="Y32" i="16"/>
  <c r="X32" i="16"/>
  <c r="W32" i="16"/>
  <c r="V32" i="16"/>
  <c r="U32" i="16"/>
  <c r="T32" i="16"/>
  <c r="S32" i="16"/>
  <c r="R32" i="16"/>
  <c r="Q32" i="16"/>
  <c r="O32" i="16"/>
  <c r="N32" i="16"/>
  <c r="M32" i="16"/>
  <c r="L32" i="16"/>
  <c r="K32" i="16"/>
  <c r="J32" i="16"/>
  <c r="I32" i="16"/>
  <c r="H32" i="16"/>
  <c r="G32" i="16"/>
  <c r="F32" i="16"/>
  <c r="E32" i="16"/>
  <c r="D32" i="16"/>
  <c r="BO24" i="16"/>
  <c r="BN24" i="16"/>
  <c r="BM24" i="16"/>
  <c r="BL24" i="16"/>
  <c r="BK24" i="16"/>
  <c r="BJ24" i="16"/>
  <c r="BI24" i="16"/>
  <c r="BH24" i="16"/>
  <c r="BG24" i="16"/>
  <c r="BF24" i="16"/>
  <c r="BE24" i="16"/>
  <c r="BD24" i="16"/>
  <c r="BP24" i="16" s="1"/>
  <c r="BB24" i="16"/>
  <c r="BA24" i="16"/>
  <c r="AZ24" i="16"/>
  <c r="AY24" i="16"/>
  <c r="AX24" i="16"/>
  <c r="AW24" i="16"/>
  <c r="AV24" i="16"/>
  <c r="AU24" i="16"/>
  <c r="AT24" i="16"/>
  <c r="AS24" i="16"/>
  <c r="AR24" i="16"/>
  <c r="AQ24" i="16"/>
  <c r="AO24" i="16"/>
  <c r="AN24" i="16"/>
  <c r="AM24" i="16"/>
  <c r="AL24" i="16"/>
  <c r="AK24" i="16"/>
  <c r="AJ24" i="16"/>
  <c r="AI24" i="16"/>
  <c r="AH24" i="16"/>
  <c r="AG24" i="16"/>
  <c r="AF24" i="16"/>
  <c r="AE24" i="16"/>
  <c r="AD24" i="16"/>
  <c r="AB24" i="16"/>
  <c r="AA24" i="16"/>
  <c r="Z24" i="16"/>
  <c r="Y24" i="16"/>
  <c r="X24" i="16"/>
  <c r="W24" i="16"/>
  <c r="V24" i="16"/>
  <c r="U24" i="16"/>
  <c r="T24" i="16"/>
  <c r="S24" i="16"/>
  <c r="R24" i="16"/>
  <c r="Q24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BO19" i="16"/>
  <c r="BN19" i="16"/>
  <c r="BM19" i="16"/>
  <c r="BL19" i="16"/>
  <c r="BK19" i="16"/>
  <c r="BJ19" i="16"/>
  <c r="BI19" i="16"/>
  <c r="BH19" i="16"/>
  <c r="BG19" i="16"/>
  <c r="BF19" i="16"/>
  <c r="BE19" i="16"/>
  <c r="BD19" i="16"/>
  <c r="BB19" i="16"/>
  <c r="BA19" i="16"/>
  <c r="AZ19" i="16"/>
  <c r="AY19" i="16"/>
  <c r="AX19" i="16"/>
  <c r="AW19" i="16"/>
  <c r="AV19" i="16"/>
  <c r="AU19" i="16"/>
  <c r="AT19" i="16"/>
  <c r="AS19" i="16"/>
  <c r="AR19" i="16"/>
  <c r="AQ19" i="16"/>
  <c r="AO19" i="16"/>
  <c r="AN19" i="16"/>
  <c r="AM19" i="16"/>
  <c r="AL19" i="16"/>
  <c r="AK19" i="16"/>
  <c r="AJ19" i="16"/>
  <c r="AI19" i="16"/>
  <c r="AH19" i="16"/>
  <c r="AG19" i="16"/>
  <c r="AF19" i="16"/>
  <c r="AE19" i="16"/>
  <c r="AD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BO14" i="16"/>
  <c r="BN14" i="16"/>
  <c r="BM14" i="16"/>
  <c r="BL14" i="16"/>
  <c r="BK14" i="16"/>
  <c r="BJ14" i="16"/>
  <c r="BI14" i="16"/>
  <c r="BH14" i="16"/>
  <c r="BG14" i="16"/>
  <c r="BF14" i="16"/>
  <c r="BE14" i="16"/>
  <c r="BD14" i="16"/>
  <c r="BB14" i="16"/>
  <c r="BA14" i="16"/>
  <c r="AZ14" i="16"/>
  <c r="AY14" i="16"/>
  <c r="AX14" i="16"/>
  <c r="AW14" i="16"/>
  <c r="AV14" i="16"/>
  <c r="AU14" i="16"/>
  <c r="AT14" i="16"/>
  <c r="AS14" i="16"/>
  <c r="AR14" i="16"/>
  <c r="AQ14" i="16"/>
  <c r="AO14" i="16"/>
  <c r="AN14" i="16"/>
  <c r="AM14" i="16"/>
  <c r="AL14" i="16"/>
  <c r="AK14" i="16"/>
  <c r="AJ14" i="16"/>
  <c r="AI14" i="16"/>
  <c r="AH14" i="16"/>
  <c r="AG14" i="16"/>
  <c r="AF14" i="16"/>
  <c r="AE14" i="16"/>
  <c r="AD14" i="16"/>
  <c r="AB14" i="16"/>
  <c r="AA14" i="16"/>
  <c r="Z14" i="16"/>
  <c r="Y14" i="16"/>
  <c r="X14" i="16"/>
  <c r="W14" i="16"/>
  <c r="V14" i="16"/>
  <c r="U14" i="16"/>
  <c r="T14" i="16"/>
  <c r="S14" i="16"/>
  <c r="R14" i="16"/>
  <c r="Q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BO73" i="16"/>
  <c r="BN73" i="16"/>
  <c r="BM73" i="16"/>
  <c r="BL73" i="16"/>
  <c r="BK73" i="16"/>
  <c r="BJ73" i="16"/>
  <c r="BI73" i="16"/>
  <c r="BH73" i="16"/>
  <c r="BG73" i="16"/>
  <c r="BF73" i="16"/>
  <c r="BE73" i="16"/>
  <c r="BD73" i="16"/>
  <c r="BB73" i="16"/>
  <c r="BA73" i="16"/>
  <c r="AZ73" i="16"/>
  <c r="AY73" i="16"/>
  <c r="AX73" i="16"/>
  <c r="AW73" i="16"/>
  <c r="AV73" i="16"/>
  <c r="AU73" i="16"/>
  <c r="AT73" i="16"/>
  <c r="AS73" i="16"/>
  <c r="AR73" i="16"/>
  <c r="AQ73" i="16"/>
  <c r="AO73" i="16"/>
  <c r="AN73" i="16"/>
  <c r="AM73" i="16"/>
  <c r="AL73" i="16"/>
  <c r="AK73" i="16"/>
  <c r="AJ73" i="16"/>
  <c r="AI73" i="16"/>
  <c r="AH73" i="16"/>
  <c r="AG73" i="16"/>
  <c r="AF73" i="16"/>
  <c r="AE73" i="16"/>
  <c r="AD73" i="16"/>
  <c r="AB73" i="16"/>
  <c r="AA73" i="16"/>
  <c r="Z73" i="16"/>
  <c r="Y73" i="16"/>
  <c r="X73" i="16"/>
  <c r="W73" i="16"/>
  <c r="V73" i="16"/>
  <c r="U73" i="16"/>
  <c r="T73" i="16"/>
  <c r="AC73" i="16" s="1"/>
  <c r="S73" i="16"/>
  <c r="R73" i="16"/>
  <c r="Q73" i="16"/>
  <c r="O73" i="16"/>
  <c r="N73" i="16"/>
  <c r="M73" i="16"/>
  <c r="L73" i="16"/>
  <c r="K73" i="16"/>
  <c r="J73" i="16"/>
  <c r="I73" i="16"/>
  <c r="H73" i="16"/>
  <c r="G73" i="16"/>
  <c r="F73" i="16"/>
  <c r="E73" i="16"/>
  <c r="D73" i="16"/>
  <c r="BO88" i="16"/>
  <c r="BN88" i="16"/>
  <c r="BM88" i="16"/>
  <c r="BL88" i="16"/>
  <c r="BK88" i="16"/>
  <c r="BJ88" i="16"/>
  <c r="BI88" i="16"/>
  <c r="BH88" i="16"/>
  <c r="BG88" i="16"/>
  <c r="BF88" i="16"/>
  <c r="BE88" i="16"/>
  <c r="BD88" i="16"/>
  <c r="BB88" i="16"/>
  <c r="BA88" i="16"/>
  <c r="AZ88" i="16"/>
  <c r="AY88" i="16"/>
  <c r="AX88" i="16"/>
  <c r="AW88" i="16"/>
  <c r="AV88" i="16"/>
  <c r="AU88" i="16"/>
  <c r="AT88" i="16"/>
  <c r="AS88" i="16"/>
  <c r="AR88" i="16"/>
  <c r="AQ88" i="16"/>
  <c r="AO88" i="16"/>
  <c r="AN88" i="16"/>
  <c r="AM88" i="16"/>
  <c r="AL88" i="16"/>
  <c r="AK88" i="16"/>
  <c r="AJ88" i="16"/>
  <c r="AI88" i="16"/>
  <c r="AH88" i="16"/>
  <c r="AG88" i="16"/>
  <c r="AF88" i="16"/>
  <c r="AE88" i="16"/>
  <c r="AD88" i="16"/>
  <c r="AB88" i="16"/>
  <c r="AA88" i="16"/>
  <c r="Z88" i="16"/>
  <c r="Y88" i="16"/>
  <c r="X88" i="16"/>
  <c r="W88" i="16"/>
  <c r="V88" i="16"/>
  <c r="U88" i="16"/>
  <c r="T88" i="16"/>
  <c r="S88" i="16"/>
  <c r="R88" i="16"/>
  <c r="Q88" i="16"/>
  <c r="O88" i="16"/>
  <c r="N88" i="16"/>
  <c r="M88" i="16"/>
  <c r="L88" i="16"/>
  <c r="K88" i="16"/>
  <c r="J88" i="16"/>
  <c r="I88" i="16"/>
  <c r="H88" i="16"/>
  <c r="G88" i="16"/>
  <c r="F88" i="16"/>
  <c r="E88" i="16"/>
  <c r="D88" i="16"/>
  <c r="BO95" i="16"/>
  <c r="BN95" i="16"/>
  <c r="BM95" i="16"/>
  <c r="BL95" i="16"/>
  <c r="BK95" i="16"/>
  <c r="BJ95" i="16"/>
  <c r="BI95" i="16"/>
  <c r="BH95" i="16"/>
  <c r="BG95" i="16"/>
  <c r="BF95" i="16"/>
  <c r="BE95" i="16"/>
  <c r="BD95" i="16"/>
  <c r="BB95" i="16"/>
  <c r="BA95" i="16"/>
  <c r="AZ95" i="16"/>
  <c r="AY95" i="16"/>
  <c r="AX95" i="16"/>
  <c r="AW95" i="16"/>
  <c r="AV95" i="16"/>
  <c r="AU95" i="16"/>
  <c r="AT95" i="16"/>
  <c r="AS95" i="16"/>
  <c r="AR95" i="16"/>
  <c r="AQ95" i="16"/>
  <c r="AO95" i="16"/>
  <c r="AN95" i="16"/>
  <c r="AM95" i="16"/>
  <c r="AL95" i="16"/>
  <c r="AK95" i="16"/>
  <c r="AJ95" i="16"/>
  <c r="AI95" i="16"/>
  <c r="AH95" i="16"/>
  <c r="AG95" i="16"/>
  <c r="AF95" i="16"/>
  <c r="AE95" i="16"/>
  <c r="AD95" i="16"/>
  <c r="AB95" i="16"/>
  <c r="AA95" i="16"/>
  <c r="Z95" i="16"/>
  <c r="Y95" i="16"/>
  <c r="X95" i="16"/>
  <c r="W95" i="16"/>
  <c r="V95" i="16"/>
  <c r="U95" i="16"/>
  <c r="T95" i="16"/>
  <c r="S95" i="16"/>
  <c r="R95" i="16"/>
  <c r="Q95" i="16"/>
  <c r="O95" i="16"/>
  <c r="N95" i="16"/>
  <c r="M95" i="16"/>
  <c r="L95" i="16"/>
  <c r="K95" i="16"/>
  <c r="J95" i="16"/>
  <c r="I95" i="16"/>
  <c r="H95" i="16"/>
  <c r="G95" i="16"/>
  <c r="F95" i="16"/>
  <c r="E95" i="16"/>
  <c r="D95" i="16"/>
  <c r="BO102" i="16"/>
  <c r="BN102" i="16"/>
  <c r="BM102" i="16"/>
  <c r="BL102" i="16"/>
  <c r="BK102" i="16"/>
  <c r="BJ102" i="16"/>
  <c r="BI102" i="16"/>
  <c r="BH102" i="16"/>
  <c r="BG102" i="16"/>
  <c r="BF102" i="16"/>
  <c r="BE102" i="16"/>
  <c r="BD102" i="16"/>
  <c r="BB102" i="16"/>
  <c r="BA102" i="16"/>
  <c r="AZ102" i="16"/>
  <c r="AY102" i="16"/>
  <c r="AX102" i="16"/>
  <c r="AW102" i="16"/>
  <c r="AV102" i="16"/>
  <c r="AU102" i="16"/>
  <c r="AT102" i="16"/>
  <c r="AS102" i="16"/>
  <c r="AR102" i="16"/>
  <c r="AQ102" i="16"/>
  <c r="AO102" i="16"/>
  <c r="AN102" i="16"/>
  <c r="AM102" i="16"/>
  <c r="AL102" i="16"/>
  <c r="AK102" i="16"/>
  <c r="AJ102" i="16"/>
  <c r="AI102" i="16"/>
  <c r="AH102" i="16"/>
  <c r="AG102" i="16"/>
  <c r="AF102" i="16"/>
  <c r="AE102" i="16"/>
  <c r="AD102" i="16"/>
  <c r="AB102" i="16"/>
  <c r="AA102" i="16"/>
  <c r="Z102" i="16"/>
  <c r="Y102" i="16"/>
  <c r="X102" i="16"/>
  <c r="W102" i="16"/>
  <c r="V102" i="16"/>
  <c r="U102" i="16"/>
  <c r="T102" i="16"/>
  <c r="S102" i="16"/>
  <c r="R102" i="16"/>
  <c r="Q102" i="16"/>
  <c r="O102" i="16"/>
  <c r="N102" i="16"/>
  <c r="M102" i="16"/>
  <c r="L102" i="16"/>
  <c r="K102" i="16"/>
  <c r="J102" i="16"/>
  <c r="I102" i="16"/>
  <c r="H102" i="16"/>
  <c r="G102" i="16"/>
  <c r="F102" i="16"/>
  <c r="E102" i="16"/>
  <c r="D102" i="16"/>
  <c r="BO109" i="16"/>
  <c r="BN109" i="16"/>
  <c r="BM109" i="16"/>
  <c r="BL109" i="16"/>
  <c r="BK109" i="16"/>
  <c r="BJ109" i="16"/>
  <c r="BI109" i="16"/>
  <c r="BH109" i="16"/>
  <c r="BG109" i="16"/>
  <c r="BF109" i="16"/>
  <c r="BE109" i="16"/>
  <c r="BD109" i="16"/>
  <c r="BB109" i="16"/>
  <c r="BA109" i="16"/>
  <c r="AZ109" i="16"/>
  <c r="AY109" i="16"/>
  <c r="AX109" i="16"/>
  <c r="AW109" i="16"/>
  <c r="AV109" i="16"/>
  <c r="AU109" i="16"/>
  <c r="AT109" i="16"/>
  <c r="AS109" i="16"/>
  <c r="AR109" i="16"/>
  <c r="AQ109" i="16"/>
  <c r="AO109" i="16"/>
  <c r="AN109" i="16"/>
  <c r="AM109" i="16"/>
  <c r="AL109" i="16"/>
  <c r="AK109" i="16"/>
  <c r="AJ109" i="16"/>
  <c r="AI109" i="16"/>
  <c r="AH109" i="16"/>
  <c r="AG109" i="16"/>
  <c r="AF109" i="16"/>
  <c r="AE109" i="16"/>
  <c r="AD109" i="16"/>
  <c r="AB109" i="16"/>
  <c r="AA109" i="16"/>
  <c r="Z109" i="16"/>
  <c r="Y109" i="16"/>
  <c r="X109" i="16"/>
  <c r="W109" i="16"/>
  <c r="V109" i="16"/>
  <c r="U109" i="16"/>
  <c r="T109" i="16"/>
  <c r="S109" i="16"/>
  <c r="R109" i="16"/>
  <c r="Q109" i="16"/>
  <c r="O109" i="16"/>
  <c r="N109" i="16"/>
  <c r="M109" i="16"/>
  <c r="L109" i="16"/>
  <c r="K109" i="16"/>
  <c r="J109" i="16"/>
  <c r="I109" i="16"/>
  <c r="H109" i="16"/>
  <c r="G109" i="16"/>
  <c r="F109" i="16"/>
  <c r="E109" i="16"/>
  <c r="D109" i="16"/>
  <c r="BO116" i="16"/>
  <c r="BN116" i="16"/>
  <c r="BM116" i="16"/>
  <c r="BL116" i="16"/>
  <c r="BK116" i="16"/>
  <c r="BJ116" i="16"/>
  <c r="BI116" i="16"/>
  <c r="BH116" i="16"/>
  <c r="BG116" i="16"/>
  <c r="BF116" i="16"/>
  <c r="BE116" i="16"/>
  <c r="BD116" i="16"/>
  <c r="BB116" i="16"/>
  <c r="BA116" i="16"/>
  <c r="AZ116" i="16"/>
  <c r="AY116" i="16"/>
  <c r="AX116" i="16"/>
  <c r="AW116" i="16"/>
  <c r="AV116" i="16"/>
  <c r="AU116" i="16"/>
  <c r="AT116" i="16"/>
  <c r="AS116" i="16"/>
  <c r="AR116" i="16"/>
  <c r="AQ116" i="16"/>
  <c r="AO116" i="16"/>
  <c r="AN116" i="16"/>
  <c r="AM116" i="16"/>
  <c r="AL116" i="16"/>
  <c r="AK116" i="16"/>
  <c r="AJ116" i="16"/>
  <c r="AI116" i="16"/>
  <c r="AH116" i="16"/>
  <c r="AG116" i="16"/>
  <c r="AF116" i="16"/>
  <c r="AE116" i="16"/>
  <c r="AD116" i="16"/>
  <c r="AB116" i="16"/>
  <c r="AA116" i="16"/>
  <c r="Z116" i="16"/>
  <c r="Y116" i="16"/>
  <c r="X116" i="16"/>
  <c r="W116" i="16"/>
  <c r="V116" i="16"/>
  <c r="U116" i="16"/>
  <c r="T116" i="16"/>
  <c r="S116" i="16"/>
  <c r="R116" i="16"/>
  <c r="Q116" i="16"/>
  <c r="O116" i="16"/>
  <c r="N116" i="16"/>
  <c r="M116" i="16"/>
  <c r="L116" i="16"/>
  <c r="K116" i="16"/>
  <c r="J116" i="16"/>
  <c r="I116" i="16"/>
  <c r="H116" i="16"/>
  <c r="G116" i="16"/>
  <c r="F116" i="16"/>
  <c r="E116" i="16"/>
  <c r="D116" i="16"/>
  <c r="BO123" i="16"/>
  <c r="BN123" i="16"/>
  <c r="BM123" i="16"/>
  <c r="BL123" i="16"/>
  <c r="BK123" i="16"/>
  <c r="BJ123" i="16"/>
  <c r="BI123" i="16"/>
  <c r="BH123" i="16"/>
  <c r="BG123" i="16"/>
  <c r="BF123" i="16"/>
  <c r="BE123" i="16"/>
  <c r="BD123" i="16"/>
  <c r="BB123" i="16"/>
  <c r="BA123" i="16"/>
  <c r="AZ123" i="16"/>
  <c r="AY123" i="16"/>
  <c r="AX123" i="16"/>
  <c r="AW123" i="16"/>
  <c r="AV123" i="16"/>
  <c r="AU123" i="16"/>
  <c r="AT123" i="16"/>
  <c r="AS123" i="16"/>
  <c r="AR123" i="16"/>
  <c r="AQ123" i="16"/>
  <c r="AO123" i="16"/>
  <c r="AN123" i="16"/>
  <c r="AM123" i="16"/>
  <c r="AL123" i="16"/>
  <c r="AK123" i="16"/>
  <c r="AJ123" i="16"/>
  <c r="AI123" i="16"/>
  <c r="AH123" i="16"/>
  <c r="AG123" i="16"/>
  <c r="AF123" i="16"/>
  <c r="AE123" i="16"/>
  <c r="AD123" i="16"/>
  <c r="AB123" i="16"/>
  <c r="AA123" i="16"/>
  <c r="Z123" i="16"/>
  <c r="Y123" i="16"/>
  <c r="X123" i="16"/>
  <c r="W123" i="16"/>
  <c r="V123" i="16"/>
  <c r="U123" i="16"/>
  <c r="T123" i="16"/>
  <c r="S123" i="16"/>
  <c r="R123" i="16"/>
  <c r="Q123" i="16"/>
  <c r="O123" i="16"/>
  <c r="N123" i="16"/>
  <c r="M123" i="16"/>
  <c r="L123" i="16"/>
  <c r="K123" i="16"/>
  <c r="J123" i="16"/>
  <c r="I123" i="16"/>
  <c r="H123" i="16"/>
  <c r="G123" i="16"/>
  <c r="F123" i="16"/>
  <c r="E123" i="16"/>
  <c r="D123" i="16"/>
  <c r="BO130" i="16"/>
  <c r="BN130" i="16"/>
  <c r="BM130" i="16"/>
  <c r="BL130" i="16"/>
  <c r="BK130" i="16"/>
  <c r="BJ130" i="16"/>
  <c r="BI130" i="16"/>
  <c r="BH130" i="16"/>
  <c r="BG130" i="16"/>
  <c r="BF130" i="16"/>
  <c r="BE130" i="16"/>
  <c r="BD130" i="16"/>
  <c r="BB130" i="16"/>
  <c r="BA130" i="16"/>
  <c r="AZ130" i="16"/>
  <c r="AY130" i="16"/>
  <c r="AX130" i="16"/>
  <c r="AW130" i="16"/>
  <c r="AV130" i="16"/>
  <c r="AU130" i="16"/>
  <c r="AT130" i="16"/>
  <c r="AS130" i="16"/>
  <c r="AR130" i="16"/>
  <c r="AQ130" i="16"/>
  <c r="AO130" i="16"/>
  <c r="AN130" i="16"/>
  <c r="AM130" i="16"/>
  <c r="AL130" i="16"/>
  <c r="AK130" i="16"/>
  <c r="AJ130" i="16"/>
  <c r="AI130" i="16"/>
  <c r="AH130" i="16"/>
  <c r="AG130" i="16"/>
  <c r="AF130" i="16"/>
  <c r="AE130" i="16"/>
  <c r="AD130" i="16"/>
  <c r="AB130" i="16"/>
  <c r="AA130" i="16"/>
  <c r="Z130" i="16"/>
  <c r="Y130" i="16"/>
  <c r="X130" i="16"/>
  <c r="W130" i="16"/>
  <c r="V130" i="16"/>
  <c r="U130" i="16"/>
  <c r="T130" i="16"/>
  <c r="S130" i="16"/>
  <c r="R130" i="16"/>
  <c r="Q130" i="16"/>
  <c r="O130" i="16"/>
  <c r="N130" i="16"/>
  <c r="M130" i="16"/>
  <c r="L130" i="16"/>
  <c r="K130" i="16"/>
  <c r="J130" i="16"/>
  <c r="I130" i="16"/>
  <c r="H130" i="16"/>
  <c r="G130" i="16"/>
  <c r="F130" i="16"/>
  <c r="E130" i="16"/>
  <c r="D130" i="16"/>
  <c r="BO140" i="16"/>
  <c r="BN140" i="16"/>
  <c r="BM140" i="16"/>
  <c r="BL140" i="16"/>
  <c r="BK140" i="16"/>
  <c r="BJ140" i="16"/>
  <c r="BI140" i="16"/>
  <c r="BH140" i="16"/>
  <c r="BG140" i="16"/>
  <c r="BF140" i="16"/>
  <c r="BE140" i="16"/>
  <c r="BD140" i="16"/>
  <c r="BB140" i="16"/>
  <c r="BA140" i="16"/>
  <c r="AZ140" i="16"/>
  <c r="AY140" i="16"/>
  <c r="AX140" i="16"/>
  <c r="AW140" i="16"/>
  <c r="AV140" i="16"/>
  <c r="AU140" i="16"/>
  <c r="AT140" i="16"/>
  <c r="AS140" i="16"/>
  <c r="AR140" i="16"/>
  <c r="AQ140" i="16"/>
  <c r="AO140" i="16"/>
  <c r="AN140" i="16"/>
  <c r="AM140" i="16"/>
  <c r="AL140" i="16"/>
  <c r="AK140" i="16"/>
  <c r="AJ140" i="16"/>
  <c r="AI140" i="16"/>
  <c r="AH140" i="16"/>
  <c r="AG140" i="16"/>
  <c r="AF140" i="16"/>
  <c r="AE140" i="16"/>
  <c r="AD140" i="16"/>
  <c r="AB140" i="16"/>
  <c r="AA140" i="16"/>
  <c r="Z140" i="16"/>
  <c r="Y140" i="16"/>
  <c r="X140" i="16"/>
  <c r="W140" i="16"/>
  <c r="V140" i="16"/>
  <c r="U140" i="16"/>
  <c r="T140" i="16"/>
  <c r="S140" i="16"/>
  <c r="R140" i="16"/>
  <c r="Q140" i="16"/>
  <c r="O140" i="16"/>
  <c r="N140" i="16"/>
  <c r="M140" i="16"/>
  <c r="L140" i="16"/>
  <c r="K140" i="16"/>
  <c r="J140" i="16"/>
  <c r="I140" i="16"/>
  <c r="H140" i="16"/>
  <c r="G140" i="16"/>
  <c r="F140" i="16"/>
  <c r="E140" i="16"/>
  <c r="D140" i="16"/>
  <c r="BO161" i="16"/>
  <c r="BN161" i="16"/>
  <c r="BM161" i="16"/>
  <c r="BL161" i="16"/>
  <c r="BK161" i="16"/>
  <c r="BJ161" i="16"/>
  <c r="BI161" i="16"/>
  <c r="BH161" i="16"/>
  <c r="BG161" i="16"/>
  <c r="BF161" i="16"/>
  <c r="BE161" i="16"/>
  <c r="BD161" i="16"/>
  <c r="BB161" i="16"/>
  <c r="BA161" i="16"/>
  <c r="AZ161" i="16"/>
  <c r="AY161" i="16"/>
  <c r="AX161" i="16"/>
  <c r="AW161" i="16"/>
  <c r="AV161" i="16"/>
  <c r="AU161" i="16"/>
  <c r="AT161" i="16"/>
  <c r="AS161" i="16"/>
  <c r="AR161" i="16"/>
  <c r="AQ161" i="16"/>
  <c r="AO161" i="16"/>
  <c r="AN161" i="16"/>
  <c r="AM161" i="16"/>
  <c r="AL161" i="16"/>
  <c r="AK161" i="16"/>
  <c r="AJ161" i="16"/>
  <c r="AI161" i="16"/>
  <c r="AH161" i="16"/>
  <c r="AG161" i="16"/>
  <c r="AF161" i="16"/>
  <c r="AE161" i="16"/>
  <c r="AD161" i="16"/>
  <c r="AB161" i="16"/>
  <c r="AA161" i="16"/>
  <c r="Z161" i="16"/>
  <c r="Y161" i="16"/>
  <c r="X161" i="16"/>
  <c r="W161" i="16"/>
  <c r="V161" i="16"/>
  <c r="U161" i="16"/>
  <c r="T161" i="16"/>
  <c r="S161" i="16"/>
  <c r="R161" i="16"/>
  <c r="Q161" i="16"/>
  <c r="O161" i="16"/>
  <c r="N161" i="16"/>
  <c r="M161" i="16"/>
  <c r="L161" i="16"/>
  <c r="K161" i="16"/>
  <c r="J161" i="16"/>
  <c r="I161" i="16"/>
  <c r="H161" i="16"/>
  <c r="G161" i="16"/>
  <c r="F161" i="16"/>
  <c r="E161" i="16"/>
  <c r="D161" i="16"/>
  <c r="BO168" i="16"/>
  <c r="BN168" i="16"/>
  <c r="BM168" i="16"/>
  <c r="BL168" i="16"/>
  <c r="BK168" i="16"/>
  <c r="BJ168" i="16"/>
  <c r="BI168" i="16"/>
  <c r="BH168" i="16"/>
  <c r="BG168" i="16"/>
  <c r="BF168" i="16"/>
  <c r="BE168" i="16"/>
  <c r="BD168" i="16"/>
  <c r="BB168" i="16"/>
  <c r="BA168" i="16"/>
  <c r="AZ168" i="16"/>
  <c r="AY168" i="16"/>
  <c r="AX168" i="16"/>
  <c r="AW168" i="16"/>
  <c r="AV168" i="16"/>
  <c r="AU168" i="16"/>
  <c r="AT168" i="16"/>
  <c r="AS168" i="16"/>
  <c r="AR168" i="16"/>
  <c r="AQ168" i="16"/>
  <c r="AO168" i="16"/>
  <c r="AN168" i="16"/>
  <c r="AM168" i="16"/>
  <c r="AL168" i="16"/>
  <c r="AK168" i="16"/>
  <c r="AJ168" i="16"/>
  <c r="AI168" i="16"/>
  <c r="AH168" i="16"/>
  <c r="AG168" i="16"/>
  <c r="AF168" i="16"/>
  <c r="AE168" i="16"/>
  <c r="AD168" i="16"/>
  <c r="AB168" i="16"/>
  <c r="AA168" i="16"/>
  <c r="Z168" i="16"/>
  <c r="Y168" i="16"/>
  <c r="X168" i="16"/>
  <c r="W168" i="16"/>
  <c r="V168" i="16"/>
  <c r="U168" i="16"/>
  <c r="T168" i="16"/>
  <c r="S168" i="16"/>
  <c r="R168" i="16"/>
  <c r="Q168" i="16"/>
  <c r="O168" i="16"/>
  <c r="N168" i="16"/>
  <c r="M168" i="16"/>
  <c r="L168" i="16"/>
  <c r="K168" i="16"/>
  <c r="J168" i="16"/>
  <c r="I168" i="16"/>
  <c r="H168" i="16"/>
  <c r="G168" i="16"/>
  <c r="F168" i="16"/>
  <c r="E168" i="16"/>
  <c r="D168" i="16"/>
  <c r="BO194" i="16"/>
  <c r="BN194" i="16"/>
  <c r="BM194" i="16"/>
  <c r="BL194" i="16"/>
  <c r="BK194" i="16"/>
  <c r="BJ194" i="16"/>
  <c r="BI194" i="16"/>
  <c r="BH194" i="16"/>
  <c r="BG194" i="16"/>
  <c r="BP194" i="16" s="1"/>
  <c r="BF194" i="16"/>
  <c r="BE194" i="16"/>
  <c r="BD194" i="16"/>
  <c r="BB194" i="16"/>
  <c r="BA194" i="16"/>
  <c r="AZ194" i="16"/>
  <c r="AY194" i="16"/>
  <c r="AX194" i="16"/>
  <c r="AW194" i="16"/>
  <c r="AV194" i="16"/>
  <c r="AU194" i="16"/>
  <c r="AT194" i="16"/>
  <c r="AS194" i="16"/>
  <c r="AR194" i="16"/>
  <c r="AQ194" i="16"/>
  <c r="AO194" i="16"/>
  <c r="AN194" i="16"/>
  <c r="AM194" i="16"/>
  <c r="AL194" i="16"/>
  <c r="AK194" i="16"/>
  <c r="AJ194" i="16"/>
  <c r="AI194" i="16"/>
  <c r="AH194" i="16"/>
  <c r="AG194" i="16"/>
  <c r="AF194" i="16"/>
  <c r="AE194" i="16"/>
  <c r="AD194" i="16"/>
  <c r="AB194" i="16"/>
  <c r="AA194" i="16"/>
  <c r="Z194" i="16"/>
  <c r="Y194" i="16"/>
  <c r="X194" i="16"/>
  <c r="W194" i="16"/>
  <c r="V194" i="16"/>
  <c r="U194" i="16"/>
  <c r="T194" i="16"/>
  <c r="S194" i="16"/>
  <c r="R194" i="16"/>
  <c r="Q194" i="16"/>
  <c r="O194" i="16"/>
  <c r="N194" i="16"/>
  <c r="M194" i="16"/>
  <c r="L194" i="16"/>
  <c r="K194" i="16"/>
  <c r="J194" i="16"/>
  <c r="I194" i="16"/>
  <c r="H194" i="16"/>
  <c r="G194" i="16"/>
  <c r="F194" i="16"/>
  <c r="E194" i="16"/>
  <c r="D194" i="16"/>
  <c r="BO204" i="16"/>
  <c r="BN204" i="16"/>
  <c r="BM204" i="16"/>
  <c r="BL204" i="16"/>
  <c r="BK204" i="16"/>
  <c r="BJ204" i="16"/>
  <c r="BI204" i="16"/>
  <c r="BH204" i="16"/>
  <c r="BG204" i="16"/>
  <c r="BF204" i="16"/>
  <c r="BE204" i="16"/>
  <c r="BD204" i="16"/>
  <c r="BB204" i="16"/>
  <c r="BA204" i="16"/>
  <c r="AZ204" i="16"/>
  <c r="AY204" i="16"/>
  <c r="AX204" i="16"/>
  <c r="AW204" i="16"/>
  <c r="AV204" i="16"/>
  <c r="AU204" i="16"/>
  <c r="AT204" i="16"/>
  <c r="AS204" i="16"/>
  <c r="AR204" i="16"/>
  <c r="AQ204" i="16"/>
  <c r="AO204" i="16"/>
  <c r="AN204" i="16"/>
  <c r="AM204" i="16"/>
  <c r="AL204" i="16"/>
  <c r="AK204" i="16"/>
  <c r="AJ204" i="16"/>
  <c r="AI204" i="16"/>
  <c r="AH204" i="16"/>
  <c r="AG204" i="16"/>
  <c r="AP204" i="16" s="1"/>
  <c r="AF204" i="16"/>
  <c r="AE204" i="16"/>
  <c r="AD204" i="16"/>
  <c r="AB204" i="16"/>
  <c r="AA204" i="16"/>
  <c r="Z204" i="16"/>
  <c r="Y204" i="16"/>
  <c r="X204" i="16"/>
  <c r="W204" i="16"/>
  <c r="V204" i="16"/>
  <c r="U204" i="16"/>
  <c r="T204" i="16"/>
  <c r="S204" i="16"/>
  <c r="R204" i="16"/>
  <c r="Q204" i="16"/>
  <c r="O204" i="16"/>
  <c r="N204" i="16"/>
  <c r="M204" i="16"/>
  <c r="L204" i="16"/>
  <c r="K204" i="16"/>
  <c r="J204" i="16"/>
  <c r="I204" i="16"/>
  <c r="H204" i="16"/>
  <c r="G204" i="16"/>
  <c r="F204" i="16"/>
  <c r="E204" i="16"/>
  <c r="D204" i="16"/>
  <c r="BO231" i="16"/>
  <c r="BN231" i="16"/>
  <c r="BM231" i="16"/>
  <c r="BL231" i="16"/>
  <c r="BK231" i="16"/>
  <c r="BJ231" i="16"/>
  <c r="BI231" i="16"/>
  <c r="BH231" i="16"/>
  <c r="BG231" i="16"/>
  <c r="BF231" i="16"/>
  <c r="BE231" i="16"/>
  <c r="BD231" i="16"/>
  <c r="BB231" i="16"/>
  <c r="BA231" i="16"/>
  <c r="AZ231" i="16"/>
  <c r="AY231" i="16"/>
  <c r="AX231" i="16"/>
  <c r="AW231" i="16"/>
  <c r="AV231" i="16"/>
  <c r="AU231" i="16"/>
  <c r="AT231" i="16"/>
  <c r="AS231" i="16"/>
  <c r="AR231" i="16"/>
  <c r="AQ231" i="16"/>
  <c r="AO231" i="16"/>
  <c r="AN231" i="16"/>
  <c r="AM231" i="16"/>
  <c r="AL231" i="16"/>
  <c r="AK231" i="16"/>
  <c r="AJ231" i="16"/>
  <c r="AI231" i="16"/>
  <c r="AH231" i="16"/>
  <c r="AG231" i="16"/>
  <c r="AF231" i="16"/>
  <c r="AE231" i="16"/>
  <c r="AD231" i="16"/>
  <c r="AB231" i="16"/>
  <c r="AA231" i="16"/>
  <c r="Z231" i="16"/>
  <c r="Y231" i="16"/>
  <c r="X231" i="16"/>
  <c r="W231" i="16"/>
  <c r="V231" i="16"/>
  <c r="U231" i="16"/>
  <c r="T231" i="16"/>
  <c r="S231" i="16"/>
  <c r="R231" i="16"/>
  <c r="Q231" i="16"/>
  <c r="O231" i="16"/>
  <c r="N231" i="16"/>
  <c r="M231" i="16"/>
  <c r="L231" i="16"/>
  <c r="K231" i="16"/>
  <c r="J231" i="16"/>
  <c r="I231" i="16"/>
  <c r="H231" i="16"/>
  <c r="G231" i="16"/>
  <c r="F231" i="16"/>
  <c r="E231" i="16"/>
  <c r="D231" i="16"/>
  <c r="BO238" i="16"/>
  <c r="BN238" i="16"/>
  <c r="BM238" i="16"/>
  <c r="BL238" i="16"/>
  <c r="BK238" i="16"/>
  <c r="BJ238" i="16"/>
  <c r="BI238" i="16"/>
  <c r="BH238" i="16"/>
  <c r="BG238" i="16"/>
  <c r="BP238" i="16" s="1"/>
  <c r="BF238" i="16"/>
  <c r="BE238" i="16"/>
  <c r="BD238" i="16"/>
  <c r="BB238" i="16"/>
  <c r="BA238" i="16"/>
  <c r="AZ238" i="16"/>
  <c r="AY238" i="16"/>
  <c r="AX238" i="16"/>
  <c r="AW238" i="16"/>
  <c r="AV238" i="16"/>
  <c r="AU238" i="16"/>
  <c r="AT238" i="16"/>
  <c r="AS238" i="16"/>
  <c r="AR238" i="16"/>
  <c r="AQ238" i="16"/>
  <c r="AO238" i="16"/>
  <c r="AN238" i="16"/>
  <c r="AM238" i="16"/>
  <c r="AL238" i="16"/>
  <c r="AK238" i="16"/>
  <c r="AJ238" i="16"/>
  <c r="AI238" i="16"/>
  <c r="AH238" i="16"/>
  <c r="AG238" i="16"/>
  <c r="AF238" i="16"/>
  <c r="AE238" i="16"/>
  <c r="AD238" i="16"/>
  <c r="AB238" i="16"/>
  <c r="AA238" i="16"/>
  <c r="Z238" i="16"/>
  <c r="Y238" i="16"/>
  <c r="X238" i="16"/>
  <c r="W238" i="16"/>
  <c r="V238" i="16"/>
  <c r="U238" i="16"/>
  <c r="T238" i="16"/>
  <c r="S238" i="16"/>
  <c r="R238" i="16"/>
  <c r="Q238" i="16"/>
  <c r="O238" i="16"/>
  <c r="N238" i="16"/>
  <c r="M238" i="16"/>
  <c r="L238" i="16"/>
  <c r="K238" i="16"/>
  <c r="J238" i="16"/>
  <c r="I238" i="16"/>
  <c r="H238" i="16"/>
  <c r="G238" i="16"/>
  <c r="F238" i="16"/>
  <c r="E238" i="16"/>
  <c r="D238" i="16"/>
  <c r="BO245" i="16"/>
  <c r="BN245" i="16"/>
  <c r="BM245" i="16"/>
  <c r="BL245" i="16"/>
  <c r="BK245" i="16"/>
  <c r="BJ245" i="16"/>
  <c r="BI245" i="16"/>
  <c r="BH245" i="16"/>
  <c r="BG245" i="16"/>
  <c r="BF245" i="16"/>
  <c r="BE245" i="16"/>
  <c r="BD245" i="16"/>
  <c r="BB245" i="16"/>
  <c r="BA245" i="16"/>
  <c r="AZ245" i="16"/>
  <c r="AY245" i="16"/>
  <c r="AX245" i="16"/>
  <c r="AW245" i="16"/>
  <c r="AV245" i="16"/>
  <c r="AU245" i="16"/>
  <c r="AT245" i="16"/>
  <c r="BC245" i="16" s="1"/>
  <c r="AS245" i="16"/>
  <c r="AR245" i="16"/>
  <c r="AQ245" i="16"/>
  <c r="AO245" i="16"/>
  <c r="AN245" i="16"/>
  <c r="AM245" i="16"/>
  <c r="AL245" i="16"/>
  <c r="AK245" i="16"/>
  <c r="AJ245" i="16"/>
  <c r="AI245" i="16"/>
  <c r="AH245" i="16"/>
  <c r="AG245" i="16"/>
  <c r="AF245" i="16"/>
  <c r="AE245" i="16"/>
  <c r="AD245" i="16"/>
  <c r="AB245" i="16"/>
  <c r="AA245" i="16"/>
  <c r="Z245" i="16"/>
  <c r="Y245" i="16"/>
  <c r="X245" i="16"/>
  <c r="W245" i="16"/>
  <c r="V245" i="16"/>
  <c r="U245" i="16"/>
  <c r="T245" i="16"/>
  <c r="S245" i="16"/>
  <c r="R245" i="16"/>
  <c r="Q245" i="16"/>
  <c r="O245" i="16"/>
  <c r="N245" i="16"/>
  <c r="M245" i="16"/>
  <c r="L245" i="16"/>
  <c r="K245" i="16"/>
  <c r="J245" i="16"/>
  <c r="I245" i="16"/>
  <c r="H245" i="16"/>
  <c r="G245" i="16"/>
  <c r="F245" i="16"/>
  <c r="E245" i="16"/>
  <c r="D245" i="16"/>
  <c r="BO257" i="16"/>
  <c r="BN257" i="16"/>
  <c r="BM257" i="16"/>
  <c r="BL257" i="16"/>
  <c r="BK257" i="16"/>
  <c r="BJ257" i="16"/>
  <c r="BI257" i="16"/>
  <c r="BH257" i="16"/>
  <c r="BG257" i="16"/>
  <c r="BF257" i="16"/>
  <c r="BE257" i="16"/>
  <c r="BD257" i="16"/>
  <c r="BB257" i="16"/>
  <c r="BA257" i="16"/>
  <c r="AZ257" i="16"/>
  <c r="AY257" i="16"/>
  <c r="AX257" i="16"/>
  <c r="AW257" i="16"/>
  <c r="AV257" i="16"/>
  <c r="AU257" i="16"/>
  <c r="AT257" i="16"/>
  <c r="AS257" i="16"/>
  <c r="AR257" i="16"/>
  <c r="AQ257" i="16"/>
  <c r="AO257" i="16"/>
  <c r="AN257" i="16"/>
  <c r="AM257" i="16"/>
  <c r="AL257" i="16"/>
  <c r="AK257" i="16"/>
  <c r="AJ257" i="16"/>
  <c r="AI257" i="16"/>
  <c r="AH257" i="16"/>
  <c r="AG257" i="16"/>
  <c r="AF257" i="16"/>
  <c r="AE257" i="16"/>
  <c r="AD257" i="16"/>
  <c r="AB257" i="16"/>
  <c r="AA257" i="16"/>
  <c r="Z257" i="16"/>
  <c r="Y257" i="16"/>
  <c r="X257" i="16"/>
  <c r="W257" i="16"/>
  <c r="V257" i="16"/>
  <c r="U257" i="16"/>
  <c r="T257" i="16"/>
  <c r="AC257" i="16" s="1"/>
  <c r="S257" i="16"/>
  <c r="R257" i="16"/>
  <c r="Q257" i="16"/>
  <c r="O257" i="16"/>
  <c r="N257" i="16"/>
  <c r="M257" i="16"/>
  <c r="L257" i="16"/>
  <c r="K257" i="16"/>
  <c r="J257" i="16"/>
  <c r="I257" i="16"/>
  <c r="H257" i="16"/>
  <c r="G257" i="16"/>
  <c r="F257" i="16"/>
  <c r="E257" i="16"/>
  <c r="D257" i="16"/>
  <c r="BO274" i="16"/>
  <c r="BN274" i="16"/>
  <c r="BM274" i="16"/>
  <c r="BL274" i="16"/>
  <c r="BK274" i="16"/>
  <c r="BJ274" i="16"/>
  <c r="BI274" i="16"/>
  <c r="BH274" i="16"/>
  <c r="BG274" i="16"/>
  <c r="BF274" i="16"/>
  <c r="BE274" i="16"/>
  <c r="BD274" i="16"/>
  <c r="BB274" i="16"/>
  <c r="BA274" i="16"/>
  <c r="AZ274" i="16"/>
  <c r="AY274" i="16"/>
  <c r="AX274" i="16"/>
  <c r="AW274" i="16"/>
  <c r="AV274" i="16"/>
  <c r="AU274" i="16"/>
  <c r="AT274" i="16"/>
  <c r="AS274" i="16"/>
  <c r="AR274" i="16"/>
  <c r="AQ274" i="16"/>
  <c r="AO274" i="16"/>
  <c r="AN274" i="16"/>
  <c r="AM274" i="16"/>
  <c r="AL274" i="16"/>
  <c r="AK274" i="16"/>
  <c r="AJ274" i="16"/>
  <c r="AI274" i="16"/>
  <c r="AH274" i="16"/>
  <c r="AG274" i="16"/>
  <c r="AF274" i="16"/>
  <c r="AE274" i="16"/>
  <c r="AD274" i="16"/>
  <c r="AB274" i="16"/>
  <c r="AA274" i="16"/>
  <c r="Z274" i="16"/>
  <c r="Y274" i="16"/>
  <c r="X274" i="16"/>
  <c r="W274" i="16"/>
  <c r="V274" i="16"/>
  <c r="U274" i="16"/>
  <c r="T274" i="16"/>
  <c r="S274" i="16"/>
  <c r="R274" i="16"/>
  <c r="Q274" i="16"/>
  <c r="O274" i="16"/>
  <c r="N274" i="16"/>
  <c r="M274" i="16"/>
  <c r="L274" i="16"/>
  <c r="K274" i="16"/>
  <c r="J274" i="16"/>
  <c r="I274" i="16"/>
  <c r="H274" i="16"/>
  <c r="G274" i="16"/>
  <c r="F274" i="16"/>
  <c r="E274" i="16"/>
  <c r="D274" i="16"/>
  <c r="BO281" i="16"/>
  <c r="BN281" i="16"/>
  <c r="BM281" i="16"/>
  <c r="BL281" i="16"/>
  <c r="BK281" i="16"/>
  <c r="BJ281" i="16"/>
  <c r="BI281" i="16"/>
  <c r="BH281" i="16"/>
  <c r="BG281" i="16"/>
  <c r="BF281" i="16"/>
  <c r="BE281" i="16"/>
  <c r="BD281" i="16"/>
  <c r="BB281" i="16"/>
  <c r="BA281" i="16"/>
  <c r="AZ281" i="16"/>
  <c r="AY281" i="16"/>
  <c r="AX281" i="16"/>
  <c r="AW281" i="16"/>
  <c r="AV281" i="16"/>
  <c r="AU281" i="16"/>
  <c r="AT281" i="16"/>
  <c r="AS281" i="16"/>
  <c r="AR281" i="16"/>
  <c r="AQ281" i="16"/>
  <c r="AO281" i="16"/>
  <c r="AN281" i="16"/>
  <c r="AM281" i="16"/>
  <c r="AL281" i="16"/>
  <c r="AK281" i="16"/>
  <c r="AJ281" i="16"/>
  <c r="AI281" i="16"/>
  <c r="AH281" i="16"/>
  <c r="AG281" i="16"/>
  <c r="AF281" i="16"/>
  <c r="AE281" i="16"/>
  <c r="AD281" i="16"/>
  <c r="AB281" i="16"/>
  <c r="AA281" i="16"/>
  <c r="Z281" i="16"/>
  <c r="Y281" i="16"/>
  <c r="X281" i="16"/>
  <c r="W281" i="16"/>
  <c r="V281" i="16"/>
  <c r="U281" i="16"/>
  <c r="T281" i="16"/>
  <c r="S281" i="16"/>
  <c r="R281" i="16"/>
  <c r="Q281" i="16"/>
  <c r="O281" i="16"/>
  <c r="N281" i="16"/>
  <c r="M281" i="16"/>
  <c r="L281" i="16"/>
  <c r="K281" i="16"/>
  <c r="J281" i="16"/>
  <c r="I281" i="16"/>
  <c r="H281" i="16"/>
  <c r="G281" i="16"/>
  <c r="F281" i="16"/>
  <c r="E281" i="16"/>
  <c r="D281" i="16"/>
  <c r="BO314" i="16"/>
  <c r="BN314" i="16"/>
  <c r="BM314" i="16"/>
  <c r="BL314" i="16"/>
  <c r="BK314" i="16"/>
  <c r="BJ314" i="16"/>
  <c r="BI314" i="16"/>
  <c r="BH314" i="16"/>
  <c r="BG314" i="16"/>
  <c r="BF314" i="16"/>
  <c r="BE314" i="16"/>
  <c r="BD314" i="16"/>
  <c r="BB314" i="16"/>
  <c r="BA314" i="16"/>
  <c r="AZ314" i="16"/>
  <c r="AY314" i="16"/>
  <c r="AX314" i="16"/>
  <c r="AW314" i="16"/>
  <c r="AV314" i="16"/>
  <c r="AU314" i="16"/>
  <c r="AT314" i="16"/>
  <c r="AS314" i="16"/>
  <c r="AR314" i="16"/>
  <c r="AQ314" i="16"/>
  <c r="AO314" i="16"/>
  <c r="AN314" i="16"/>
  <c r="AM314" i="16"/>
  <c r="AL314" i="16"/>
  <c r="AK314" i="16"/>
  <c r="AJ314" i="16"/>
  <c r="AI314" i="16"/>
  <c r="AH314" i="16"/>
  <c r="AG314" i="16"/>
  <c r="AF314" i="16"/>
  <c r="AE314" i="16"/>
  <c r="AD314" i="16"/>
  <c r="AB314" i="16"/>
  <c r="AA314" i="16"/>
  <c r="Z314" i="16"/>
  <c r="Y314" i="16"/>
  <c r="X314" i="16"/>
  <c r="W314" i="16"/>
  <c r="V314" i="16"/>
  <c r="U314" i="16"/>
  <c r="T314" i="16"/>
  <c r="S314" i="16"/>
  <c r="R314" i="16"/>
  <c r="Q314" i="16"/>
  <c r="O314" i="16"/>
  <c r="N314" i="16"/>
  <c r="M314" i="16"/>
  <c r="L314" i="16"/>
  <c r="K314" i="16"/>
  <c r="J314" i="16"/>
  <c r="I314" i="16"/>
  <c r="H314" i="16"/>
  <c r="G314" i="16"/>
  <c r="F314" i="16"/>
  <c r="E314" i="16"/>
  <c r="D314" i="16"/>
  <c r="BO355" i="16"/>
  <c r="BN355" i="16"/>
  <c r="BM355" i="16"/>
  <c r="BL355" i="16"/>
  <c r="BK355" i="16"/>
  <c r="BJ355" i="16"/>
  <c r="BI355" i="16"/>
  <c r="BH355" i="16"/>
  <c r="BG355" i="16"/>
  <c r="BF355" i="16"/>
  <c r="BE355" i="16"/>
  <c r="BD355" i="16"/>
  <c r="BB355" i="16"/>
  <c r="BA355" i="16"/>
  <c r="AZ355" i="16"/>
  <c r="AY355" i="16"/>
  <c r="AX355" i="16"/>
  <c r="AW355" i="16"/>
  <c r="AV355" i="16"/>
  <c r="AU355" i="16"/>
  <c r="AT355" i="16"/>
  <c r="AS355" i="16"/>
  <c r="AR355" i="16"/>
  <c r="AQ355" i="16"/>
  <c r="AO355" i="16"/>
  <c r="AN355" i="16"/>
  <c r="AM355" i="16"/>
  <c r="AL355" i="16"/>
  <c r="AK355" i="16"/>
  <c r="AJ355" i="16"/>
  <c r="AI355" i="16"/>
  <c r="AH355" i="16"/>
  <c r="AG355" i="16"/>
  <c r="AF355" i="16"/>
  <c r="AE355" i="16"/>
  <c r="AD355" i="16"/>
  <c r="AB355" i="16"/>
  <c r="AA355" i="16"/>
  <c r="Z355" i="16"/>
  <c r="Y355" i="16"/>
  <c r="X355" i="16"/>
  <c r="W355" i="16"/>
  <c r="V355" i="16"/>
  <c r="U355" i="16"/>
  <c r="T355" i="16"/>
  <c r="S355" i="16"/>
  <c r="R355" i="16"/>
  <c r="Q355" i="16"/>
  <c r="O355" i="16"/>
  <c r="N355" i="16"/>
  <c r="M355" i="16"/>
  <c r="L355" i="16"/>
  <c r="K355" i="16"/>
  <c r="J355" i="16"/>
  <c r="I355" i="16"/>
  <c r="H355" i="16"/>
  <c r="G355" i="16"/>
  <c r="F355" i="16"/>
  <c r="E355" i="16"/>
  <c r="D355" i="16"/>
  <c r="BO307" i="16"/>
  <c r="BN307" i="16"/>
  <c r="BM307" i="16"/>
  <c r="BL307" i="16"/>
  <c r="BK307" i="16"/>
  <c r="BJ307" i="16"/>
  <c r="BI307" i="16"/>
  <c r="BH307" i="16"/>
  <c r="BG307" i="16"/>
  <c r="BF307" i="16"/>
  <c r="BE307" i="16"/>
  <c r="BD307" i="16"/>
  <c r="BB307" i="16"/>
  <c r="BA307" i="16"/>
  <c r="AZ307" i="16"/>
  <c r="AY307" i="16"/>
  <c r="AX307" i="16"/>
  <c r="AW307" i="16"/>
  <c r="AV307" i="16"/>
  <c r="AU307" i="16"/>
  <c r="AT307" i="16"/>
  <c r="AS307" i="16"/>
  <c r="AR307" i="16"/>
  <c r="AQ307" i="16"/>
  <c r="AO307" i="16"/>
  <c r="AN307" i="16"/>
  <c r="AM307" i="16"/>
  <c r="AL307" i="16"/>
  <c r="AK307" i="16"/>
  <c r="AJ307" i="16"/>
  <c r="AI307" i="16"/>
  <c r="AH307" i="16"/>
  <c r="AG307" i="16"/>
  <c r="AF307" i="16"/>
  <c r="AE307" i="16"/>
  <c r="AD307" i="16"/>
  <c r="AB307" i="16"/>
  <c r="AA307" i="16"/>
  <c r="Z307" i="16"/>
  <c r="Y307" i="16"/>
  <c r="X307" i="16"/>
  <c r="W307" i="16"/>
  <c r="V307" i="16"/>
  <c r="U307" i="16"/>
  <c r="T307" i="16"/>
  <c r="S307" i="16"/>
  <c r="R307" i="16"/>
  <c r="Q307" i="16"/>
  <c r="O307" i="16"/>
  <c r="N307" i="16"/>
  <c r="M307" i="16"/>
  <c r="L307" i="16"/>
  <c r="K307" i="16"/>
  <c r="J307" i="16"/>
  <c r="I307" i="16"/>
  <c r="H307" i="16"/>
  <c r="G307" i="16"/>
  <c r="F307" i="16"/>
  <c r="E307" i="16"/>
  <c r="D307" i="16"/>
  <c r="BO304" i="16"/>
  <c r="BN304" i="16"/>
  <c r="BM304" i="16"/>
  <c r="BL304" i="16"/>
  <c r="BK304" i="16"/>
  <c r="BJ304" i="16"/>
  <c r="BI304" i="16"/>
  <c r="BH304" i="16"/>
  <c r="BG304" i="16"/>
  <c r="BF304" i="16"/>
  <c r="BE304" i="16"/>
  <c r="BD304" i="16"/>
  <c r="BB304" i="16"/>
  <c r="BA304" i="16"/>
  <c r="AZ304" i="16"/>
  <c r="AY304" i="16"/>
  <c r="AX304" i="16"/>
  <c r="AW304" i="16"/>
  <c r="AV304" i="16"/>
  <c r="AU304" i="16"/>
  <c r="AT304" i="16"/>
  <c r="AS304" i="16"/>
  <c r="AR304" i="16"/>
  <c r="AQ304" i="16"/>
  <c r="AO304" i="16"/>
  <c r="AN304" i="16"/>
  <c r="AM304" i="16"/>
  <c r="AL304" i="16"/>
  <c r="AK304" i="16"/>
  <c r="AJ304" i="16"/>
  <c r="AI304" i="16"/>
  <c r="AH304" i="16"/>
  <c r="AG304" i="16"/>
  <c r="AF304" i="16"/>
  <c r="AE304" i="16"/>
  <c r="AD304" i="16"/>
  <c r="AB304" i="16"/>
  <c r="AA304" i="16"/>
  <c r="Z304" i="16"/>
  <c r="Y304" i="16"/>
  <c r="X304" i="16"/>
  <c r="W304" i="16"/>
  <c r="V304" i="16"/>
  <c r="U304" i="16"/>
  <c r="T304" i="16"/>
  <c r="S304" i="16"/>
  <c r="R304" i="16"/>
  <c r="Q304" i="16"/>
  <c r="O304" i="16"/>
  <c r="N304" i="16"/>
  <c r="M304" i="16"/>
  <c r="L304" i="16"/>
  <c r="K304" i="16"/>
  <c r="J304" i="16"/>
  <c r="I304" i="16"/>
  <c r="H304" i="16"/>
  <c r="G304" i="16"/>
  <c r="F304" i="16"/>
  <c r="E304" i="16"/>
  <c r="D304" i="16"/>
  <c r="BO197" i="16"/>
  <c r="BN197" i="16"/>
  <c r="BM197" i="16"/>
  <c r="BL197" i="16"/>
  <c r="BK197" i="16"/>
  <c r="BJ197" i="16"/>
  <c r="BI197" i="16"/>
  <c r="BH197" i="16"/>
  <c r="BG197" i="16"/>
  <c r="BF197" i="16"/>
  <c r="BE197" i="16"/>
  <c r="BD197" i="16"/>
  <c r="BB197" i="16"/>
  <c r="BA197" i="16"/>
  <c r="AZ197" i="16"/>
  <c r="AY197" i="16"/>
  <c r="AX197" i="16"/>
  <c r="AW197" i="16"/>
  <c r="AV197" i="16"/>
  <c r="AU197" i="16"/>
  <c r="AT197" i="16"/>
  <c r="BC197" i="16" s="1"/>
  <c r="AS197" i="16"/>
  <c r="AR197" i="16"/>
  <c r="AQ197" i="16"/>
  <c r="AO197" i="16"/>
  <c r="AN197" i="16"/>
  <c r="AM197" i="16"/>
  <c r="AL197" i="16"/>
  <c r="AK197" i="16"/>
  <c r="AJ197" i="16"/>
  <c r="AI197" i="16"/>
  <c r="AH197" i="16"/>
  <c r="AG197" i="16"/>
  <c r="AF197" i="16"/>
  <c r="AE197" i="16"/>
  <c r="AD197" i="16"/>
  <c r="AB197" i="16"/>
  <c r="AA197" i="16"/>
  <c r="Z197" i="16"/>
  <c r="Y197" i="16"/>
  <c r="X197" i="16"/>
  <c r="W197" i="16"/>
  <c r="V197" i="16"/>
  <c r="U197" i="16"/>
  <c r="T197" i="16"/>
  <c r="S197" i="16"/>
  <c r="R197" i="16"/>
  <c r="Q197" i="16"/>
  <c r="O197" i="16"/>
  <c r="N197" i="16"/>
  <c r="M197" i="16"/>
  <c r="L197" i="16"/>
  <c r="K197" i="16"/>
  <c r="J197" i="16"/>
  <c r="I197" i="16"/>
  <c r="H197" i="16"/>
  <c r="G197" i="16"/>
  <c r="F197" i="16"/>
  <c r="E197" i="16"/>
  <c r="D197" i="16"/>
  <c r="BO187" i="16"/>
  <c r="BN187" i="16"/>
  <c r="BM187" i="16"/>
  <c r="BL187" i="16"/>
  <c r="BK187" i="16"/>
  <c r="BJ187" i="16"/>
  <c r="BI187" i="16"/>
  <c r="BH187" i="16"/>
  <c r="BG187" i="16"/>
  <c r="BF187" i="16"/>
  <c r="BE187" i="16"/>
  <c r="BD187" i="16"/>
  <c r="BB187" i="16"/>
  <c r="BA187" i="16"/>
  <c r="AZ187" i="16"/>
  <c r="AY187" i="16"/>
  <c r="AX187" i="16"/>
  <c r="AW187" i="16"/>
  <c r="AV187" i="16"/>
  <c r="AU187" i="16"/>
  <c r="AT187" i="16"/>
  <c r="AS187" i="16"/>
  <c r="AR187" i="16"/>
  <c r="AQ187" i="16"/>
  <c r="AO187" i="16"/>
  <c r="AN187" i="16"/>
  <c r="AM187" i="16"/>
  <c r="AL187" i="16"/>
  <c r="AK187" i="16"/>
  <c r="AJ187" i="16"/>
  <c r="AI187" i="16"/>
  <c r="AH187" i="16"/>
  <c r="AG187" i="16"/>
  <c r="AF187" i="16"/>
  <c r="AE187" i="16"/>
  <c r="AD187" i="16"/>
  <c r="AB187" i="16"/>
  <c r="AA187" i="16"/>
  <c r="Z187" i="16"/>
  <c r="Y187" i="16"/>
  <c r="X187" i="16"/>
  <c r="W187" i="16"/>
  <c r="V187" i="16"/>
  <c r="U187" i="16"/>
  <c r="T187" i="16"/>
  <c r="S187" i="16"/>
  <c r="R187" i="16"/>
  <c r="Q187" i="16"/>
  <c r="O187" i="16"/>
  <c r="N187" i="16"/>
  <c r="M187" i="16"/>
  <c r="L187" i="16"/>
  <c r="K187" i="16"/>
  <c r="J187" i="16"/>
  <c r="I187" i="16"/>
  <c r="H187" i="16"/>
  <c r="G187" i="16"/>
  <c r="F187" i="16"/>
  <c r="E187" i="16"/>
  <c r="D187" i="16"/>
  <c r="BO184" i="16"/>
  <c r="BN184" i="16"/>
  <c r="BM184" i="16"/>
  <c r="BL184" i="16"/>
  <c r="BK184" i="16"/>
  <c r="BJ184" i="16"/>
  <c r="BI184" i="16"/>
  <c r="BH184" i="16"/>
  <c r="BG184" i="16"/>
  <c r="BF184" i="16"/>
  <c r="BE184" i="16"/>
  <c r="BD184" i="16"/>
  <c r="BB184" i="16"/>
  <c r="BA184" i="16"/>
  <c r="AZ184" i="16"/>
  <c r="AY184" i="16"/>
  <c r="AX184" i="16"/>
  <c r="AW184" i="16"/>
  <c r="AV184" i="16"/>
  <c r="AU184" i="16"/>
  <c r="AT184" i="16"/>
  <c r="AS184" i="16"/>
  <c r="AR184" i="16"/>
  <c r="AQ184" i="16"/>
  <c r="AO184" i="16"/>
  <c r="AN184" i="16"/>
  <c r="AM184" i="16"/>
  <c r="AL184" i="16"/>
  <c r="AK184" i="16"/>
  <c r="AJ184" i="16"/>
  <c r="AI184" i="16"/>
  <c r="AH184" i="16"/>
  <c r="AG184" i="16"/>
  <c r="AF184" i="16"/>
  <c r="AE184" i="16"/>
  <c r="AD184" i="16"/>
  <c r="AB184" i="16"/>
  <c r="AA184" i="16"/>
  <c r="Z184" i="16"/>
  <c r="Y184" i="16"/>
  <c r="X184" i="16"/>
  <c r="W184" i="16"/>
  <c r="V184" i="16"/>
  <c r="U184" i="16"/>
  <c r="T184" i="16"/>
  <c r="S184" i="16"/>
  <c r="R184" i="16"/>
  <c r="Q184" i="16"/>
  <c r="O184" i="16"/>
  <c r="N184" i="16"/>
  <c r="M184" i="16"/>
  <c r="L184" i="16"/>
  <c r="K184" i="16"/>
  <c r="J184" i="16"/>
  <c r="I184" i="16"/>
  <c r="H184" i="16"/>
  <c r="G184" i="16"/>
  <c r="F184" i="16"/>
  <c r="E184" i="16"/>
  <c r="D184" i="16"/>
  <c r="BO171" i="16"/>
  <c r="BN171" i="16"/>
  <c r="BM171" i="16"/>
  <c r="BL171" i="16"/>
  <c r="BK171" i="16"/>
  <c r="BJ171" i="16"/>
  <c r="BI171" i="16"/>
  <c r="BH171" i="16"/>
  <c r="BG171" i="16"/>
  <c r="BF171" i="16"/>
  <c r="BE171" i="16"/>
  <c r="BD171" i="16"/>
  <c r="BB171" i="16"/>
  <c r="BA171" i="16"/>
  <c r="AZ171" i="16"/>
  <c r="AY171" i="16"/>
  <c r="AX171" i="16"/>
  <c r="AW171" i="16"/>
  <c r="AV171" i="16"/>
  <c r="AU171" i="16"/>
  <c r="AT171" i="16"/>
  <c r="AS171" i="16"/>
  <c r="AR171" i="16"/>
  <c r="AQ171" i="16"/>
  <c r="AO171" i="16"/>
  <c r="AN171" i="16"/>
  <c r="AM171" i="16"/>
  <c r="AL171" i="16"/>
  <c r="AK171" i="16"/>
  <c r="AJ171" i="16"/>
  <c r="AI171" i="16"/>
  <c r="AH171" i="16"/>
  <c r="AG171" i="16"/>
  <c r="AF171" i="16"/>
  <c r="AE171" i="16"/>
  <c r="AD171" i="16"/>
  <c r="AB171" i="16"/>
  <c r="AA171" i="16"/>
  <c r="Z171" i="16"/>
  <c r="Y171" i="16"/>
  <c r="X171" i="16"/>
  <c r="W171" i="16"/>
  <c r="V171" i="16"/>
  <c r="U171" i="16"/>
  <c r="T171" i="16"/>
  <c r="S171" i="16"/>
  <c r="R171" i="16"/>
  <c r="Q171" i="16"/>
  <c r="O171" i="16"/>
  <c r="N171" i="16"/>
  <c r="M171" i="16"/>
  <c r="L171" i="16"/>
  <c r="K171" i="16"/>
  <c r="J171" i="16"/>
  <c r="I171" i="16"/>
  <c r="H171" i="16"/>
  <c r="G171" i="16"/>
  <c r="F171" i="16"/>
  <c r="E171" i="16"/>
  <c r="D171" i="16"/>
  <c r="BO133" i="16"/>
  <c r="BN133" i="16"/>
  <c r="BM133" i="16"/>
  <c r="BL133" i="16"/>
  <c r="BK133" i="16"/>
  <c r="BJ133" i="16"/>
  <c r="BI133" i="16"/>
  <c r="BH133" i="16"/>
  <c r="BG133" i="16"/>
  <c r="BF133" i="16"/>
  <c r="BE133" i="16"/>
  <c r="BD133" i="16"/>
  <c r="BB133" i="16"/>
  <c r="BA133" i="16"/>
  <c r="AZ133" i="16"/>
  <c r="AY133" i="16"/>
  <c r="AX133" i="16"/>
  <c r="AW133" i="16"/>
  <c r="AV133" i="16"/>
  <c r="AU133" i="16"/>
  <c r="AT133" i="16"/>
  <c r="AS133" i="16"/>
  <c r="AR133" i="16"/>
  <c r="AQ133" i="16"/>
  <c r="AO133" i="16"/>
  <c r="AN133" i="16"/>
  <c r="AM133" i="16"/>
  <c r="AL133" i="16"/>
  <c r="AK133" i="16"/>
  <c r="AJ133" i="16"/>
  <c r="AI133" i="16"/>
  <c r="AH133" i="16"/>
  <c r="AG133" i="16"/>
  <c r="AF133" i="16"/>
  <c r="AE133" i="16"/>
  <c r="AD133" i="16"/>
  <c r="AB133" i="16"/>
  <c r="AA133" i="16"/>
  <c r="Z133" i="16"/>
  <c r="Y133" i="16"/>
  <c r="X133" i="16"/>
  <c r="W133" i="16"/>
  <c r="V133" i="16"/>
  <c r="U133" i="16"/>
  <c r="T133" i="16"/>
  <c r="S133" i="16"/>
  <c r="R133" i="16"/>
  <c r="Q133" i="16"/>
  <c r="O133" i="16"/>
  <c r="N133" i="16"/>
  <c r="M133" i="16"/>
  <c r="L133" i="16"/>
  <c r="K133" i="16"/>
  <c r="J133" i="16"/>
  <c r="I133" i="16"/>
  <c r="H133" i="16"/>
  <c r="G133" i="16"/>
  <c r="F133" i="16"/>
  <c r="E133" i="16"/>
  <c r="D133" i="16"/>
  <c r="BO76" i="16"/>
  <c r="BN76" i="16"/>
  <c r="BM76" i="16"/>
  <c r="BL76" i="16"/>
  <c r="BK76" i="16"/>
  <c r="BJ76" i="16"/>
  <c r="BI76" i="16"/>
  <c r="BH76" i="16"/>
  <c r="BG76" i="16"/>
  <c r="BF76" i="16"/>
  <c r="BE76" i="16"/>
  <c r="BD76" i="16"/>
  <c r="BB76" i="16"/>
  <c r="BA76" i="16"/>
  <c r="AZ76" i="16"/>
  <c r="AY76" i="16"/>
  <c r="AX76" i="16"/>
  <c r="AW76" i="16"/>
  <c r="AV76" i="16"/>
  <c r="AU76" i="16"/>
  <c r="AT76" i="16"/>
  <c r="AS76" i="16"/>
  <c r="AR76" i="16"/>
  <c r="AQ76" i="16"/>
  <c r="AO76" i="16"/>
  <c r="AN76" i="16"/>
  <c r="AM76" i="16"/>
  <c r="AL76" i="16"/>
  <c r="AK76" i="16"/>
  <c r="AJ76" i="16"/>
  <c r="AI76" i="16"/>
  <c r="AH76" i="16"/>
  <c r="AG76" i="16"/>
  <c r="AF76" i="16"/>
  <c r="AE76" i="16"/>
  <c r="AD76" i="16"/>
  <c r="AB76" i="16"/>
  <c r="AA76" i="16"/>
  <c r="Z76" i="16"/>
  <c r="Y76" i="16"/>
  <c r="X76" i="16"/>
  <c r="W76" i="16"/>
  <c r="V76" i="16"/>
  <c r="U76" i="16"/>
  <c r="T76" i="16"/>
  <c r="S76" i="16"/>
  <c r="R76" i="16"/>
  <c r="Q76" i="16"/>
  <c r="O76" i="16"/>
  <c r="N76" i="16"/>
  <c r="M76" i="16"/>
  <c r="L76" i="16"/>
  <c r="K76" i="16"/>
  <c r="J76" i="16"/>
  <c r="I76" i="16"/>
  <c r="H76" i="16"/>
  <c r="G76" i="16"/>
  <c r="P76" i="16" s="1"/>
  <c r="F76" i="16"/>
  <c r="E76" i="16"/>
  <c r="D76" i="16"/>
  <c r="BO61" i="16"/>
  <c r="BN61" i="16"/>
  <c r="BM61" i="16"/>
  <c r="BL61" i="16"/>
  <c r="BK61" i="16"/>
  <c r="BJ61" i="16"/>
  <c r="BI61" i="16"/>
  <c r="BH61" i="16"/>
  <c r="BG61" i="16"/>
  <c r="BF61" i="16"/>
  <c r="BE61" i="16"/>
  <c r="BD61" i="16"/>
  <c r="BB61" i="16"/>
  <c r="BA61" i="16"/>
  <c r="AZ61" i="16"/>
  <c r="AY61" i="16"/>
  <c r="AX61" i="16"/>
  <c r="AW61" i="16"/>
  <c r="AV61" i="16"/>
  <c r="AU61" i="16"/>
  <c r="AT61" i="16"/>
  <c r="BC61" i="16" s="1"/>
  <c r="AS61" i="16"/>
  <c r="AR61" i="16"/>
  <c r="AQ61" i="16"/>
  <c r="AO61" i="16"/>
  <c r="AN61" i="16"/>
  <c r="AM61" i="16"/>
  <c r="AL61" i="16"/>
  <c r="AK61" i="16"/>
  <c r="AJ61" i="16"/>
  <c r="AI61" i="16"/>
  <c r="AH61" i="16"/>
  <c r="AG61" i="16"/>
  <c r="AF61" i="16"/>
  <c r="AE61" i="16"/>
  <c r="AD61" i="16"/>
  <c r="AB61" i="16"/>
  <c r="AA61" i="16"/>
  <c r="Z61" i="16"/>
  <c r="Y61" i="16"/>
  <c r="X61" i="16"/>
  <c r="W61" i="16"/>
  <c r="V61" i="16"/>
  <c r="U61" i="16"/>
  <c r="T61" i="16"/>
  <c r="S61" i="16"/>
  <c r="R61" i="16"/>
  <c r="Q61" i="16"/>
  <c r="O61" i="16"/>
  <c r="N61" i="16"/>
  <c r="M61" i="16"/>
  <c r="L61" i="16"/>
  <c r="K61" i="16"/>
  <c r="J61" i="16"/>
  <c r="I61" i="16"/>
  <c r="H61" i="16"/>
  <c r="G61" i="16"/>
  <c r="F61" i="16"/>
  <c r="E61" i="16"/>
  <c r="D61" i="16"/>
  <c r="BO48" i="16"/>
  <c r="BN48" i="16"/>
  <c r="BM48" i="16"/>
  <c r="BL48" i="16"/>
  <c r="BK48" i="16"/>
  <c r="BJ48" i="16"/>
  <c r="BI48" i="16"/>
  <c r="BH48" i="16"/>
  <c r="BG48" i="16"/>
  <c r="BF48" i="16"/>
  <c r="BE48" i="16"/>
  <c r="BD48" i="16"/>
  <c r="BB48" i="16"/>
  <c r="BA48" i="16"/>
  <c r="AZ48" i="16"/>
  <c r="AY48" i="16"/>
  <c r="AX48" i="16"/>
  <c r="AW48" i="16"/>
  <c r="AV48" i="16"/>
  <c r="AU48" i="16"/>
  <c r="AT48" i="16"/>
  <c r="AS48" i="16"/>
  <c r="AR48" i="16"/>
  <c r="AQ48" i="16"/>
  <c r="AO48" i="16"/>
  <c r="AN48" i="16"/>
  <c r="AM48" i="16"/>
  <c r="AL48" i="16"/>
  <c r="AK48" i="16"/>
  <c r="AJ48" i="16"/>
  <c r="AI48" i="16"/>
  <c r="AH48" i="16"/>
  <c r="AG48" i="16"/>
  <c r="AF48" i="16"/>
  <c r="AE48" i="16"/>
  <c r="AD48" i="16"/>
  <c r="AB48" i="16"/>
  <c r="AA48" i="16"/>
  <c r="Z48" i="16"/>
  <c r="Y48" i="16"/>
  <c r="X48" i="16"/>
  <c r="W48" i="16"/>
  <c r="V48" i="16"/>
  <c r="U48" i="16"/>
  <c r="T48" i="16"/>
  <c r="S48" i="16"/>
  <c r="R48" i="16"/>
  <c r="Q48" i="16"/>
  <c r="O48" i="16"/>
  <c r="N48" i="16"/>
  <c r="M48" i="16"/>
  <c r="L48" i="16"/>
  <c r="K48" i="16"/>
  <c r="J48" i="16"/>
  <c r="I48" i="16"/>
  <c r="H48" i="16"/>
  <c r="G48" i="16"/>
  <c r="F48" i="16"/>
  <c r="E48" i="16"/>
  <c r="D48" i="16"/>
  <c r="BO45" i="16"/>
  <c r="BN45" i="16"/>
  <c r="BM45" i="16"/>
  <c r="BL45" i="16"/>
  <c r="BK45" i="16"/>
  <c r="BJ45" i="16"/>
  <c r="BI45" i="16"/>
  <c r="BH45" i="16"/>
  <c r="BG45" i="16"/>
  <c r="BF45" i="16"/>
  <c r="BE45" i="16"/>
  <c r="BD45" i="16"/>
  <c r="BB45" i="16"/>
  <c r="BA45" i="16"/>
  <c r="AZ45" i="16"/>
  <c r="AY45" i="16"/>
  <c r="AX45" i="16"/>
  <c r="AW45" i="16"/>
  <c r="AV45" i="16"/>
  <c r="AU45" i="16"/>
  <c r="AT45" i="16"/>
  <c r="AS45" i="16"/>
  <c r="AR45" i="16"/>
  <c r="AQ45" i="16"/>
  <c r="AO45" i="16"/>
  <c r="AN45" i="16"/>
  <c r="AM45" i="16"/>
  <c r="AL45" i="16"/>
  <c r="AK45" i="16"/>
  <c r="AJ45" i="16"/>
  <c r="AI45" i="16"/>
  <c r="AH45" i="16"/>
  <c r="AG45" i="16"/>
  <c r="AF45" i="16"/>
  <c r="AE45" i="16"/>
  <c r="AD45" i="16"/>
  <c r="AB45" i="16"/>
  <c r="AA45" i="16"/>
  <c r="Z45" i="16"/>
  <c r="Y45" i="16"/>
  <c r="X45" i="16"/>
  <c r="W45" i="16"/>
  <c r="V45" i="16"/>
  <c r="U45" i="16"/>
  <c r="T45" i="16"/>
  <c r="S45" i="16"/>
  <c r="R45" i="16"/>
  <c r="Q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BO27" i="16"/>
  <c r="BN27" i="16"/>
  <c r="BM27" i="16"/>
  <c r="BL27" i="16"/>
  <c r="BK27" i="16"/>
  <c r="BJ27" i="16"/>
  <c r="BI27" i="16"/>
  <c r="BH27" i="16"/>
  <c r="BG27" i="16"/>
  <c r="BF27" i="16"/>
  <c r="BE27" i="16"/>
  <c r="BD27" i="16"/>
  <c r="BB27" i="16"/>
  <c r="BA27" i="16"/>
  <c r="AZ27" i="16"/>
  <c r="AY27" i="16"/>
  <c r="AX27" i="16"/>
  <c r="AW27" i="16"/>
  <c r="AV27" i="16"/>
  <c r="AU27" i="16"/>
  <c r="AT27" i="16"/>
  <c r="BC27" i="16" s="1"/>
  <c r="AS27" i="16"/>
  <c r="AR27" i="16"/>
  <c r="AQ27" i="16"/>
  <c r="AO27" i="16"/>
  <c r="AN27" i="16"/>
  <c r="AM27" i="16"/>
  <c r="AL27" i="16"/>
  <c r="AK27" i="16"/>
  <c r="AJ27" i="16"/>
  <c r="AI27" i="16"/>
  <c r="AH27" i="16"/>
  <c r="AG27" i="16"/>
  <c r="AF27" i="16"/>
  <c r="AE27" i="16"/>
  <c r="AD27" i="16"/>
  <c r="AB27" i="16"/>
  <c r="AA27" i="16"/>
  <c r="Z27" i="16"/>
  <c r="Y27" i="16"/>
  <c r="X27" i="16"/>
  <c r="W27" i="16"/>
  <c r="V27" i="16"/>
  <c r="U27" i="16"/>
  <c r="T27" i="16"/>
  <c r="S27" i="16"/>
  <c r="R27" i="16"/>
  <c r="Q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BO9" i="16"/>
  <c r="BN9" i="16"/>
  <c r="BM9" i="16"/>
  <c r="BL9" i="16"/>
  <c r="BK9" i="16"/>
  <c r="BJ9" i="16"/>
  <c r="BI9" i="16"/>
  <c r="BH9" i="16"/>
  <c r="BG9" i="16"/>
  <c r="BF9" i="16"/>
  <c r="BE9" i="16"/>
  <c r="BD9" i="16"/>
  <c r="BB9" i="16"/>
  <c r="BA9" i="16"/>
  <c r="AZ9" i="16"/>
  <c r="AY9" i="16"/>
  <c r="AX9" i="16"/>
  <c r="AW9" i="16"/>
  <c r="AV9" i="16"/>
  <c r="AU9" i="16"/>
  <c r="AT9" i="16"/>
  <c r="AS9" i="16"/>
  <c r="AR9" i="16"/>
  <c r="AQ9" i="16"/>
  <c r="AO9" i="16"/>
  <c r="AN9" i="16"/>
  <c r="AM9" i="16"/>
  <c r="AL9" i="16"/>
  <c r="AK9" i="16"/>
  <c r="AJ9" i="16"/>
  <c r="AI9" i="16"/>
  <c r="AH9" i="16"/>
  <c r="AG9" i="16"/>
  <c r="AF9" i="16"/>
  <c r="AE9" i="16"/>
  <c r="AD9" i="16"/>
  <c r="AB9" i="16"/>
  <c r="AA9" i="16"/>
  <c r="Z9" i="16"/>
  <c r="Y9" i="16"/>
  <c r="X9" i="16"/>
  <c r="W9" i="16"/>
  <c r="V9" i="16"/>
  <c r="U9" i="16"/>
  <c r="T9" i="16"/>
  <c r="S9" i="16"/>
  <c r="R9" i="16"/>
  <c r="Q9" i="16"/>
  <c r="O9" i="16"/>
  <c r="N9" i="16"/>
  <c r="M9" i="16"/>
  <c r="L9" i="16"/>
  <c r="K9" i="16"/>
  <c r="J9" i="16"/>
  <c r="I9" i="16"/>
  <c r="H9" i="16"/>
  <c r="G9" i="16"/>
  <c r="F9" i="16"/>
  <c r="E9" i="16"/>
  <c r="D9" i="16"/>
  <c r="BO6" i="16"/>
  <c r="BN6" i="16"/>
  <c r="BM6" i="16"/>
  <c r="BL6" i="16"/>
  <c r="BK6" i="16"/>
  <c r="BJ6" i="16"/>
  <c r="BI6" i="16"/>
  <c r="BH6" i="16"/>
  <c r="BG6" i="16"/>
  <c r="BF6" i="16"/>
  <c r="BE6" i="16"/>
  <c r="BD6" i="16"/>
  <c r="BP6" i="16"/>
  <c r="BB6" i="16"/>
  <c r="BA6" i="16"/>
  <c r="AZ6" i="16"/>
  <c r="AY6" i="16"/>
  <c r="AX6" i="16"/>
  <c r="AW6" i="16"/>
  <c r="AV6" i="16"/>
  <c r="AU6" i="16"/>
  <c r="AT6" i="16"/>
  <c r="AS6" i="16"/>
  <c r="AR6" i="16"/>
  <c r="AQ6" i="16"/>
  <c r="BC6" i="16" s="1"/>
  <c r="AO6" i="16"/>
  <c r="AN6" i="16"/>
  <c r="AM6" i="16"/>
  <c r="AL6" i="16"/>
  <c r="AK6" i="16"/>
  <c r="AJ6" i="16"/>
  <c r="AI6" i="16"/>
  <c r="AH6" i="16"/>
  <c r="AG6" i="16"/>
  <c r="AF6" i="16"/>
  <c r="AE6" i="16"/>
  <c r="AD6" i="16"/>
  <c r="AB6" i="16"/>
  <c r="AA6" i="16"/>
  <c r="Z6" i="16"/>
  <c r="Y6" i="16"/>
  <c r="X6" i="16"/>
  <c r="W6" i="16"/>
  <c r="V6" i="16"/>
  <c r="U6" i="16"/>
  <c r="T6" i="16"/>
  <c r="S6" i="16"/>
  <c r="R6" i="16"/>
  <c r="Q6" i="16"/>
  <c r="O6" i="16"/>
  <c r="N6" i="16"/>
  <c r="M6" i="16"/>
  <c r="L6" i="16"/>
  <c r="K6" i="16"/>
  <c r="J6" i="16"/>
  <c r="I6" i="16"/>
  <c r="H6" i="16"/>
  <c r="G6" i="16"/>
  <c r="F6" i="16"/>
  <c r="E6" i="16"/>
  <c r="D6" i="16"/>
  <c r="W29" i="12"/>
  <c r="Y29" i="12" s="1"/>
  <c r="W28" i="12"/>
  <c r="Y28" i="12" s="1"/>
  <c r="W27" i="12"/>
  <c r="Y27" i="12" s="1"/>
  <c r="W26" i="12"/>
  <c r="Y26" i="12" s="1"/>
  <c r="W25" i="12"/>
  <c r="Y25" i="12" s="1"/>
  <c r="W24" i="12"/>
  <c r="Y24" i="12" s="1"/>
  <c r="W23" i="12"/>
  <c r="Y23" i="12" s="1"/>
  <c r="W22" i="12"/>
  <c r="Y22" i="12" s="1"/>
  <c r="W21" i="12"/>
  <c r="Y21" i="12" s="1"/>
  <c r="W20" i="12"/>
  <c r="Y20" i="12" s="1"/>
  <c r="W19" i="12"/>
  <c r="Y19" i="12" s="1"/>
  <c r="W18" i="12"/>
  <c r="Y18" i="12" s="1"/>
  <c r="R29" i="12"/>
  <c r="T29" i="12" s="1"/>
  <c r="R28" i="12"/>
  <c r="T28" i="12" s="1"/>
  <c r="R27" i="12"/>
  <c r="T27" i="12" s="1"/>
  <c r="R26" i="12"/>
  <c r="T26" i="12" s="1"/>
  <c r="R25" i="12"/>
  <c r="T25" i="12" s="1"/>
  <c r="R24" i="12"/>
  <c r="T24" i="12" s="1"/>
  <c r="R23" i="12"/>
  <c r="T23" i="12" s="1"/>
  <c r="R22" i="12"/>
  <c r="T22" i="12" s="1"/>
  <c r="R21" i="12"/>
  <c r="T21" i="12" s="1"/>
  <c r="R20" i="12"/>
  <c r="T20" i="12" s="1"/>
  <c r="R19" i="12"/>
  <c r="T19" i="12" s="1"/>
  <c r="R18" i="12"/>
  <c r="T18" i="12" s="1"/>
  <c r="M29" i="12"/>
  <c r="O29" i="12" s="1"/>
  <c r="M28" i="12"/>
  <c r="O28" i="12" s="1"/>
  <c r="M27" i="12"/>
  <c r="O27" i="12" s="1"/>
  <c r="M26" i="12"/>
  <c r="O26" i="12" s="1"/>
  <c r="M25" i="12"/>
  <c r="O25" i="12" s="1"/>
  <c r="M24" i="12"/>
  <c r="O24" i="12" s="1"/>
  <c r="M23" i="12"/>
  <c r="O23" i="12" s="1"/>
  <c r="M22" i="12"/>
  <c r="O22" i="12" s="1"/>
  <c r="M21" i="12"/>
  <c r="O21" i="12" s="1"/>
  <c r="M20" i="12"/>
  <c r="O20" i="12" s="1"/>
  <c r="M19" i="12"/>
  <c r="O19" i="12" s="1"/>
  <c r="M18" i="12"/>
  <c r="O18" i="12" s="1"/>
  <c r="H29" i="12"/>
  <c r="J29" i="12" s="1"/>
  <c r="H28" i="12"/>
  <c r="J28" i="12" s="1"/>
  <c r="H27" i="12"/>
  <c r="J27" i="12" s="1"/>
  <c r="H26" i="12"/>
  <c r="J26" i="12" s="1"/>
  <c r="H25" i="12"/>
  <c r="J25" i="12" s="1"/>
  <c r="H24" i="12"/>
  <c r="J24" i="12" s="1"/>
  <c r="H23" i="12"/>
  <c r="J23" i="12" s="1"/>
  <c r="H22" i="12"/>
  <c r="J22" i="12" s="1"/>
  <c r="H21" i="12"/>
  <c r="J21" i="12" s="1"/>
  <c r="H20" i="12"/>
  <c r="J20" i="12" s="1"/>
  <c r="H19" i="12"/>
  <c r="J19" i="12" s="1"/>
  <c r="H18" i="12"/>
  <c r="J18" i="12" s="1"/>
  <c r="C19" i="12"/>
  <c r="E19" i="12" s="1"/>
  <c r="C20" i="12"/>
  <c r="E20" i="12" s="1"/>
  <c r="C21" i="12"/>
  <c r="E21" i="12" s="1"/>
  <c r="C22" i="12"/>
  <c r="E22" i="12" s="1"/>
  <c r="C23" i="12"/>
  <c r="E23" i="12" s="1"/>
  <c r="C24" i="12"/>
  <c r="E24" i="12" s="1"/>
  <c r="C25" i="12"/>
  <c r="E25" i="12" s="1"/>
  <c r="C26" i="12"/>
  <c r="E26" i="12" s="1"/>
  <c r="C27" i="12"/>
  <c r="E27" i="12" s="1"/>
  <c r="C28" i="12"/>
  <c r="E28" i="12" s="1"/>
  <c r="C29" i="12"/>
  <c r="E29" i="12" s="1"/>
  <c r="C18" i="12"/>
  <c r="E18" i="12" s="1"/>
  <c r="AC6" i="16" l="1"/>
  <c r="P6" i="16"/>
  <c r="AC171" i="16"/>
  <c r="P304" i="16"/>
  <c r="AP168" i="16"/>
  <c r="BC161" i="16"/>
  <c r="P130" i="16"/>
  <c r="AC123" i="16"/>
  <c r="AP116" i="16"/>
  <c r="BC109" i="16"/>
  <c r="BP102" i="16"/>
  <c r="BP154" i="16"/>
  <c r="P176" i="16"/>
  <c r="BC291" i="16"/>
  <c r="AP296" i="16"/>
  <c r="AC301" i="16"/>
  <c r="BP301" i="16"/>
  <c r="P9" i="16"/>
  <c r="AC9" i="16"/>
  <c r="BP9" i="16"/>
  <c r="P27" i="16"/>
  <c r="AC27" i="16"/>
  <c r="BP27" i="16"/>
  <c r="P45" i="16"/>
  <c r="AC45" i="16"/>
  <c r="BP45" i="16"/>
  <c r="P48" i="16"/>
  <c r="BC48" i="16"/>
  <c r="BP48" i="16"/>
  <c r="P61" i="16"/>
  <c r="AC61" i="16"/>
  <c r="BP61" i="16"/>
  <c r="AC76" i="16"/>
  <c r="AP76" i="16"/>
  <c r="P133" i="16"/>
  <c r="AC133" i="16"/>
  <c r="BP133" i="16"/>
  <c r="AP171" i="16"/>
  <c r="BC171" i="16"/>
  <c r="P184" i="16"/>
  <c r="BC184" i="16"/>
  <c r="BP184" i="16"/>
  <c r="AP187" i="16"/>
  <c r="BC187" i="16"/>
  <c r="P197" i="16"/>
  <c r="AC197" i="16"/>
  <c r="BP197" i="16"/>
  <c r="AC304" i="16"/>
  <c r="AP304" i="16"/>
  <c r="P307" i="16"/>
  <c r="AC307" i="16"/>
  <c r="BP307" i="16"/>
  <c r="P355" i="16"/>
  <c r="AC355" i="16"/>
  <c r="BP355" i="16"/>
  <c r="P314" i="16"/>
  <c r="BC314" i="16"/>
  <c r="BP314" i="16"/>
  <c r="AP281" i="16"/>
  <c r="BC281" i="16"/>
  <c r="P274" i="16"/>
  <c r="BC274" i="16"/>
  <c r="BP274" i="16"/>
  <c r="AP257" i="16"/>
  <c r="BC257" i="16"/>
  <c r="P245" i="16"/>
  <c r="AC245" i="16"/>
  <c r="BP245" i="16"/>
  <c r="AC238" i="16"/>
  <c r="AP238" i="16"/>
  <c r="AP231" i="16"/>
  <c r="BC231" i="16"/>
  <c r="P204" i="16"/>
  <c r="BC204" i="16"/>
  <c r="BP204" i="16"/>
  <c r="AC194" i="16"/>
  <c r="AP194" i="16"/>
  <c r="P168" i="16"/>
  <c r="BC168" i="16"/>
  <c r="BP168" i="16"/>
  <c r="P161" i="16"/>
  <c r="AC161" i="16"/>
  <c r="BP161" i="16"/>
  <c r="P140" i="16"/>
  <c r="BC140" i="16"/>
  <c r="BP140" i="16"/>
  <c r="AC130" i="16"/>
  <c r="AP130" i="16"/>
  <c r="AP123" i="16"/>
  <c r="BC123" i="16"/>
  <c r="P116" i="16"/>
  <c r="AP6" i="16"/>
  <c r="AP9" i="16"/>
  <c r="BC9" i="16"/>
  <c r="AP27" i="16"/>
  <c r="AP45" i="16"/>
  <c r="BC45" i="16"/>
  <c r="AC48" i="16"/>
  <c r="AP48" i="16"/>
  <c r="AP61" i="16"/>
  <c r="BC76" i="16"/>
  <c r="BP76" i="16"/>
  <c r="AP133" i="16"/>
  <c r="BC133" i="16"/>
  <c r="P171" i="16"/>
  <c r="BP171" i="16"/>
  <c r="AC184" i="16"/>
  <c r="AP184" i="16"/>
  <c r="P187" i="16"/>
  <c r="AC187" i="16"/>
  <c r="BP187" i="16"/>
  <c r="AP197" i="16"/>
  <c r="BC304" i="16"/>
  <c r="BP304" i="16"/>
  <c r="AP307" i="16"/>
  <c r="BC307" i="16"/>
  <c r="AP355" i="16"/>
  <c r="BC355" i="16"/>
  <c r="AC314" i="16"/>
  <c r="AP314" i="16"/>
  <c r="P281" i="16"/>
  <c r="AC281" i="16"/>
  <c r="BP281" i="16"/>
  <c r="AC274" i="16"/>
  <c r="AP274" i="16"/>
  <c r="P257" i="16"/>
  <c r="BP257" i="16"/>
  <c r="AP245" i="16"/>
  <c r="P238" i="16"/>
  <c r="BC238" i="16"/>
  <c r="P231" i="16"/>
  <c r="AC231" i="16"/>
  <c r="BP231" i="16"/>
  <c r="AC204" i="16"/>
  <c r="P194" i="16"/>
  <c r="BC194" i="16"/>
  <c r="AC168" i="16"/>
  <c r="AP161" i="16"/>
  <c r="AC140" i="16"/>
  <c r="AP140" i="16"/>
  <c r="BC130" i="16"/>
  <c r="BP130" i="16"/>
  <c r="P123" i="16"/>
  <c r="BP123" i="16"/>
  <c r="AC116" i="16"/>
  <c r="AP109" i="16"/>
  <c r="P102" i="16"/>
  <c r="BC102" i="16"/>
  <c r="P95" i="16"/>
  <c r="AC95" i="16"/>
  <c r="BP95" i="16"/>
  <c r="AC88" i="16"/>
  <c r="AP88" i="16"/>
  <c r="P73" i="16"/>
  <c r="BP73" i="16"/>
  <c r="AC14" i="16"/>
  <c r="AP14" i="16"/>
  <c r="P19" i="16"/>
  <c r="AC19" i="16"/>
  <c r="BP19" i="16"/>
  <c r="P24" i="16"/>
  <c r="BC24" i="16"/>
  <c r="AC32" i="16"/>
  <c r="P37" i="16"/>
  <c r="BP37" i="16"/>
  <c r="BC42" i="16"/>
  <c r="BP42" i="16"/>
  <c r="P53" i="16"/>
  <c r="AC53" i="16"/>
  <c r="BP53" i="16"/>
  <c r="P58" i="16"/>
  <c r="BC58" i="16"/>
  <c r="AC66" i="16"/>
  <c r="AP81" i="16"/>
  <c r="BC81" i="16"/>
  <c r="P154" i="16"/>
  <c r="BC154" i="16"/>
  <c r="BC176" i="16"/>
  <c r="BP176" i="16"/>
  <c r="AP181" i="16"/>
  <c r="BC181" i="16"/>
  <c r="P209" i="16"/>
  <c r="BP209" i="16"/>
  <c r="BC214" i="16"/>
  <c r="BP214" i="16"/>
  <c r="AP219" i="16"/>
  <c r="BC219" i="16"/>
  <c r="AC224" i="16"/>
  <c r="AP224" i="16"/>
  <c r="AC250" i="16"/>
  <c r="BC262" i="16"/>
  <c r="BP262" i="16"/>
  <c r="AP267" i="16"/>
  <c r="BC267" i="16"/>
  <c r="P286" i="16"/>
  <c r="BC286" i="16"/>
  <c r="BP286" i="16"/>
  <c r="AP291" i="16"/>
  <c r="AC296" i="16"/>
  <c r="P301" i="16"/>
  <c r="P319" i="16"/>
  <c r="AC319" i="16"/>
  <c r="BP319" i="16"/>
  <c r="P324" i="16"/>
  <c r="BC324" i="16"/>
  <c r="BP324" i="16"/>
  <c r="AC338" i="16"/>
  <c r="P343" i="16"/>
  <c r="BC348" i="16"/>
  <c r="AP333" i="16"/>
  <c r="AC149" i="16"/>
  <c r="BP149" i="16"/>
  <c r="BC116" i="16"/>
  <c r="BP116" i="16"/>
  <c r="P109" i="16"/>
  <c r="AC109" i="16"/>
  <c r="BP109" i="16"/>
  <c r="AC102" i="16"/>
  <c r="AP102" i="16"/>
  <c r="AP95" i="16"/>
  <c r="BC95" i="16"/>
  <c r="P88" i="16"/>
  <c r="BC88" i="16"/>
  <c r="BP88" i="16"/>
  <c r="AP73" i="16"/>
  <c r="BC73" i="16"/>
  <c r="P14" i="16"/>
  <c r="BC14" i="16"/>
  <c r="BP14" i="16"/>
  <c r="AP19" i="16"/>
  <c r="BC19" i="16"/>
  <c r="AC24" i="16"/>
  <c r="AP24" i="16"/>
  <c r="P32" i="16"/>
  <c r="BC32" i="16"/>
  <c r="BP32" i="16"/>
  <c r="AP37" i="16"/>
  <c r="BC37" i="16"/>
  <c r="AC42" i="16"/>
  <c r="AP42" i="16"/>
  <c r="AP53" i="16"/>
  <c r="BC53" i="16"/>
  <c r="AC58" i="16"/>
  <c r="AP58" i="16"/>
  <c r="P66" i="16"/>
  <c r="BC66" i="16"/>
  <c r="BP66" i="16"/>
  <c r="P81" i="16"/>
  <c r="AC81" i="16"/>
  <c r="BP81" i="16"/>
  <c r="AC154" i="16"/>
  <c r="AP154" i="16"/>
  <c r="AC176" i="16"/>
  <c r="AP176" i="16"/>
  <c r="P181" i="16"/>
  <c r="AC181" i="16"/>
  <c r="BP181" i="16"/>
  <c r="AP209" i="16"/>
  <c r="BC209" i="16"/>
  <c r="AC214" i="16"/>
  <c r="AP214" i="16"/>
  <c r="P219" i="16"/>
  <c r="AC219" i="16"/>
  <c r="BP219" i="16"/>
  <c r="P224" i="16"/>
  <c r="BC224" i="16"/>
  <c r="BP224" i="16"/>
  <c r="P250" i="16"/>
  <c r="BC250" i="16"/>
  <c r="BP250" i="16"/>
  <c r="AC262" i="16"/>
  <c r="AP262" i="16"/>
  <c r="P267" i="16"/>
  <c r="AC267" i="16"/>
  <c r="BP267" i="16"/>
  <c r="AC286" i="16"/>
  <c r="AP286" i="16"/>
  <c r="P291" i="16"/>
  <c r="AC291" i="16"/>
  <c r="BP291" i="16"/>
  <c r="P296" i="16"/>
  <c r="BC296" i="16"/>
  <c r="BP296" i="16"/>
  <c r="AP301" i="16"/>
  <c r="BC301" i="16"/>
  <c r="AP319" i="16"/>
  <c r="BC319" i="16"/>
  <c r="AC324" i="16"/>
  <c r="AP324" i="16"/>
  <c r="P338" i="16"/>
  <c r="BC338" i="16"/>
  <c r="BP338" i="16"/>
  <c r="AP343" i="16"/>
  <c r="BC343" i="16"/>
  <c r="AC348" i="16"/>
  <c r="AP348" i="16"/>
  <c r="P333" i="16"/>
  <c r="AC333" i="16"/>
  <c r="BP333" i="16"/>
  <c r="AP149" i="16"/>
  <c r="BC149" i="16"/>
  <c r="BP343" i="16"/>
  <c r="BP348" i="16"/>
</calcChain>
</file>

<file path=xl/sharedStrings.xml><?xml version="1.0" encoding="utf-8"?>
<sst xmlns="http://schemas.openxmlformats.org/spreadsheetml/2006/main" count="6785" uniqueCount="207">
  <si>
    <t>Labor Type</t>
  </si>
  <si>
    <t>Year</t>
  </si>
  <si>
    <t>Expenditure Org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</si>
  <si>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</si>
  <si>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</si>
  <si>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</si>
  <si>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</si>
  <si>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</si>
  <si>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</si>
  <si>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</si>
  <si>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</si>
  <si>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</si>
  <si>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</si>
  <si>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</si>
  <si>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</si>
  <si>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Exempt - Avg Hourly Rate</t>
  </si>
  <si>
    <t>Exempt - Headcount</t>
  </si>
  <si>
    <t>Exempt - Vacation Hours</t>
  </si>
  <si>
    <t>Exempt - Sick Time Hours</t>
  </si>
  <si>
    <t>NonExempt - Avg Hourly Rate</t>
  </si>
  <si>
    <t>NonExempt - Headcount</t>
  </si>
  <si>
    <t>NonExempt - Vacation Hours</t>
  </si>
  <si>
    <t>NonExempt - Sick Time Hours</t>
  </si>
  <si>
    <t>Other - Avg Hourly Rate</t>
  </si>
  <si>
    <t>Other - Headcount</t>
  </si>
  <si>
    <t>Intern - Avg Hourly Rate</t>
  </si>
  <si>
    <t>Intern - Headcount</t>
  </si>
  <si>
    <t>Union-Hrly - Avg Hourly Rate</t>
  </si>
  <si>
    <t>Union-Hrly - Headcount</t>
  </si>
  <si>
    <t>Union-Hrly - Vacation Hours</t>
  </si>
  <si>
    <t>Union-Hrly - Sick Time Hours</t>
  </si>
  <si>
    <t>010603</t>
  </si>
  <si>
    <t>011018</t>
  </si>
  <si>
    <t>011050</t>
  </si>
  <si>
    <t>011062</t>
  </si>
  <si>
    <t>011064</t>
  </si>
  <si>
    <t>011065</t>
  </si>
  <si>
    <t>011066</t>
  </si>
  <si>
    <t>011069</t>
  </si>
  <si>
    <t>011072</t>
  </si>
  <si>
    <t>011090</t>
  </si>
  <si>
    <t>011345</t>
  </si>
  <si>
    <t>011560</t>
  </si>
  <si>
    <t>012160</t>
  </si>
  <si>
    <t>012360</t>
  </si>
  <si>
    <t>012460</t>
  </si>
  <si>
    <t>012560</t>
  </si>
  <si>
    <t>013030</t>
  </si>
  <si>
    <t>013040</t>
  </si>
  <si>
    <t>013660</t>
  </si>
  <si>
    <t>013910</t>
  </si>
  <si>
    <t>014050</t>
  </si>
  <si>
    <t>014160</t>
  </si>
  <si>
    <t>014260</t>
  </si>
  <si>
    <t>014940</t>
  </si>
  <si>
    <t>015324</t>
  </si>
  <si>
    <t>016100</t>
  </si>
  <si>
    <t>016120</t>
  </si>
  <si>
    <t>016130</t>
  </si>
  <si>
    <t>016220</t>
  </si>
  <si>
    <t>016230</t>
  </si>
  <si>
    <t>016250</t>
  </si>
  <si>
    <t>016260</t>
  </si>
  <si>
    <t>016300</t>
  </si>
  <si>
    <t>016340</t>
  </si>
  <si>
    <t>016360</t>
  </si>
  <si>
    <t>016370</t>
  </si>
  <si>
    <t>016520</t>
  </si>
  <si>
    <t>016600</t>
  </si>
  <si>
    <t>016630</t>
  </si>
  <si>
    <t>016640</t>
  </si>
  <si>
    <t>016660</t>
  </si>
  <si>
    <t>017660</t>
  </si>
  <si>
    <t>011061</t>
  </si>
  <si>
    <t>011063</t>
  </si>
  <si>
    <t>011067</t>
  </si>
  <si>
    <t>011068</t>
  </si>
  <si>
    <t>011070</t>
  </si>
  <si>
    <t>011071</t>
  </si>
  <si>
    <t>011370</t>
  </si>
  <si>
    <t>014370</t>
  </si>
  <si>
    <t>015326</t>
  </si>
  <si>
    <t>015970</t>
  </si>
  <si>
    <t>016150</t>
  </si>
  <si>
    <t>016170</t>
  </si>
  <si>
    <t>016180</t>
  </si>
  <si>
    <t>016270</t>
  </si>
  <si>
    <t>016550</t>
  </si>
  <si>
    <t>016560</t>
  </si>
  <si>
    <t>016570</t>
  </si>
  <si>
    <t>016580</t>
  </si>
  <si>
    <t>016650</t>
  </si>
  <si>
    <t>016670</t>
  </si>
  <si>
    <t>016680</t>
  </si>
  <si>
    <t>016910</t>
  </si>
  <si>
    <t>013180</t>
  </si>
  <si>
    <t>016620</t>
  </si>
  <si>
    <t>Grand Total</t>
  </si>
  <si>
    <t>010603 Total</t>
  </si>
  <si>
    <t>011018 Total</t>
  </si>
  <si>
    <t>011050 Total</t>
  </si>
  <si>
    <t>011061 Total</t>
  </si>
  <si>
    <t>011062 Total</t>
  </si>
  <si>
    <t>011063 Total</t>
  </si>
  <si>
    <t>011064 Total</t>
  </si>
  <si>
    <t>011065 Total</t>
  </si>
  <si>
    <t>011066 Total</t>
  </si>
  <si>
    <t>011067 Total</t>
  </si>
  <si>
    <t>011068 Total</t>
  </si>
  <si>
    <t>011069 Total</t>
  </si>
  <si>
    <t>011070 Total</t>
  </si>
  <si>
    <t>011071 Total</t>
  </si>
  <si>
    <t>011072 Total</t>
  </si>
  <si>
    <t>011090 Total</t>
  </si>
  <si>
    <t>011345 Total</t>
  </si>
  <si>
    <t>011370 Total</t>
  </si>
  <si>
    <t>011560 Total</t>
  </si>
  <si>
    <t>012160 Total</t>
  </si>
  <si>
    <t>012360 Total</t>
  </si>
  <si>
    <t>012460 Total</t>
  </si>
  <si>
    <t>012560 Total</t>
  </si>
  <si>
    <t>013030 Total</t>
  </si>
  <si>
    <t>013040 Total</t>
  </si>
  <si>
    <t>013180 Total</t>
  </si>
  <si>
    <t>013660 Total</t>
  </si>
  <si>
    <t>013910 Total</t>
  </si>
  <si>
    <t>014050 Total</t>
  </si>
  <si>
    <t>014160 Total</t>
  </si>
  <si>
    <t>014260 Total</t>
  </si>
  <si>
    <t>014370 Total</t>
  </si>
  <si>
    <t>014940 Total</t>
  </si>
  <si>
    <t>015324 Total</t>
  </si>
  <si>
    <t>015326 Total</t>
  </si>
  <si>
    <t>015970 Total</t>
  </si>
  <si>
    <t>016100 Total</t>
  </si>
  <si>
    <t>016120 Total</t>
  </si>
  <si>
    <t>016130 Total</t>
  </si>
  <si>
    <t>016150 Total</t>
  </si>
  <si>
    <t>016170 Total</t>
  </si>
  <si>
    <t>016180 Total</t>
  </si>
  <si>
    <t>016220 Total</t>
  </si>
  <si>
    <t>016230 Total</t>
  </si>
  <si>
    <t>016250 Total</t>
  </si>
  <si>
    <t>016260 Total</t>
  </si>
  <si>
    <t>016270 Total</t>
  </si>
  <si>
    <t>016300 Total</t>
  </si>
  <si>
    <t>016340 Total</t>
  </si>
  <si>
    <t>016360 Total</t>
  </si>
  <si>
    <t>016370 Total</t>
  </si>
  <si>
    <t>016520 Total</t>
  </si>
  <si>
    <t>016550 Total</t>
  </si>
  <si>
    <t>016560 Total</t>
  </si>
  <si>
    <t>016570 Total</t>
  </si>
  <si>
    <t>016580 Total</t>
  </si>
  <si>
    <t>016600 Total</t>
  </si>
  <si>
    <t>016620 Total</t>
  </si>
  <si>
    <t>016630 Total</t>
  </si>
  <si>
    <t>016640 Total</t>
  </si>
  <si>
    <t>016650 Total</t>
  </si>
  <si>
    <t>016660 Total</t>
  </si>
  <si>
    <t>016670 Total</t>
  </si>
  <si>
    <t>016680 Total</t>
  </si>
  <si>
    <t>016910 Total</t>
  </si>
  <si>
    <t>017660 Total</t>
  </si>
  <si>
    <t>Sum of Jan</t>
  </si>
  <si>
    <t>Data</t>
  </si>
  <si>
    <t>Sum of Feb</t>
  </si>
  <si>
    <t>Total Sum of Jan</t>
  </si>
  <si>
    <t>Total Sum of Feb</t>
  </si>
  <si>
    <t>Sum of Mar</t>
  </si>
  <si>
    <t>Sum of Apr</t>
  </si>
  <si>
    <t>Sum of May</t>
  </si>
  <si>
    <t>Sum of Jun</t>
  </si>
  <si>
    <t>Sum of Jul</t>
  </si>
  <si>
    <t>Sum of Aug</t>
  </si>
  <si>
    <t>Sum of Sep</t>
  </si>
  <si>
    <t>Sum of Oct</t>
  </si>
  <si>
    <t>Sum of Nov</t>
  </si>
  <si>
    <t>Sum of Dec</t>
  </si>
  <si>
    <t>Total Sum of Mar</t>
  </si>
  <si>
    <t>Total Sum of Apr</t>
  </si>
  <si>
    <t>Total Sum of May</t>
  </si>
  <si>
    <t>Total Sum of Jun</t>
  </si>
  <si>
    <t>Total Sum of Jul</t>
  </si>
  <si>
    <t>Total Sum of Aug</t>
  </si>
  <si>
    <t>Total Sum of Sep</t>
  </si>
  <si>
    <t>Total Sum of Oct</t>
  </si>
  <si>
    <t>Total Sum of Nov</t>
  </si>
  <si>
    <t>Total Sum of Dec</t>
  </si>
  <si>
    <t>HOLIDAYS</t>
  </si>
  <si>
    <t>START</t>
  </si>
  <si>
    <t>END</t>
  </si>
  <si>
    <t>WORKING DAYS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</si>
  <si>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</si>
  <si>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</si>
  <si>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</si>
  <si>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</si>
  <si>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</si>
  <si>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</si>
  <si>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</si>
  <si>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</si>
  <si>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</si>
  <si>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</si>
  <si>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</si>
  <si>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</si>
  <si>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# WORK DAYS IN MONTH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</si>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</sst>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sz val="10"/>
      <name val="Arial Unicode MS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</borders>
  <cellStyleXfs count="7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3" fillId="0" borderId="0"/>
  </cellStyleXfs>
  <cellXfs count="41">
    <xf numFmtId="0" fontId="0" fillId="0" borderId="0" xfId="0"/>
    <xf numFmtId="0" fontId="1" fillId="0" borderId="1" xfId="0" applyFont="1" applyFill="1" applyBorder="1"/>
    <xf numFmtId="0" fontId="0" fillId="0" borderId="0" xfId="0"/>
    <xf numFmtId="164" fontId="0" fillId="0" borderId="0" xfId="0" applyNumberFormat="1"/>
    <xf numFmtId="43" fontId="0" fillId="0" borderId="0" xfId="0" applyNumberFormat="1"/>
    <xf numFmtId="0" fontId="0" fillId="0" borderId="0" xfId="0" applyBorder="1"/>
    <xf numFmtId="0" fontId="0" fillId="0" borderId="2" xfId="0" applyBorder="1"/>
    <xf numFmtId="15" fontId="0" fillId="0" borderId="0" xfId="0" applyNumberFormat="1" applyBorder="1"/>
    <xf numFmtId="0" fontId="0" fillId="2" borderId="0" xfId="0" applyFill="1" applyBorder="1"/>
    <xf numFmtId="0" fontId="0" fillId="0" borderId="3" xfId="0" applyBorder="1"/>
    <xf numFmtId="0" fontId="0" fillId="0" borderId="4" xfId="0" applyBorder="1"/>
    <xf numFmtId="0" fontId="5" fillId="0" borderId="0" xfId="0" applyFont="1"/>
    <xf numFmtId="0" fontId="5" fillId="0" borderId="0" xfId="0" applyFont="1" applyBorder="1" applyAlignment="1">
      <alignment horizontal="right"/>
    </xf>
    <xf numFmtId="0" fontId="5" fillId="0" borderId="2" xfId="0" applyFont="1" applyBorder="1"/>
    <xf numFmtId="0" fontId="5" fillId="0" borderId="0" xfId="0" applyFont="1" applyBorder="1"/>
    <xf numFmtId="0" fontId="5" fillId="0" borderId="5" xfId="0" applyFont="1" applyBorder="1" applyAlignment="1">
      <alignment horizontal="right"/>
    </xf>
    <xf numFmtId="16" fontId="5" fillId="0" borderId="5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15" fontId="5" fillId="0" borderId="5" xfId="0" applyNumberFormat="1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3" borderId="0" xfId="0" applyFont="1" applyFill="1"/>
    <xf numFmtId="0" fontId="5" fillId="3" borderId="10" xfId="0" applyFont="1" applyFill="1" applyBorder="1"/>
    <xf numFmtId="0" fontId="5" fillId="0" borderId="10" xfId="0" applyFont="1" applyBorder="1"/>
    <xf numFmtId="0" fontId="5" fillId="0" borderId="11" xfId="0" applyFont="1" applyBorder="1"/>
    <xf numFmtId="164" fontId="5" fillId="0" borderId="11" xfId="0" applyNumberFormat="1" applyFont="1" applyBorder="1"/>
    <xf numFmtId="0" fontId="5" fillId="3" borderId="12" xfId="0" applyFont="1" applyFill="1" applyBorder="1"/>
    <xf numFmtId="164" fontId="5" fillId="3" borderId="12" xfId="0" applyNumberFormat="1" applyFont="1" applyFill="1" applyBorder="1"/>
    <xf numFmtId="164" fontId="0" fillId="0" borderId="11" xfId="0" applyNumberFormat="1" applyFont="1" applyBorder="1"/>
    <xf numFmtId="0" fontId="5" fillId="3" borderId="0" xfId="0" applyFont="1" applyFill="1" applyAlignment="1">
      <alignment horizontal="left"/>
    </xf>
    <xf numFmtId="0" fontId="5" fillId="3" borderId="10" xfId="0" applyFont="1" applyFill="1" applyBorder="1" applyAlignment="1">
      <alignment horizontal="left"/>
    </xf>
    <xf numFmtId="0" fontId="0" fillId="0" borderId="11" xfId="0" applyFont="1" applyBorder="1"/>
    <xf numFmtId="0" fontId="5" fillId="3" borderId="10" xfId="0" applyFont="1" applyFill="1" applyBorder="1" applyAlignment="1">
      <alignment horizontal="right"/>
    </xf>
    <xf numFmtId="0" fontId="6" fillId="0" borderId="0" xfId="0" applyFont="1"/>
    <xf numFmtId="0" fontId="6" fillId="0" borderId="0" xfId="0" pivotButton="1" applyFont="1"/>
    <xf numFmtId="164" fontId="6" fillId="0" borderId="0" xfId="0" applyNumberFormat="1" applyFont="1"/>
    <xf numFmtId="0" fontId="7" fillId="0" borderId="0" xfId="0" applyFont="1"/>
    <xf numFmtId="164" fontId="7" fillId="0" borderId="0" xfId="0" applyNumberFormat="1" applyFo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</cellXfs>
  <cellStyles count="7">
    <cellStyle name="Normal" xfId="0" builtinId="0"/>
    <cellStyle name="Normal 2" xfId="1"/>
    <cellStyle name="Normal 2 2" xfId="2"/>
    <cellStyle name="Normal 2 3" xfId="3"/>
    <cellStyle name="Normal 2 4" xfId="4"/>
    <cellStyle name="Normal 3" xfId="5"/>
    <cellStyle name="Normal 3 2" xfId="6"/>
  </cellStyles>
  <dxfs count="3">
    <dxf>
      <font>
        <sz val="10"/>
      </font>
    </dxf>
    <dxf>
      <numFmt numFmtId="164" formatCode="_(* #,##0_);_(* \(#,##0\);_(* &quot;-&quot;??_);_(@_)"/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019.575215856479" createdVersion="1" refreshedVersion="4" recordCount="3150" upgradeOnRefresh="1">
  <cacheSource type="worksheet">
    <worksheetSource ref="A1:O2821" sheet="KU UPLOAD"/>
  </cacheSource>
  <cacheFields count="15">
    <cacheField name="Labor Type" numFmtId="0">
      <sharedItems count="17">
        <s v="Exempt - Headcount"/>
        <s v="Exempt - Avg Hourly Rate"/>
        <s v="Exempt - Vacation Hours"/>
        <s v="Exempt - Sick Time Hours"/>
        <s v="Union-Hrly - Headcount"/>
        <s v="Union-Hrly - Avg Hourly Rate"/>
        <s v="Union-Hrly - Vacation Hours"/>
        <s v="Union-Hrly - Sick Time Hours"/>
        <s v="NonExempt - Headcount"/>
        <s v="NonExempt - Avg Hourly Rate"/>
        <s v="NonExempt - Vacation Hours"/>
        <s v="NonExempt - Sick Time Hours"/>
        <s v="Other - Headcount"/>
        <s v="Other - Avg Hourly Rate"/>
        <s v="Intern - Headcount"/>
        <s v="Intern - Avg Hourly Rate"/>
        <s v="Number of work days"/>
      </sharedItems>
    </cacheField>
    <cacheField name="Year" numFmtId="0">
      <sharedItems containsSemiMixedTypes="0" containsString="0" containsNumber="1" containsInteger="1" minValue="2015" maxValue="2019" count="5">
        <n v="2015"/>
        <n v="2016"/>
        <n v="2017"/>
        <n v="2018"/>
        <n v="2019"/>
      </sharedItems>
    </cacheField>
    <cacheField name="Expenditure Org" numFmtId="0">
      <sharedItems count="66">
        <s v="010603"/>
        <s v="011018"/>
        <s v="011050"/>
        <s v="011061"/>
        <s v="011062"/>
        <s v="011063"/>
        <s v="011064"/>
        <s v="011065"/>
        <s v="011066"/>
        <s v="011067"/>
        <s v="011068"/>
        <s v="011069"/>
        <s v="011070"/>
        <s v="011071"/>
        <s v="011072"/>
        <s v="011090"/>
        <s v="011345"/>
        <s v="011370"/>
        <s v="011560"/>
        <s v="012160"/>
        <s v="012360"/>
        <s v="012460"/>
        <s v="012560"/>
        <s v="013030"/>
        <s v="013040"/>
        <s v="013180"/>
        <s v="013660"/>
        <s v="013910"/>
        <s v="014050"/>
        <s v="014160"/>
        <s v="014260"/>
        <s v="014370"/>
        <s v="014940"/>
        <s v="015324"/>
        <s v="015326"/>
        <s v="015970"/>
        <s v="016100"/>
        <s v="016120"/>
        <s v="016130"/>
        <s v="016150"/>
        <s v="016170"/>
        <s v="016180"/>
        <s v="016220"/>
        <s v="016230"/>
        <s v="016250"/>
        <s v="016260"/>
        <s v="016270"/>
        <s v="016300"/>
        <s v="016340"/>
        <s v="016360"/>
        <s v="016370"/>
        <s v="016520"/>
        <s v="016550"/>
        <s v="016560"/>
        <s v="016570"/>
        <s v="016580"/>
        <s v="016600"/>
        <s v="016620"/>
        <s v="016630"/>
        <s v="016640"/>
        <s v="016650"/>
        <s v="016660"/>
        <s v="016670"/>
        <s v="016680"/>
        <s v="016910"/>
        <s v="017660"/>
      </sharedItems>
    </cacheField>
    <cacheField name="Jan" numFmtId="0">
      <sharedItems containsSemiMixedTypes="0" containsString="0" containsNumber="1" minValue="1" maxValue="295.68551314576587"/>
    </cacheField>
    <cacheField name="Feb" numFmtId="0">
      <sharedItems containsSemiMixedTypes="0" containsString="0" containsNumber="1" minValue="1" maxValue="341.66562270074695"/>
    </cacheField>
    <cacheField name="Mar" numFmtId="0">
      <sharedItems containsSemiMixedTypes="0" containsString="0" containsNumber="1" minValue="1" maxValue="453.26054911183144"/>
    </cacheField>
    <cacheField name="Apr" numFmtId="0">
      <sharedItems containsSemiMixedTypes="0" containsString="0" containsNumber="1" minValue="1" maxValue="697.95089286858763"/>
    </cacheField>
    <cacheField name="May" numFmtId="0">
      <sharedItems containsSemiMixedTypes="0" containsString="0" containsNumber="1" minValue="1" maxValue="859.07588079817674"/>
    </cacheField>
    <cacheField name="Jun" numFmtId="0">
      <sharedItems containsSemiMixedTypes="0" containsString="0" containsNumber="1" minValue="1" maxValue="1120.3248628245872"/>
    </cacheField>
    <cacheField name="Jul" numFmtId="0">
      <sharedItems containsSemiMixedTypes="0" containsString="0" containsNumber="1" minValue="1" maxValue="1230.2467661980641"/>
    </cacheField>
    <cacheField name="Aug" numFmtId="0">
      <sharedItems containsSemiMixedTypes="0" containsString="0" containsNumber="1" minValue="1" maxValue="868.17026243850501"/>
    </cacheField>
    <cacheField name="Sep" numFmtId="0">
      <sharedItems containsSemiMixedTypes="0" containsString="0" containsNumber="1" minValue="1" maxValue="729.67827334588367"/>
    </cacheField>
    <cacheField name="Oct" numFmtId="0">
      <sharedItems containsSemiMixedTypes="0" containsString="0" containsNumber="1" minValue="1" maxValue="938.09404580517969"/>
    </cacheField>
    <cacheField name="Nov" numFmtId="0">
      <sharedItems containsSemiMixedTypes="0" containsString="0" containsNumber="1" minValue="1" maxValue="924.16076676377122"/>
    </cacheField>
    <cacheField name="Dec" numFmtId="0">
      <sharedItems containsSemiMixedTypes="0" containsString="0" containsNumber="1" minValue="1" maxValue="1647.301380855003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50">
  <r>
    <x v="0"/>
    <x v="0"/>
    <x v="0"/>
    <n v="3"/>
    <n v="3"/>
    <n v="3"/>
    <n v="3"/>
    <n v="3"/>
    <n v="3"/>
    <n v="3"/>
    <n v="3"/>
    <n v="3"/>
    <n v="3"/>
    <n v="3"/>
    <n v="3"/>
  </r>
  <r>
    <x v="1"/>
    <x v="0"/>
    <x v="0"/>
    <n v="43.722756333333336"/>
    <n v="43.722756333333336"/>
    <n v="45.034439023333334"/>
    <n v="45.034439023333334"/>
    <n v="45.034439023333334"/>
    <n v="45.034439023333334"/>
    <n v="45.034439023333334"/>
    <n v="45.034439023333334"/>
    <n v="45.034439023333334"/>
    <n v="45.034439023333334"/>
    <n v="45.034439023333334"/>
    <n v="45.034439023333334"/>
  </r>
  <r>
    <x v="2"/>
    <x v="0"/>
    <x v="0"/>
    <n v="13.749244798187004"/>
    <n v="20.418264304825517"/>
    <n v="27.08728381146403"/>
    <n v="41.710212721230334"/>
    <n v="51.339196063636059"/>
    <n v="66.951685029357805"/>
    <n v="73.520723079565585"/>
    <n v="51.882685006285158"/>
    <n v="43.606271315491057"/>
    <n v="56.061397159672097"/>
    <n v="55.228731081500271"/>
    <n v="98.444305628785088"/>
  </r>
  <r>
    <x v="3"/>
    <x v="0"/>
    <x v="0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0"/>
    <x v="1"/>
    <x v="0"/>
    <n v="3"/>
    <n v="3"/>
    <n v="3"/>
    <n v="3"/>
    <n v="3"/>
    <n v="3"/>
    <n v="3"/>
    <n v="3"/>
    <n v="3"/>
    <n v="3"/>
    <n v="3"/>
    <n v="3"/>
  </r>
  <r>
    <x v="1"/>
    <x v="1"/>
    <x v="0"/>
    <n v="45.034439023333334"/>
    <n v="45.034439023333334"/>
    <n v="46.385472194033333"/>
    <n v="46.385472194033333"/>
    <n v="46.385472194033333"/>
    <n v="46.385472194033333"/>
    <n v="46.385472194033333"/>
    <n v="46.385472194033333"/>
    <n v="46.385472194033333"/>
    <n v="46.385472194033333"/>
    <n v="46.385472194033333"/>
    <n v="46.385472194033333"/>
  </r>
  <r>
    <x v="2"/>
    <x v="1"/>
    <x v="0"/>
    <n v="13.749244798187004"/>
    <n v="20.418264304825517"/>
    <n v="27.08728381146403"/>
    <n v="41.710212721230334"/>
    <n v="51.339196063636059"/>
    <n v="66.951685029357805"/>
    <n v="73.520723079565585"/>
    <n v="51.882685006285158"/>
    <n v="43.606271315491057"/>
    <n v="56.061397159672097"/>
    <n v="55.228731081500271"/>
    <n v="98.444305628785088"/>
  </r>
  <r>
    <x v="3"/>
    <x v="1"/>
    <x v="0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0"/>
    <x v="2"/>
    <x v="0"/>
    <n v="3"/>
    <n v="3"/>
    <n v="3"/>
    <n v="3"/>
    <n v="3"/>
    <n v="3"/>
    <n v="3"/>
    <n v="3"/>
    <n v="3"/>
    <n v="3"/>
    <n v="3"/>
    <n v="3"/>
  </r>
  <r>
    <x v="1"/>
    <x v="2"/>
    <x v="0"/>
    <n v="46.385472194033333"/>
    <n v="46.385472194033333"/>
    <n v="47.777036359854336"/>
    <n v="47.777036359854336"/>
    <n v="47.777036359854336"/>
    <n v="47.777036359854336"/>
    <n v="47.777036359854336"/>
    <n v="47.777036359854336"/>
    <n v="47.777036359854336"/>
    <n v="47.777036359854336"/>
    <n v="47.777036359854336"/>
    <n v="47.777036359854336"/>
  </r>
  <r>
    <x v="2"/>
    <x v="2"/>
    <x v="0"/>
    <n v="13.749244798187004"/>
    <n v="20.418264304825517"/>
    <n v="27.08728381146403"/>
    <n v="41.710212721230334"/>
    <n v="51.339196063636059"/>
    <n v="66.951685029357805"/>
    <n v="73.520723079565585"/>
    <n v="51.882685006285158"/>
    <n v="43.606271315491057"/>
    <n v="56.061397159672097"/>
    <n v="55.228731081500271"/>
    <n v="98.444305628785088"/>
  </r>
  <r>
    <x v="3"/>
    <x v="2"/>
    <x v="0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0"/>
    <x v="3"/>
    <x v="0"/>
    <n v="3"/>
    <n v="3"/>
    <n v="3"/>
    <n v="3"/>
    <n v="3"/>
    <n v="3"/>
    <n v="3"/>
    <n v="3"/>
    <n v="3"/>
    <n v="3"/>
    <n v="3"/>
    <n v="3"/>
  </r>
  <r>
    <x v="1"/>
    <x v="3"/>
    <x v="0"/>
    <n v="47.777036359854336"/>
    <n v="47.777036359854336"/>
    <n v="49.210347450649969"/>
    <n v="49.210347450649969"/>
    <n v="49.210347450649969"/>
    <n v="49.210347450649969"/>
    <n v="49.210347450649969"/>
    <n v="49.210347450649969"/>
    <n v="49.210347450649969"/>
    <n v="49.210347450649969"/>
    <n v="49.210347450649969"/>
    <n v="49.210347450649969"/>
  </r>
  <r>
    <x v="2"/>
    <x v="3"/>
    <x v="0"/>
    <n v="13.749244798187004"/>
    <n v="20.418264304825517"/>
    <n v="27.08728381146403"/>
    <n v="41.710212721230334"/>
    <n v="51.339196063636059"/>
    <n v="66.951685029357805"/>
    <n v="73.520723079565585"/>
    <n v="51.882685006285158"/>
    <n v="43.606271315491057"/>
    <n v="56.061397159672097"/>
    <n v="55.228731081500271"/>
    <n v="98.444305628785088"/>
  </r>
  <r>
    <x v="3"/>
    <x v="3"/>
    <x v="0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0"/>
    <x v="4"/>
    <x v="0"/>
    <n v="3"/>
    <n v="3"/>
    <n v="3"/>
    <n v="3"/>
    <n v="3"/>
    <n v="3"/>
    <n v="3"/>
    <n v="3"/>
    <n v="3"/>
    <n v="3"/>
    <n v="3"/>
    <n v="3"/>
  </r>
  <r>
    <x v="1"/>
    <x v="4"/>
    <x v="0"/>
    <n v="49.210347450649969"/>
    <n v="49.210347450649969"/>
    <n v="50.68665787416947"/>
    <n v="50.68665787416947"/>
    <n v="50.68665787416947"/>
    <n v="50.68665787416947"/>
    <n v="50.68665787416947"/>
    <n v="50.68665787416947"/>
    <n v="50.68665787416947"/>
    <n v="50.68665787416947"/>
    <n v="50.68665787416947"/>
    <n v="50.68665787416947"/>
  </r>
  <r>
    <x v="2"/>
    <x v="4"/>
    <x v="0"/>
    <n v="13.749244798187004"/>
    <n v="20.418264304825517"/>
    <n v="27.08728381146403"/>
    <n v="41.710212721230334"/>
    <n v="51.339196063636059"/>
    <n v="66.951685029357805"/>
    <n v="73.520723079565585"/>
    <n v="51.882685006285158"/>
    <n v="43.606271315491057"/>
    <n v="56.061397159672097"/>
    <n v="55.228731081500271"/>
    <n v="98.444305628785088"/>
  </r>
  <r>
    <x v="3"/>
    <x v="4"/>
    <x v="0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0"/>
    <x v="0"/>
    <x v="1"/>
    <n v="5"/>
    <n v="5"/>
    <n v="5"/>
    <n v="5"/>
    <n v="5"/>
    <n v="5"/>
    <n v="5"/>
    <n v="5"/>
    <n v="5"/>
    <n v="5"/>
    <n v="5"/>
    <n v="5"/>
  </r>
  <r>
    <x v="1"/>
    <x v="0"/>
    <x v="1"/>
    <n v="40.607692399999998"/>
    <n v="40.607692399999998"/>
    <n v="41.825923171999996"/>
    <n v="41.825923171999996"/>
    <n v="41.825923171999996"/>
    <n v="41.825923171999996"/>
    <n v="41.825923171999996"/>
    <n v="41.825923171999996"/>
    <n v="41.825923171999996"/>
    <n v="41.825923171999996"/>
    <n v="41.825923171999996"/>
    <n v="41.825923171999996"/>
  </r>
  <r>
    <x v="2"/>
    <x v="0"/>
    <x v="1"/>
    <n v="22.915407996978338"/>
    <n v="34.030440508042524"/>
    <n v="45.145473019106717"/>
    <n v="69.517021202050557"/>
    <n v="85.565326772726763"/>
    <n v="111.58614171559633"/>
    <n v="122.53453846594265"/>
    <n v="86.471141677141929"/>
    <n v="72.677118859151761"/>
    <n v="93.435661932786829"/>
    <n v="92.047885135833781"/>
    <n v="164.07384271464181"/>
  </r>
  <r>
    <x v="3"/>
    <x v="0"/>
    <x v="1"/>
    <n v="22.40041766255802"/>
    <n v="21.233219400643353"/>
    <n v="18.46307792289014"/>
    <n v="16.303387254222169"/>
    <n v="16.700384216923492"/>
    <n v="12.874529925685433"/>
    <n v="14.816008222731611"/>
    <n v="16.830903766304747"/>
    <n v="13.391169808652903"/>
    <n v="16.624247813117758"/>
    <n v="15.278129002259618"/>
    <n v="15.084525004010757"/>
  </r>
  <r>
    <x v="0"/>
    <x v="1"/>
    <x v="1"/>
    <n v="5"/>
    <n v="5"/>
    <n v="5"/>
    <n v="5"/>
    <n v="5"/>
    <n v="5"/>
    <n v="5"/>
    <n v="5"/>
    <n v="5"/>
    <n v="5"/>
    <n v="5"/>
    <n v="5"/>
  </r>
  <r>
    <x v="1"/>
    <x v="1"/>
    <x v="1"/>
    <n v="41.825923171999996"/>
    <n v="41.825923171999996"/>
    <n v="43.080700867159997"/>
    <n v="43.080700867159997"/>
    <n v="43.080700867159997"/>
    <n v="43.080700867159997"/>
    <n v="43.080700867159997"/>
    <n v="43.080700867159997"/>
    <n v="43.080700867159997"/>
    <n v="43.080700867159997"/>
    <n v="43.080700867159997"/>
    <n v="43.080700867159997"/>
  </r>
  <r>
    <x v="2"/>
    <x v="1"/>
    <x v="1"/>
    <n v="22.915407996978338"/>
    <n v="34.030440508042524"/>
    <n v="45.145473019106717"/>
    <n v="69.517021202050557"/>
    <n v="85.565326772726763"/>
    <n v="111.58614171559633"/>
    <n v="122.53453846594265"/>
    <n v="86.471141677141929"/>
    <n v="72.677118859151761"/>
    <n v="93.435661932786829"/>
    <n v="92.047885135833781"/>
    <n v="164.07384271464181"/>
  </r>
  <r>
    <x v="3"/>
    <x v="1"/>
    <x v="1"/>
    <n v="25.103148949362414"/>
    <n v="21.627314297698124"/>
    <n v="19.93316403988274"/>
    <n v="17.65636468909425"/>
    <n v="14.640996065522948"/>
    <n v="13.589674619203713"/>
    <n v="14.572610021746762"/>
    <n v="15.662227652580663"/>
    <n v="14.450426956866643"/>
    <n v="14.279917754384686"/>
    <n v="13.311571374513889"/>
    <n v="15.172583579143167"/>
  </r>
  <r>
    <x v="0"/>
    <x v="2"/>
    <x v="1"/>
    <n v="5"/>
    <n v="5"/>
    <n v="5"/>
    <n v="5"/>
    <n v="5"/>
    <n v="5"/>
    <n v="5"/>
    <n v="5"/>
    <n v="5"/>
    <n v="5"/>
    <n v="5"/>
    <n v="5"/>
  </r>
  <r>
    <x v="1"/>
    <x v="2"/>
    <x v="1"/>
    <n v="43.080700867159997"/>
    <n v="43.080700867159997"/>
    <n v="44.373121893174797"/>
    <n v="44.373121893174797"/>
    <n v="44.373121893174797"/>
    <n v="44.373121893174797"/>
    <n v="44.373121893174797"/>
    <n v="44.373121893174797"/>
    <n v="44.373121893174797"/>
    <n v="44.373121893174797"/>
    <n v="44.373121893174797"/>
    <n v="44.373121893174797"/>
  </r>
  <r>
    <x v="2"/>
    <x v="2"/>
    <x v="1"/>
    <n v="22.915407996978338"/>
    <n v="34.030440508042524"/>
    <n v="45.145473019106717"/>
    <n v="69.517021202050557"/>
    <n v="85.565326772726763"/>
    <n v="111.58614171559633"/>
    <n v="122.53453846594265"/>
    <n v="86.471141677141929"/>
    <n v="72.677118859151761"/>
    <n v="93.435661932786829"/>
    <n v="92.047885135833781"/>
    <n v="164.07384271464181"/>
  </r>
  <r>
    <x v="3"/>
    <x v="2"/>
    <x v="1"/>
    <n v="22.40041766255802"/>
    <n v="21.233219400643353"/>
    <n v="18.46307792289014"/>
    <n v="16.303387254222169"/>
    <n v="16.700384216923492"/>
    <n v="12.874529925685433"/>
    <n v="14.816008222731611"/>
    <n v="16.830903766304747"/>
    <n v="13.391169808652903"/>
    <n v="16.624247813117758"/>
    <n v="15.278129002259618"/>
    <n v="15.084525004010757"/>
  </r>
  <r>
    <x v="0"/>
    <x v="3"/>
    <x v="1"/>
    <n v="5"/>
    <n v="5"/>
    <n v="5"/>
    <n v="5"/>
    <n v="5"/>
    <n v="5"/>
    <n v="5"/>
    <n v="5"/>
    <n v="5"/>
    <n v="5"/>
    <n v="5"/>
    <n v="5"/>
  </r>
  <r>
    <x v="1"/>
    <x v="3"/>
    <x v="1"/>
    <n v="44.373121893174797"/>
    <n v="44.373121893174797"/>
    <n v="45.70431554997004"/>
    <n v="45.70431554997004"/>
    <n v="45.70431554997004"/>
    <n v="45.70431554997004"/>
    <n v="45.70431554997004"/>
    <n v="45.70431554997004"/>
    <n v="45.70431554997004"/>
    <n v="45.70431554997004"/>
    <n v="45.70431554997004"/>
    <n v="45.70431554997004"/>
  </r>
  <r>
    <x v="2"/>
    <x v="3"/>
    <x v="1"/>
    <n v="22.915407996978338"/>
    <n v="34.030440508042524"/>
    <n v="45.145473019106717"/>
    <n v="69.517021202050557"/>
    <n v="85.565326772726763"/>
    <n v="111.58614171559633"/>
    <n v="122.53453846594265"/>
    <n v="86.471141677141929"/>
    <n v="72.677118859151761"/>
    <n v="93.435661932786829"/>
    <n v="92.047885135833781"/>
    <n v="164.07384271464181"/>
  </r>
  <r>
    <x v="3"/>
    <x v="3"/>
    <x v="1"/>
    <n v="22.40041766255802"/>
    <n v="21.233219400643353"/>
    <n v="18.46307792289014"/>
    <n v="16.303387254222169"/>
    <n v="16.700384216923492"/>
    <n v="12.874529925685433"/>
    <n v="14.816008222731611"/>
    <n v="16.830903766304747"/>
    <n v="13.391169808652903"/>
    <n v="16.624247813117758"/>
    <n v="15.278129002259618"/>
    <n v="15.084525004010757"/>
  </r>
  <r>
    <x v="0"/>
    <x v="4"/>
    <x v="1"/>
    <n v="5"/>
    <n v="5"/>
    <n v="5"/>
    <n v="5"/>
    <n v="5"/>
    <n v="5"/>
    <n v="5"/>
    <n v="5"/>
    <n v="5"/>
    <n v="5"/>
    <n v="5"/>
    <n v="5"/>
  </r>
  <r>
    <x v="1"/>
    <x v="4"/>
    <x v="1"/>
    <n v="45.70431554997004"/>
    <n v="45.70431554997004"/>
    <n v="47.075445016469146"/>
    <n v="47.075445016469146"/>
    <n v="47.075445016469146"/>
    <n v="47.075445016469146"/>
    <n v="47.075445016469146"/>
    <n v="47.075445016469146"/>
    <n v="47.075445016469146"/>
    <n v="47.075445016469146"/>
    <n v="47.075445016469146"/>
    <n v="47.075445016469146"/>
  </r>
  <r>
    <x v="2"/>
    <x v="4"/>
    <x v="1"/>
    <n v="22.915407996978338"/>
    <n v="34.030440508042524"/>
    <n v="45.145473019106717"/>
    <n v="69.517021202050557"/>
    <n v="85.565326772726763"/>
    <n v="111.58614171559633"/>
    <n v="122.53453846594265"/>
    <n v="86.471141677141929"/>
    <n v="72.677118859151761"/>
    <n v="93.435661932786829"/>
    <n v="92.047885135833781"/>
    <n v="164.07384271464181"/>
  </r>
  <r>
    <x v="3"/>
    <x v="4"/>
    <x v="1"/>
    <n v="22.40041766255802"/>
    <n v="21.233219400643353"/>
    <n v="18.46307792289014"/>
    <n v="16.303387254222169"/>
    <n v="16.700384216923492"/>
    <n v="12.874529925685433"/>
    <n v="14.816008222731611"/>
    <n v="16.830903766304747"/>
    <n v="13.391169808652903"/>
    <n v="16.624247813117758"/>
    <n v="15.278129002259618"/>
    <n v="15.084525004010757"/>
  </r>
  <r>
    <x v="0"/>
    <x v="0"/>
    <x v="2"/>
    <n v="1"/>
    <n v="1"/>
    <n v="1"/>
    <n v="1"/>
    <n v="1"/>
    <n v="1"/>
    <n v="1"/>
    <n v="1"/>
    <n v="1"/>
    <n v="1"/>
    <n v="1"/>
    <n v="1"/>
  </r>
  <r>
    <x v="1"/>
    <x v="0"/>
    <x v="2"/>
    <n v="46.990385000000003"/>
    <n v="46.990385000000003"/>
    <n v="48.400096550000008"/>
    <n v="48.400096550000008"/>
    <n v="48.400096550000008"/>
    <n v="48.400096550000008"/>
    <n v="48.400096550000008"/>
    <n v="48.400096550000008"/>
    <n v="48.400096550000008"/>
    <n v="48.400096550000008"/>
    <n v="48.400096550000008"/>
    <n v="48.400096550000008"/>
  </r>
  <r>
    <x v="2"/>
    <x v="0"/>
    <x v="2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0"/>
    <x v="2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0"/>
    <x v="2"/>
    <n v="2"/>
    <n v="2"/>
    <n v="2"/>
    <n v="2"/>
    <n v="2"/>
    <n v="2"/>
    <n v="2"/>
    <n v="2"/>
    <n v="2"/>
    <n v="2"/>
    <n v="2"/>
    <n v="2"/>
  </r>
  <r>
    <x v="5"/>
    <x v="0"/>
    <x v="2"/>
    <n v="36.853400000000001"/>
    <n v="36.853400000000001"/>
    <n v="36.853400000000001"/>
    <n v="36.853400000000001"/>
    <n v="36.853400000000001"/>
    <n v="36.853400000000001"/>
    <n v="36.853400000000001"/>
    <n v="37.959001999999998"/>
    <n v="37.959001999999998"/>
    <n v="37.959001999999998"/>
    <n v="37.959001999999998"/>
    <n v="37.959001999999998"/>
  </r>
  <r>
    <x v="6"/>
    <x v="0"/>
    <x v="2"/>
    <n v="8.2495468789122022"/>
    <n v="12.25095858289531"/>
    <n v="16.252370286878417"/>
    <n v="25.026127632738199"/>
    <n v="30.803517638181638"/>
    <n v="40.171011017614681"/>
    <n v="44.112433847739354"/>
    <n v="31.129611003771092"/>
    <n v="26.163762789294633"/>
    <n v="33.636838295803258"/>
    <n v="33.137238648900166"/>
    <n v="59.066583377271051"/>
  </r>
  <r>
    <x v="7"/>
    <x v="0"/>
    <x v="2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0"/>
    <x v="1"/>
    <x v="2"/>
    <n v="1"/>
    <n v="1"/>
    <n v="1"/>
    <n v="1"/>
    <n v="1"/>
    <n v="1"/>
    <n v="1"/>
    <n v="1"/>
    <n v="1"/>
    <n v="1"/>
    <n v="1"/>
    <n v="1"/>
  </r>
  <r>
    <x v="1"/>
    <x v="1"/>
    <x v="2"/>
    <n v="48.400096550000008"/>
    <n v="48.400096550000008"/>
    <n v="49.852099446500006"/>
    <n v="49.852099446500006"/>
    <n v="49.852099446500006"/>
    <n v="49.852099446500006"/>
    <n v="49.852099446500006"/>
    <n v="49.852099446500006"/>
    <n v="49.852099446500006"/>
    <n v="49.852099446500006"/>
    <n v="49.852099446500006"/>
    <n v="49.852099446500006"/>
  </r>
  <r>
    <x v="2"/>
    <x v="1"/>
    <x v="2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1"/>
    <x v="2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4"/>
    <x v="1"/>
    <x v="2"/>
    <n v="2"/>
    <n v="2"/>
    <n v="2"/>
    <n v="2"/>
    <n v="2"/>
    <n v="2"/>
    <n v="2"/>
    <n v="2"/>
    <n v="2"/>
    <n v="2"/>
    <n v="2"/>
    <n v="2"/>
  </r>
  <r>
    <x v="5"/>
    <x v="1"/>
    <x v="2"/>
    <n v="37.959001999999998"/>
    <n v="37.959001999999998"/>
    <n v="37.959001999999998"/>
    <n v="37.959001999999998"/>
    <n v="37.959001999999998"/>
    <n v="37.959001999999998"/>
    <n v="37.959001999999998"/>
    <n v="39.097772059999997"/>
    <n v="39.097772059999997"/>
    <n v="39.097772059999997"/>
    <n v="39.097772059999997"/>
    <n v="39.097772059999997"/>
  </r>
  <r>
    <x v="6"/>
    <x v="1"/>
    <x v="2"/>
    <n v="8.2495468789122022"/>
    <n v="12.25095858289531"/>
    <n v="16.252370286878417"/>
    <n v="25.026127632738199"/>
    <n v="30.803517638181638"/>
    <n v="40.171011017614681"/>
    <n v="44.112433847739354"/>
    <n v="31.129611003771092"/>
    <n v="26.163762789294633"/>
    <n v="33.636838295803258"/>
    <n v="33.137238648900166"/>
    <n v="59.066583377271051"/>
  </r>
  <r>
    <x v="7"/>
    <x v="1"/>
    <x v="2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0"/>
    <x v="2"/>
    <x v="2"/>
    <n v="1"/>
    <n v="1"/>
    <n v="1"/>
    <n v="1"/>
    <n v="1"/>
    <n v="1"/>
    <n v="1"/>
    <n v="1"/>
    <n v="1"/>
    <n v="1"/>
    <n v="1"/>
    <n v="1"/>
  </r>
  <r>
    <x v="1"/>
    <x v="2"/>
    <x v="2"/>
    <n v="49.852099446500006"/>
    <n v="49.852099446500006"/>
    <n v="51.34766242989501"/>
    <n v="51.34766242989501"/>
    <n v="51.34766242989501"/>
    <n v="51.34766242989501"/>
    <n v="51.34766242989501"/>
    <n v="51.34766242989501"/>
    <n v="51.34766242989501"/>
    <n v="51.34766242989501"/>
    <n v="51.34766242989501"/>
    <n v="51.34766242989501"/>
  </r>
  <r>
    <x v="2"/>
    <x v="2"/>
    <x v="2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2"/>
    <x v="2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2"/>
    <x v="2"/>
    <n v="2"/>
    <n v="2"/>
    <n v="2"/>
    <n v="2"/>
    <n v="2"/>
    <n v="2"/>
    <n v="2"/>
    <n v="2"/>
    <n v="2"/>
    <n v="2"/>
    <n v="2"/>
    <n v="2"/>
  </r>
  <r>
    <x v="5"/>
    <x v="2"/>
    <x v="2"/>
    <n v="39.097772059999997"/>
    <n v="39.097772059999997"/>
    <n v="39.097772059999997"/>
    <n v="39.097772059999997"/>
    <n v="39.097772059999997"/>
    <n v="39.097772059999997"/>
    <n v="39.097772059999997"/>
    <n v="40.2707052218"/>
    <n v="40.2707052218"/>
    <n v="40.2707052218"/>
    <n v="40.2707052218"/>
    <n v="40.2707052218"/>
  </r>
  <r>
    <x v="6"/>
    <x v="2"/>
    <x v="2"/>
    <n v="8.2495468789122022"/>
    <n v="12.25095858289531"/>
    <n v="16.252370286878417"/>
    <n v="25.026127632738199"/>
    <n v="30.803517638181638"/>
    <n v="40.171011017614681"/>
    <n v="44.112433847739354"/>
    <n v="31.129611003771092"/>
    <n v="26.163762789294633"/>
    <n v="33.636838295803258"/>
    <n v="33.137238648900166"/>
    <n v="59.066583377271051"/>
  </r>
  <r>
    <x v="7"/>
    <x v="2"/>
    <x v="2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0"/>
    <x v="3"/>
    <x v="2"/>
    <n v="1"/>
    <n v="1"/>
    <n v="1"/>
    <n v="1"/>
    <n v="1"/>
    <n v="1"/>
    <n v="1"/>
    <n v="1"/>
    <n v="1"/>
    <n v="1"/>
    <n v="1"/>
    <n v="1"/>
  </r>
  <r>
    <x v="1"/>
    <x v="3"/>
    <x v="2"/>
    <n v="51.34766242989501"/>
    <n v="51.34766242989501"/>
    <n v="52.888092302791861"/>
    <n v="52.888092302791861"/>
    <n v="52.888092302791861"/>
    <n v="52.888092302791861"/>
    <n v="52.888092302791861"/>
    <n v="52.888092302791861"/>
    <n v="52.888092302791861"/>
    <n v="52.888092302791861"/>
    <n v="52.888092302791861"/>
    <n v="52.888092302791861"/>
  </r>
  <r>
    <x v="2"/>
    <x v="3"/>
    <x v="2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3"/>
    <x v="2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3"/>
    <x v="2"/>
    <n v="2"/>
    <n v="2"/>
    <n v="2"/>
    <n v="2"/>
    <n v="2"/>
    <n v="2"/>
    <n v="2"/>
    <n v="2"/>
    <n v="2"/>
    <n v="2"/>
    <n v="2"/>
    <n v="2"/>
  </r>
  <r>
    <x v="5"/>
    <x v="3"/>
    <x v="2"/>
    <n v="40.2707052218"/>
    <n v="40.2707052218"/>
    <n v="40.2707052218"/>
    <n v="40.2707052218"/>
    <n v="40.2707052218"/>
    <n v="40.2707052218"/>
    <n v="40.2707052218"/>
    <n v="41.478826378454002"/>
    <n v="41.478826378454002"/>
    <n v="41.478826378454002"/>
    <n v="41.478826378454002"/>
    <n v="41.478826378454002"/>
  </r>
  <r>
    <x v="6"/>
    <x v="3"/>
    <x v="2"/>
    <n v="9.1661631987913363"/>
    <n v="13.612176203217011"/>
    <n v="18.058189207642688"/>
    <n v="27.806808480820223"/>
    <n v="34.226130709090711"/>
    <n v="44.634456686238536"/>
    <n v="49.013815386377061"/>
    <n v="34.588456670856772"/>
    <n v="29.070847543660705"/>
    <n v="37.374264773114731"/>
    <n v="36.819154054333517"/>
    <n v="65.629537085856725"/>
  </r>
  <r>
    <x v="7"/>
    <x v="3"/>
    <x v="2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0"/>
    <x v="4"/>
    <x v="2"/>
    <n v="1"/>
    <n v="1"/>
    <n v="1"/>
    <n v="1"/>
    <n v="1"/>
    <n v="1"/>
    <n v="1"/>
    <n v="1"/>
    <n v="1"/>
    <n v="1"/>
    <n v="1"/>
    <n v="1"/>
  </r>
  <r>
    <x v="1"/>
    <x v="4"/>
    <x v="2"/>
    <n v="52.888092302791861"/>
    <n v="52.888092302791861"/>
    <n v="54.474735071875621"/>
    <n v="54.474735071875621"/>
    <n v="54.474735071875621"/>
    <n v="54.474735071875621"/>
    <n v="54.474735071875621"/>
    <n v="54.474735071875621"/>
    <n v="54.474735071875621"/>
    <n v="54.474735071875621"/>
    <n v="54.474735071875621"/>
    <n v="54.474735071875621"/>
  </r>
  <r>
    <x v="2"/>
    <x v="4"/>
    <x v="2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4"/>
    <x v="2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4"/>
    <x v="2"/>
    <n v="2"/>
    <n v="2"/>
    <n v="2"/>
    <n v="2"/>
    <n v="2"/>
    <n v="2"/>
    <n v="2"/>
    <n v="2"/>
    <n v="2"/>
    <n v="2"/>
    <n v="2"/>
    <n v="2"/>
  </r>
  <r>
    <x v="5"/>
    <x v="4"/>
    <x v="2"/>
    <n v="41.478826378454002"/>
    <n v="41.478826378454002"/>
    <n v="41.478826378454002"/>
    <n v="41.478826378454002"/>
    <n v="41.478826378454002"/>
    <n v="41.478826378454002"/>
    <n v="41.478826378454002"/>
    <n v="42.72319116980762"/>
    <n v="42.72319116980762"/>
    <n v="42.72319116980762"/>
    <n v="42.72319116980762"/>
    <n v="42.72319116980762"/>
  </r>
  <r>
    <x v="6"/>
    <x v="4"/>
    <x v="2"/>
    <n v="9.1661631987913363"/>
    <n v="13.612176203217011"/>
    <n v="18.058189207642688"/>
    <n v="27.806808480820223"/>
    <n v="34.226130709090711"/>
    <n v="44.634456686238536"/>
    <n v="49.013815386377061"/>
    <n v="34.588456670856772"/>
    <n v="29.070847543660705"/>
    <n v="37.374264773114731"/>
    <n v="36.819154054333517"/>
    <n v="65.629537085856725"/>
  </r>
  <r>
    <x v="7"/>
    <x v="4"/>
    <x v="2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8"/>
    <x v="0"/>
    <x v="3"/>
    <n v="5"/>
    <n v="5"/>
    <n v="5"/>
    <n v="5"/>
    <n v="5"/>
    <n v="5"/>
    <n v="5"/>
    <n v="5"/>
    <n v="5"/>
    <n v="5"/>
    <n v="5"/>
    <n v="5"/>
  </r>
  <r>
    <x v="9"/>
    <x v="0"/>
    <x v="3"/>
    <n v="18.905769200000002"/>
    <n v="18.905769200000002"/>
    <n v="19.472942276000001"/>
    <n v="19.472942276000001"/>
    <n v="19.472942276000001"/>
    <n v="19.472942276000001"/>
    <n v="19.472942276000001"/>
    <n v="19.472942276000001"/>
    <n v="19.472942276000001"/>
    <n v="19.472942276000001"/>
    <n v="19.472942276000001"/>
    <n v="19.472942276000001"/>
  </r>
  <r>
    <x v="10"/>
    <x v="0"/>
    <x v="3"/>
    <n v="16.499093757824404"/>
    <n v="24.501917165790619"/>
    <n v="32.504740573756834"/>
    <n v="50.052255265476397"/>
    <n v="61.607035276363277"/>
    <n v="80.342022035229363"/>
    <n v="88.224867695478707"/>
    <n v="62.259222007542185"/>
    <n v="52.327525578589267"/>
    <n v="67.273676591606517"/>
    <n v="66.274477297800331"/>
    <n v="118.1331667545421"/>
  </r>
  <r>
    <x v="11"/>
    <x v="0"/>
    <x v="3"/>
    <n v="22.40041766255802"/>
    <n v="21.233219400643353"/>
    <n v="18.46307792289014"/>
    <n v="16.303387254222169"/>
    <n v="16.700384216923492"/>
    <n v="12.874529925685433"/>
    <n v="14.816008222731611"/>
    <n v="16.830903766304747"/>
    <n v="13.391169808652903"/>
    <n v="16.624247813117758"/>
    <n v="15.278129002259618"/>
    <n v="15.084525004010757"/>
  </r>
  <r>
    <x v="12"/>
    <x v="0"/>
    <x v="3"/>
    <n v="1"/>
    <n v="1"/>
    <n v="1"/>
    <n v="1"/>
    <n v="1"/>
    <n v="1"/>
    <n v="1"/>
    <n v="1"/>
    <n v="1"/>
    <n v="1"/>
    <n v="1"/>
    <n v="1"/>
  </r>
  <r>
    <x v="13"/>
    <x v="0"/>
    <x v="3"/>
    <n v="12.365385"/>
    <n v="12.365385"/>
    <n v="12.73634655"/>
    <n v="12.73634655"/>
    <n v="12.73634655"/>
    <n v="12.73634655"/>
    <n v="12.73634655"/>
    <n v="12.73634655"/>
    <n v="12.73634655"/>
    <n v="12.73634655"/>
    <n v="12.73634655"/>
    <n v="12.73634655"/>
  </r>
  <r>
    <x v="8"/>
    <x v="1"/>
    <x v="3"/>
    <n v="5"/>
    <n v="5"/>
    <n v="5"/>
    <n v="5"/>
    <n v="5"/>
    <n v="5"/>
    <n v="5"/>
    <n v="5"/>
    <n v="5"/>
    <n v="5"/>
    <n v="5"/>
    <n v="5"/>
  </r>
  <r>
    <x v="9"/>
    <x v="1"/>
    <x v="3"/>
    <n v="19.472942276000001"/>
    <n v="19.472942276000001"/>
    <n v="20.057130544280003"/>
    <n v="20.057130544280003"/>
    <n v="20.057130544280003"/>
    <n v="20.057130544280003"/>
    <n v="20.057130544280003"/>
    <n v="20.057130544280003"/>
    <n v="20.057130544280003"/>
    <n v="20.057130544280003"/>
    <n v="20.057130544280003"/>
    <n v="20.057130544280003"/>
  </r>
  <r>
    <x v="10"/>
    <x v="1"/>
    <x v="3"/>
    <n v="17.415710077703537"/>
    <n v="25.863134786112319"/>
    <n v="34.310559494521101"/>
    <n v="52.832936113558425"/>
    <n v="65.029648347272342"/>
    <n v="84.805467703853211"/>
    <n v="93.126249234116415"/>
    <n v="65.718067674627861"/>
    <n v="55.234610332955342"/>
    <n v="71.01110306891799"/>
    <n v="69.956392703233675"/>
    <n v="124.69612046312778"/>
  </r>
  <r>
    <x v="11"/>
    <x v="1"/>
    <x v="3"/>
    <n v="22.40041766255802"/>
    <n v="21.233219400643353"/>
    <n v="18.46307792289014"/>
    <n v="16.303387254222169"/>
    <n v="16.700384216923492"/>
    <n v="12.874529925685433"/>
    <n v="14.816008222731611"/>
    <n v="16.830903766304747"/>
    <n v="13.391169808652903"/>
    <n v="16.624247813117758"/>
    <n v="15.278129002259618"/>
    <n v="15.084525004010757"/>
  </r>
  <r>
    <x v="12"/>
    <x v="1"/>
    <x v="3"/>
    <n v="1"/>
    <n v="1"/>
    <n v="1"/>
    <n v="1"/>
    <n v="1"/>
    <n v="1"/>
    <n v="1"/>
    <n v="1"/>
    <n v="1"/>
    <n v="1"/>
    <n v="1"/>
    <n v="1"/>
  </r>
  <r>
    <x v="13"/>
    <x v="1"/>
    <x v="3"/>
    <n v="12.73634655"/>
    <n v="12.73634655"/>
    <n v="13.118436946500001"/>
    <n v="13.118436946500001"/>
    <n v="13.118436946500001"/>
    <n v="13.118436946500001"/>
    <n v="13.118436946500001"/>
    <n v="13.118436946500001"/>
    <n v="13.118436946500001"/>
    <n v="13.118436946500001"/>
    <n v="13.118436946500001"/>
    <n v="13.118436946500001"/>
  </r>
  <r>
    <x v="8"/>
    <x v="2"/>
    <x v="3"/>
    <n v="5"/>
    <n v="5"/>
    <n v="5"/>
    <n v="5"/>
    <n v="5"/>
    <n v="5"/>
    <n v="5"/>
    <n v="5"/>
    <n v="5"/>
    <n v="5"/>
    <n v="5"/>
    <n v="5"/>
  </r>
  <r>
    <x v="9"/>
    <x v="2"/>
    <x v="3"/>
    <n v="20.057130544280003"/>
    <n v="20.057130544280003"/>
    <n v="20.658844460608403"/>
    <n v="20.658844460608403"/>
    <n v="20.658844460608403"/>
    <n v="20.658844460608403"/>
    <n v="20.658844460608403"/>
    <n v="20.658844460608403"/>
    <n v="20.658844460608403"/>
    <n v="20.658844460608403"/>
    <n v="20.658844460608403"/>
    <n v="20.658844460608403"/>
  </r>
  <r>
    <x v="10"/>
    <x v="2"/>
    <x v="3"/>
    <n v="18.332326397582673"/>
    <n v="27.224352406434022"/>
    <n v="36.116378415285375"/>
    <n v="55.613616961640446"/>
    <n v="68.452261418181422"/>
    <n v="89.268913372477073"/>
    <n v="98.027630772754122"/>
    <n v="69.176913341713544"/>
    <n v="58.141695087321409"/>
    <n v="74.748529546229463"/>
    <n v="73.638308108667033"/>
    <n v="131.25907417171345"/>
  </r>
  <r>
    <x v="11"/>
    <x v="2"/>
    <x v="3"/>
    <n v="22.40041766255802"/>
    <n v="21.233219400643353"/>
    <n v="18.46307792289014"/>
    <n v="16.303387254222169"/>
    <n v="16.700384216923492"/>
    <n v="12.874529925685433"/>
    <n v="14.816008222731611"/>
    <n v="16.830903766304747"/>
    <n v="13.391169808652903"/>
    <n v="16.624247813117758"/>
    <n v="15.278129002259618"/>
    <n v="15.084525004010757"/>
  </r>
  <r>
    <x v="12"/>
    <x v="2"/>
    <x v="3"/>
    <n v="1"/>
    <n v="1"/>
    <n v="1"/>
    <n v="1"/>
    <n v="1"/>
    <n v="1"/>
    <n v="1"/>
    <n v="1"/>
    <n v="1"/>
    <n v="1"/>
    <n v="1"/>
    <n v="1"/>
  </r>
  <r>
    <x v="13"/>
    <x v="2"/>
    <x v="3"/>
    <n v="13.118436946500001"/>
    <n v="13.118436946500001"/>
    <n v="13.511990054895001"/>
    <n v="13.511990054895001"/>
    <n v="13.511990054895001"/>
    <n v="13.511990054895001"/>
    <n v="13.511990054895001"/>
    <n v="13.511990054895001"/>
    <n v="13.511990054895001"/>
    <n v="13.511990054895001"/>
    <n v="13.511990054895001"/>
    <n v="13.511990054895001"/>
  </r>
  <r>
    <x v="8"/>
    <x v="3"/>
    <x v="3"/>
    <n v="5"/>
    <n v="5"/>
    <n v="5"/>
    <n v="5"/>
    <n v="5"/>
    <n v="5"/>
    <n v="5"/>
    <n v="5"/>
    <n v="5"/>
    <n v="5"/>
    <n v="5"/>
    <n v="5"/>
  </r>
  <r>
    <x v="9"/>
    <x v="3"/>
    <x v="3"/>
    <n v="20.658844460608403"/>
    <n v="20.658844460608403"/>
    <n v="21.278609794426657"/>
    <n v="21.278609794426657"/>
    <n v="21.278609794426657"/>
    <n v="21.278609794426657"/>
    <n v="21.278609794426657"/>
    <n v="21.278609794426657"/>
    <n v="21.278609794426657"/>
    <n v="21.278609794426657"/>
    <n v="21.278609794426657"/>
    <n v="21.278609794426657"/>
  </r>
  <r>
    <x v="10"/>
    <x v="3"/>
    <x v="3"/>
    <n v="19.248942717461805"/>
    <n v="28.585570026755722"/>
    <n v="37.922197336049642"/>
    <n v="58.394297809722467"/>
    <n v="71.874874489090487"/>
    <n v="93.732359041100921"/>
    <n v="102.92901231139182"/>
    <n v="72.635759008799212"/>
    <n v="61.048779841687484"/>
    <n v="78.485956023540936"/>
    <n v="77.320223514100377"/>
    <n v="137.82202788029912"/>
  </r>
  <r>
    <x v="11"/>
    <x v="3"/>
    <x v="3"/>
    <n v="22.40041766255802"/>
    <n v="21.233219400643353"/>
    <n v="18.46307792289014"/>
    <n v="16.303387254222169"/>
    <n v="16.700384216923492"/>
    <n v="12.874529925685433"/>
    <n v="14.816008222731611"/>
    <n v="16.830903766304747"/>
    <n v="13.391169808652903"/>
    <n v="16.624247813117758"/>
    <n v="15.278129002259618"/>
    <n v="15.084525004010757"/>
  </r>
  <r>
    <x v="12"/>
    <x v="3"/>
    <x v="3"/>
    <n v="1"/>
    <n v="1"/>
    <n v="1"/>
    <n v="1"/>
    <n v="1"/>
    <n v="1"/>
    <n v="1"/>
    <n v="1"/>
    <n v="1"/>
    <n v="1"/>
    <n v="1"/>
    <n v="1"/>
  </r>
  <r>
    <x v="13"/>
    <x v="3"/>
    <x v="3"/>
    <n v="13.511990054895001"/>
    <n v="13.511990054895001"/>
    <n v="13.917349756541851"/>
    <n v="13.917349756541851"/>
    <n v="13.917349756541851"/>
    <n v="13.917349756541851"/>
    <n v="13.917349756541851"/>
    <n v="13.917349756541851"/>
    <n v="13.917349756541851"/>
    <n v="13.917349756541851"/>
    <n v="13.917349756541851"/>
    <n v="13.917349756541851"/>
  </r>
  <r>
    <x v="8"/>
    <x v="4"/>
    <x v="3"/>
    <n v="5"/>
    <n v="5"/>
    <n v="5"/>
    <n v="5"/>
    <n v="5"/>
    <n v="5"/>
    <n v="5"/>
    <n v="5"/>
    <n v="5"/>
    <n v="5"/>
    <n v="5"/>
    <n v="5"/>
  </r>
  <r>
    <x v="9"/>
    <x v="4"/>
    <x v="3"/>
    <n v="21.278609794426657"/>
    <n v="21.278609794426657"/>
    <n v="21.916968088259459"/>
    <n v="21.916968088259459"/>
    <n v="21.916968088259459"/>
    <n v="21.916968088259459"/>
    <n v="21.916968088259459"/>
    <n v="21.916968088259459"/>
    <n v="21.916968088259459"/>
    <n v="21.916968088259459"/>
    <n v="21.916968088259459"/>
    <n v="21.916968088259459"/>
  </r>
  <r>
    <x v="10"/>
    <x v="4"/>
    <x v="3"/>
    <n v="19.248942717461805"/>
    <n v="28.585570026755722"/>
    <n v="37.922197336049642"/>
    <n v="58.394297809722467"/>
    <n v="71.874874489090487"/>
    <n v="93.732359041100921"/>
    <n v="102.92901231139182"/>
    <n v="72.635759008799212"/>
    <n v="61.048779841687484"/>
    <n v="78.485956023540936"/>
    <n v="77.320223514100377"/>
    <n v="137.82202788029912"/>
  </r>
  <r>
    <x v="11"/>
    <x v="4"/>
    <x v="3"/>
    <n v="22.40041766255802"/>
    <n v="21.233219400643353"/>
    <n v="18.46307792289014"/>
    <n v="16.303387254222169"/>
    <n v="16.700384216923492"/>
    <n v="12.874529925685433"/>
    <n v="14.816008222731611"/>
    <n v="16.830903766304747"/>
    <n v="13.391169808652903"/>
    <n v="16.624247813117758"/>
    <n v="15.278129002259618"/>
    <n v="15.084525004010757"/>
  </r>
  <r>
    <x v="12"/>
    <x v="4"/>
    <x v="3"/>
    <n v="1"/>
    <n v="1"/>
    <n v="1"/>
    <n v="1"/>
    <n v="1"/>
    <n v="1"/>
    <n v="1"/>
    <n v="1"/>
    <n v="1"/>
    <n v="1"/>
    <n v="1"/>
    <n v="1"/>
  </r>
  <r>
    <x v="13"/>
    <x v="4"/>
    <x v="3"/>
    <n v="13.917349756541851"/>
    <n v="13.917349756541851"/>
    <n v="14.334870249238106"/>
    <n v="14.334870249238106"/>
    <n v="14.334870249238106"/>
    <n v="14.334870249238106"/>
    <n v="14.334870249238106"/>
    <n v="14.334870249238106"/>
    <n v="14.334870249238106"/>
    <n v="14.334870249238106"/>
    <n v="14.334870249238106"/>
    <n v="14.334870249238106"/>
  </r>
  <r>
    <x v="0"/>
    <x v="0"/>
    <x v="4"/>
    <n v="1"/>
    <n v="1"/>
    <n v="1"/>
    <n v="1"/>
    <n v="1"/>
    <n v="1"/>
    <n v="1"/>
    <n v="1"/>
    <n v="1"/>
    <n v="1"/>
    <n v="1"/>
    <n v="1"/>
  </r>
  <r>
    <x v="1"/>
    <x v="0"/>
    <x v="4"/>
    <n v="46.254807999999997"/>
    <n v="46.254807999999997"/>
    <n v="47.642452239999997"/>
    <n v="47.642452239999997"/>
    <n v="47.642452239999997"/>
    <n v="47.642452239999997"/>
    <n v="47.642452239999997"/>
    <n v="47.642452239999997"/>
    <n v="47.642452239999997"/>
    <n v="47.642452239999997"/>
    <n v="47.642452239999997"/>
    <n v="47.642452239999997"/>
  </r>
  <r>
    <x v="2"/>
    <x v="0"/>
    <x v="4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0"/>
    <x v="4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0"/>
    <x v="4"/>
    <n v="7"/>
    <n v="7"/>
    <n v="7"/>
    <n v="7"/>
    <n v="7"/>
    <n v="7"/>
    <n v="7"/>
    <n v="7"/>
    <n v="7"/>
    <n v="7"/>
    <n v="7"/>
    <n v="7"/>
  </r>
  <r>
    <x v="9"/>
    <x v="0"/>
    <x v="4"/>
    <n v="18.663461428571427"/>
    <n v="18.663461428571427"/>
    <n v="19.22336527142857"/>
    <n v="19.22336527142857"/>
    <n v="19.22336527142857"/>
    <n v="19.22336527142857"/>
    <n v="19.22336527142857"/>
    <n v="19.22336527142857"/>
    <n v="19.22336527142857"/>
    <n v="19.22336527142857"/>
    <n v="19.22336527142857"/>
    <n v="19.22336527142857"/>
  </r>
  <r>
    <x v="10"/>
    <x v="0"/>
    <x v="4"/>
    <n v="22.915407996978338"/>
    <n v="34.030440508042524"/>
    <n v="45.145473019106717"/>
    <n v="69.517021202050557"/>
    <n v="85.565326772726763"/>
    <n v="111.58614171559633"/>
    <n v="122.53453846594265"/>
    <n v="86.471141677141929"/>
    <n v="72.677118859151761"/>
    <n v="93.435661932786829"/>
    <n v="92.047885135833781"/>
    <n v="164.07384271464181"/>
  </r>
  <r>
    <x v="11"/>
    <x v="0"/>
    <x v="4"/>
    <n v="31.360584727581227"/>
    <n v="29.726507160900692"/>
    <n v="25.848309092046193"/>
    <n v="22.824742155911039"/>
    <n v="23.38053790369289"/>
    <n v="18.024341895959605"/>
    <n v="20.742411511824255"/>
    <n v="23.563265272826648"/>
    <n v="18.747637732114065"/>
    <n v="23.273946938364862"/>
    <n v="21.389380603163467"/>
    <n v="21.118335005615059"/>
  </r>
  <r>
    <x v="0"/>
    <x v="1"/>
    <x v="4"/>
    <n v="1"/>
    <n v="1"/>
    <n v="1"/>
    <n v="1"/>
    <n v="1"/>
    <n v="1"/>
    <n v="1"/>
    <n v="1"/>
    <n v="1"/>
    <n v="1"/>
    <n v="1"/>
    <n v="1"/>
  </r>
  <r>
    <x v="1"/>
    <x v="1"/>
    <x v="4"/>
    <n v="47.642452239999997"/>
    <n v="47.642452239999997"/>
    <n v="49.071725807199996"/>
    <n v="49.071725807199996"/>
    <n v="49.071725807199996"/>
    <n v="49.071725807199996"/>
    <n v="49.071725807199996"/>
    <n v="49.071725807199996"/>
    <n v="49.071725807199996"/>
    <n v="49.071725807199996"/>
    <n v="49.071725807199996"/>
    <n v="49.071725807199996"/>
  </r>
  <r>
    <x v="2"/>
    <x v="1"/>
    <x v="4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1"/>
    <x v="4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8"/>
    <x v="1"/>
    <x v="4"/>
    <n v="7"/>
    <n v="7"/>
    <n v="7"/>
    <n v="7"/>
    <n v="7"/>
    <n v="7"/>
    <n v="7"/>
    <n v="7"/>
    <n v="7"/>
    <n v="7"/>
    <n v="7"/>
    <n v="7"/>
  </r>
  <r>
    <x v="9"/>
    <x v="1"/>
    <x v="4"/>
    <n v="19.22336527142857"/>
    <n v="19.22336527142857"/>
    <n v="19.800066229571428"/>
    <n v="19.800066229571428"/>
    <n v="19.800066229571428"/>
    <n v="19.800066229571428"/>
    <n v="19.800066229571428"/>
    <n v="19.800066229571428"/>
    <n v="19.800066229571428"/>
    <n v="19.800066229571428"/>
    <n v="19.800066229571428"/>
    <n v="19.800066229571428"/>
  </r>
  <r>
    <x v="10"/>
    <x v="1"/>
    <x v="4"/>
    <n v="22.915407996978338"/>
    <n v="34.030440508042524"/>
    <n v="45.145473019106717"/>
    <n v="69.517021202050557"/>
    <n v="85.565326772726763"/>
    <n v="111.58614171559633"/>
    <n v="122.53453846594265"/>
    <n v="86.471141677141929"/>
    <n v="72.677118859151761"/>
    <n v="93.435661932786829"/>
    <n v="92.047885135833781"/>
    <n v="164.07384271464181"/>
  </r>
  <r>
    <x v="11"/>
    <x v="1"/>
    <x v="4"/>
    <n v="31.360584727581227"/>
    <n v="29.726507160900692"/>
    <n v="25.848309092046193"/>
    <n v="22.824742155911039"/>
    <n v="23.38053790369289"/>
    <n v="18.024341895959605"/>
    <n v="20.742411511824255"/>
    <n v="23.563265272826648"/>
    <n v="18.747637732114065"/>
    <n v="23.273946938364862"/>
    <n v="21.389380603163467"/>
    <n v="21.118335005615059"/>
  </r>
  <r>
    <x v="0"/>
    <x v="2"/>
    <x v="4"/>
    <n v="1"/>
    <n v="1"/>
    <n v="1"/>
    <n v="1"/>
    <n v="1"/>
    <n v="1"/>
    <n v="1"/>
    <n v="1"/>
    <n v="1"/>
    <n v="1"/>
    <n v="1"/>
    <n v="1"/>
  </r>
  <r>
    <x v="1"/>
    <x v="2"/>
    <x v="4"/>
    <n v="49.071725807199996"/>
    <n v="49.071725807199996"/>
    <n v="50.543877581415998"/>
    <n v="50.543877581415998"/>
    <n v="50.543877581415998"/>
    <n v="50.543877581415998"/>
    <n v="50.543877581415998"/>
    <n v="50.543877581415998"/>
    <n v="50.543877581415998"/>
    <n v="50.543877581415998"/>
    <n v="50.543877581415998"/>
    <n v="50.543877581415998"/>
  </r>
  <r>
    <x v="2"/>
    <x v="2"/>
    <x v="4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2"/>
    <x v="4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2"/>
    <x v="4"/>
    <n v="7"/>
    <n v="7"/>
    <n v="7"/>
    <n v="7"/>
    <n v="7"/>
    <n v="7"/>
    <n v="7"/>
    <n v="7"/>
    <n v="7"/>
    <n v="7"/>
    <n v="7"/>
    <n v="7"/>
  </r>
  <r>
    <x v="9"/>
    <x v="2"/>
    <x v="4"/>
    <n v="19.800066229571428"/>
    <n v="19.800066229571428"/>
    <n v="20.394068216458571"/>
    <n v="20.394068216458571"/>
    <n v="20.394068216458571"/>
    <n v="20.394068216458571"/>
    <n v="20.394068216458571"/>
    <n v="20.394068216458571"/>
    <n v="20.394068216458571"/>
    <n v="20.394068216458571"/>
    <n v="20.394068216458571"/>
    <n v="20.394068216458571"/>
  </r>
  <r>
    <x v="10"/>
    <x v="2"/>
    <x v="4"/>
    <n v="23.832024316857474"/>
    <n v="35.391658128364227"/>
    <n v="46.951291939870984"/>
    <n v="72.297702050132571"/>
    <n v="88.987939843635843"/>
    <n v="116.04958738422019"/>
    <n v="127.43592000458035"/>
    <n v="89.929987344227598"/>
    <n v="75.584203613517829"/>
    <n v="97.173088410098302"/>
    <n v="95.729800541267139"/>
    <n v="170.63679642322748"/>
  </r>
  <r>
    <x v="11"/>
    <x v="2"/>
    <x v="4"/>
    <n v="31.360584727581227"/>
    <n v="29.726507160900692"/>
    <n v="25.848309092046193"/>
    <n v="22.824742155911039"/>
    <n v="23.38053790369289"/>
    <n v="18.024341895959605"/>
    <n v="20.742411511824255"/>
    <n v="23.563265272826648"/>
    <n v="18.747637732114065"/>
    <n v="23.273946938364862"/>
    <n v="21.389380603163467"/>
    <n v="21.118335005615059"/>
  </r>
  <r>
    <x v="0"/>
    <x v="3"/>
    <x v="4"/>
    <n v="1"/>
    <n v="1"/>
    <n v="1"/>
    <n v="1"/>
    <n v="1"/>
    <n v="1"/>
    <n v="1"/>
    <n v="1"/>
    <n v="1"/>
    <n v="1"/>
    <n v="1"/>
    <n v="1"/>
  </r>
  <r>
    <x v="1"/>
    <x v="3"/>
    <x v="4"/>
    <n v="50.543877581415998"/>
    <n v="50.543877581415998"/>
    <n v="52.06019390885848"/>
    <n v="52.06019390885848"/>
    <n v="52.06019390885848"/>
    <n v="52.06019390885848"/>
    <n v="52.06019390885848"/>
    <n v="52.06019390885848"/>
    <n v="52.06019390885848"/>
    <n v="52.06019390885848"/>
    <n v="52.06019390885848"/>
    <n v="52.06019390885848"/>
  </r>
  <r>
    <x v="2"/>
    <x v="3"/>
    <x v="4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3"/>
    <x v="4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3"/>
    <x v="4"/>
    <n v="7"/>
    <n v="7"/>
    <n v="7"/>
    <n v="7"/>
    <n v="7"/>
    <n v="7"/>
    <n v="7"/>
    <n v="7"/>
    <n v="7"/>
    <n v="7"/>
    <n v="7"/>
    <n v="7"/>
  </r>
  <r>
    <x v="9"/>
    <x v="3"/>
    <x v="4"/>
    <n v="20.394068216458571"/>
    <n v="20.394068216458571"/>
    <n v="21.005890262952327"/>
    <n v="21.005890262952327"/>
    <n v="21.005890262952327"/>
    <n v="21.005890262952327"/>
    <n v="21.005890262952327"/>
    <n v="21.005890262952327"/>
    <n v="21.005890262952327"/>
    <n v="21.005890262952327"/>
    <n v="21.005890262952327"/>
    <n v="21.005890262952327"/>
  </r>
  <r>
    <x v="10"/>
    <x v="3"/>
    <x v="4"/>
    <n v="24.748640636736607"/>
    <n v="36.752875748685931"/>
    <n v="48.757110860635251"/>
    <n v="75.078382898214599"/>
    <n v="92.410552914544908"/>
    <n v="120.51303305284404"/>
    <n v="132.33730154321805"/>
    <n v="93.388833011313281"/>
    <n v="78.491288367883897"/>
    <n v="100.91051488740978"/>
    <n v="99.411715946700483"/>
    <n v="177.19975013181315"/>
  </r>
  <r>
    <x v="11"/>
    <x v="3"/>
    <x v="4"/>
    <n v="31.360584727581227"/>
    <n v="29.726507160900692"/>
    <n v="25.848309092046193"/>
    <n v="22.824742155911039"/>
    <n v="23.38053790369289"/>
    <n v="18.024341895959605"/>
    <n v="20.742411511824255"/>
    <n v="23.563265272826648"/>
    <n v="18.747637732114065"/>
    <n v="23.273946938364862"/>
    <n v="21.389380603163467"/>
    <n v="21.118335005615059"/>
  </r>
  <r>
    <x v="0"/>
    <x v="4"/>
    <x v="4"/>
    <n v="1"/>
    <n v="1"/>
    <n v="1"/>
    <n v="1"/>
    <n v="1"/>
    <n v="1"/>
    <n v="1"/>
    <n v="1"/>
    <n v="1"/>
    <n v="1"/>
    <n v="1"/>
    <n v="1"/>
  </r>
  <r>
    <x v="1"/>
    <x v="4"/>
    <x v="4"/>
    <n v="52.06019390885848"/>
    <n v="52.06019390885848"/>
    <n v="53.621999726124237"/>
    <n v="53.621999726124237"/>
    <n v="53.621999726124237"/>
    <n v="53.621999726124237"/>
    <n v="53.621999726124237"/>
    <n v="53.621999726124237"/>
    <n v="53.621999726124237"/>
    <n v="53.621999726124237"/>
    <n v="53.621999726124237"/>
    <n v="53.621999726124237"/>
  </r>
  <r>
    <x v="2"/>
    <x v="4"/>
    <x v="4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4"/>
    <x v="4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4"/>
    <x v="4"/>
    <n v="7"/>
    <n v="7"/>
    <n v="7"/>
    <n v="7"/>
    <n v="7"/>
    <n v="7"/>
    <n v="7"/>
    <n v="7"/>
    <n v="7"/>
    <n v="7"/>
    <n v="7"/>
    <n v="7"/>
  </r>
  <r>
    <x v="9"/>
    <x v="4"/>
    <x v="4"/>
    <n v="21.005890262952327"/>
    <n v="21.005890262952327"/>
    <n v="21.636066970840897"/>
    <n v="21.636066970840897"/>
    <n v="21.636066970840897"/>
    <n v="21.636066970840897"/>
    <n v="21.636066970840897"/>
    <n v="21.636066970840897"/>
    <n v="21.636066970840897"/>
    <n v="21.636066970840897"/>
    <n v="21.636066970840897"/>
    <n v="21.636066970840897"/>
  </r>
  <r>
    <x v="10"/>
    <x v="4"/>
    <x v="4"/>
    <n v="24.748640636736607"/>
    <n v="36.752875748685931"/>
    <n v="48.757110860635251"/>
    <n v="75.078382898214599"/>
    <n v="92.410552914544908"/>
    <n v="120.51303305284404"/>
    <n v="132.33730154321805"/>
    <n v="93.388833011313281"/>
    <n v="78.491288367883897"/>
    <n v="100.91051488740978"/>
    <n v="99.411715946700483"/>
    <n v="177.19975013181315"/>
  </r>
  <r>
    <x v="11"/>
    <x v="4"/>
    <x v="4"/>
    <n v="31.360584727581227"/>
    <n v="29.726507160900692"/>
    <n v="25.848309092046193"/>
    <n v="22.824742155911039"/>
    <n v="23.38053790369289"/>
    <n v="18.024341895959605"/>
    <n v="20.742411511824255"/>
    <n v="23.563265272826648"/>
    <n v="18.747637732114065"/>
    <n v="23.273946938364862"/>
    <n v="21.389380603163467"/>
    <n v="21.118335005615059"/>
  </r>
  <r>
    <x v="8"/>
    <x v="0"/>
    <x v="5"/>
    <n v="5"/>
    <n v="5"/>
    <n v="5"/>
    <n v="5"/>
    <n v="5"/>
    <n v="5"/>
    <n v="5"/>
    <n v="5"/>
    <n v="5"/>
    <n v="5"/>
    <n v="5"/>
    <n v="5"/>
  </r>
  <r>
    <x v="9"/>
    <x v="0"/>
    <x v="5"/>
    <n v="19.238461600000001"/>
    <n v="19.238461600000001"/>
    <n v="19.815615448000003"/>
    <n v="19.815615448000003"/>
    <n v="19.815615448000003"/>
    <n v="19.815615448000003"/>
    <n v="19.815615448000003"/>
    <n v="19.815615448000003"/>
    <n v="19.815615448000003"/>
    <n v="19.815615448000003"/>
    <n v="19.815615448000003"/>
    <n v="19.815615448000003"/>
  </r>
  <r>
    <x v="10"/>
    <x v="0"/>
    <x v="5"/>
    <n v="18.332326397582673"/>
    <n v="27.224352406434022"/>
    <n v="36.116378415285375"/>
    <n v="55.613616961640446"/>
    <n v="68.452261418181422"/>
    <n v="89.268913372477073"/>
    <n v="98.027630772754122"/>
    <n v="69.176913341713544"/>
    <n v="58.141695087321409"/>
    <n v="74.748529546229463"/>
    <n v="73.638308108667033"/>
    <n v="131.25907417171345"/>
  </r>
  <r>
    <x v="11"/>
    <x v="0"/>
    <x v="5"/>
    <n v="22.40041766255802"/>
    <n v="21.233219400643353"/>
    <n v="18.46307792289014"/>
    <n v="16.303387254222169"/>
    <n v="16.700384216923492"/>
    <n v="12.874529925685433"/>
    <n v="14.816008222731611"/>
    <n v="16.830903766304747"/>
    <n v="13.391169808652903"/>
    <n v="16.624247813117758"/>
    <n v="15.278129002259618"/>
    <n v="15.084525004010757"/>
  </r>
  <r>
    <x v="8"/>
    <x v="1"/>
    <x v="5"/>
    <n v="5"/>
    <n v="5"/>
    <n v="5"/>
    <n v="5"/>
    <n v="5"/>
    <n v="5"/>
    <n v="5"/>
    <n v="5"/>
    <n v="5"/>
    <n v="5"/>
    <n v="5"/>
    <n v="5"/>
  </r>
  <r>
    <x v="9"/>
    <x v="1"/>
    <x v="5"/>
    <n v="19.815615448000003"/>
    <n v="19.815615448000003"/>
    <n v="20.410083911440005"/>
    <n v="20.410083911440005"/>
    <n v="20.410083911440005"/>
    <n v="20.410083911440005"/>
    <n v="20.410083911440005"/>
    <n v="20.410083911440005"/>
    <n v="20.410083911440005"/>
    <n v="20.410083911440005"/>
    <n v="20.410083911440005"/>
    <n v="20.410083911440005"/>
  </r>
  <r>
    <x v="10"/>
    <x v="1"/>
    <x v="5"/>
    <n v="18.332326397582673"/>
    <n v="27.224352406434022"/>
    <n v="36.116378415285375"/>
    <n v="55.613616961640446"/>
    <n v="68.452261418181422"/>
    <n v="89.268913372477073"/>
    <n v="98.027630772754122"/>
    <n v="69.176913341713544"/>
    <n v="58.141695087321409"/>
    <n v="74.748529546229463"/>
    <n v="73.638308108667033"/>
    <n v="131.25907417171345"/>
  </r>
  <r>
    <x v="11"/>
    <x v="1"/>
    <x v="5"/>
    <n v="22.40041766255802"/>
    <n v="21.233219400643353"/>
    <n v="18.46307792289014"/>
    <n v="16.303387254222169"/>
    <n v="16.700384216923492"/>
    <n v="12.874529925685433"/>
    <n v="14.816008222731611"/>
    <n v="16.830903766304747"/>
    <n v="13.391169808652903"/>
    <n v="16.624247813117758"/>
    <n v="15.278129002259618"/>
    <n v="15.084525004010757"/>
  </r>
  <r>
    <x v="8"/>
    <x v="2"/>
    <x v="5"/>
    <n v="5"/>
    <n v="5"/>
    <n v="5"/>
    <n v="5"/>
    <n v="5"/>
    <n v="5"/>
    <n v="5"/>
    <n v="5"/>
    <n v="5"/>
    <n v="5"/>
    <n v="5"/>
    <n v="5"/>
  </r>
  <r>
    <x v="9"/>
    <x v="2"/>
    <x v="5"/>
    <n v="20.410083911440005"/>
    <n v="20.410083911440005"/>
    <n v="21.022386428783204"/>
    <n v="21.022386428783204"/>
    <n v="21.022386428783204"/>
    <n v="21.022386428783204"/>
    <n v="21.022386428783204"/>
    <n v="21.022386428783204"/>
    <n v="21.022386428783204"/>
    <n v="21.022386428783204"/>
    <n v="21.022386428783204"/>
    <n v="21.022386428783204"/>
  </r>
  <r>
    <x v="10"/>
    <x v="2"/>
    <x v="5"/>
    <n v="18.332326397582673"/>
    <n v="27.224352406434022"/>
    <n v="36.116378415285375"/>
    <n v="55.613616961640446"/>
    <n v="68.452261418181422"/>
    <n v="89.268913372477073"/>
    <n v="98.027630772754122"/>
    <n v="69.176913341713544"/>
    <n v="58.141695087321409"/>
    <n v="74.748529546229463"/>
    <n v="73.638308108667033"/>
    <n v="131.25907417171345"/>
  </r>
  <r>
    <x v="11"/>
    <x v="2"/>
    <x v="5"/>
    <n v="22.40041766255802"/>
    <n v="21.233219400643353"/>
    <n v="18.46307792289014"/>
    <n v="16.303387254222169"/>
    <n v="16.700384216923492"/>
    <n v="12.874529925685433"/>
    <n v="14.816008222731611"/>
    <n v="16.830903766304747"/>
    <n v="13.391169808652903"/>
    <n v="16.624247813117758"/>
    <n v="15.278129002259618"/>
    <n v="15.084525004010757"/>
  </r>
  <r>
    <x v="8"/>
    <x v="3"/>
    <x v="5"/>
    <n v="5"/>
    <n v="5"/>
    <n v="5"/>
    <n v="5"/>
    <n v="5"/>
    <n v="5"/>
    <n v="5"/>
    <n v="5"/>
    <n v="5"/>
    <n v="5"/>
    <n v="5"/>
    <n v="5"/>
  </r>
  <r>
    <x v="9"/>
    <x v="3"/>
    <x v="5"/>
    <n v="21.022386428783204"/>
    <n v="21.022386428783204"/>
    <n v="21.6530580216467"/>
    <n v="21.6530580216467"/>
    <n v="21.6530580216467"/>
    <n v="21.6530580216467"/>
    <n v="21.6530580216467"/>
    <n v="21.6530580216467"/>
    <n v="21.6530580216467"/>
    <n v="21.6530580216467"/>
    <n v="21.6530580216467"/>
    <n v="21.6530580216467"/>
  </r>
  <r>
    <x v="10"/>
    <x v="3"/>
    <x v="5"/>
    <n v="19.248942717461805"/>
    <n v="28.585570026755722"/>
    <n v="37.922197336049642"/>
    <n v="58.394297809722467"/>
    <n v="71.874874489090487"/>
    <n v="93.732359041100921"/>
    <n v="102.92901231139182"/>
    <n v="72.635759008799212"/>
    <n v="61.048779841687484"/>
    <n v="78.485956023540936"/>
    <n v="77.320223514100377"/>
    <n v="137.82202788029912"/>
  </r>
  <r>
    <x v="11"/>
    <x v="3"/>
    <x v="5"/>
    <n v="22.40041766255802"/>
    <n v="21.233219400643353"/>
    <n v="18.46307792289014"/>
    <n v="16.303387254222169"/>
    <n v="16.700384216923492"/>
    <n v="12.874529925685433"/>
    <n v="14.816008222731611"/>
    <n v="16.830903766304747"/>
    <n v="13.391169808652903"/>
    <n v="16.624247813117758"/>
    <n v="15.278129002259618"/>
    <n v="15.084525004010757"/>
  </r>
  <r>
    <x v="8"/>
    <x v="4"/>
    <x v="5"/>
    <n v="5"/>
    <n v="5"/>
    <n v="5"/>
    <n v="5"/>
    <n v="5"/>
    <n v="5"/>
    <n v="5"/>
    <n v="5"/>
    <n v="5"/>
    <n v="5"/>
    <n v="5"/>
    <n v="5"/>
  </r>
  <r>
    <x v="9"/>
    <x v="4"/>
    <x v="5"/>
    <n v="21.6530580216467"/>
    <n v="21.6530580216467"/>
    <n v="22.302649762296102"/>
    <n v="22.302649762296102"/>
    <n v="22.302649762296102"/>
    <n v="22.302649762296102"/>
    <n v="22.302649762296102"/>
    <n v="22.302649762296102"/>
    <n v="22.302649762296102"/>
    <n v="22.302649762296102"/>
    <n v="22.302649762296102"/>
    <n v="22.302649762296102"/>
  </r>
  <r>
    <x v="10"/>
    <x v="4"/>
    <x v="5"/>
    <n v="19.248942717461805"/>
    <n v="28.585570026755722"/>
    <n v="37.922197336049642"/>
    <n v="58.394297809722467"/>
    <n v="71.874874489090487"/>
    <n v="93.732359041100921"/>
    <n v="102.92901231139182"/>
    <n v="72.635759008799212"/>
    <n v="61.048779841687484"/>
    <n v="78.485956023540936"/>
    <n v="77.320223514100377"/>
    <n v="137.82202788029912"/>
  </r>
  <r>
    <x v="11"/>
    <x v="4"/>
    <x v="5"/>
    <n v="22.40041766255802"/>
    <n v="21.233219400643353"/>
    <n v="18.46307792289014"/>
    <n v="16.303387254222169"/>
    <n v="16.700384216923492"/>
    <n v="12.874529925685433"/>
    <n v="14.816008222731611"/>
    <n v="16.830903766304747"/>
    <n v="13.391169808652903"/>
    <n v="16.624247813117758"/>
    <n v="15.278129002259618"/>
    <n v="15.084525004010757"/>
  </r>
  <r>
    <x v="0"/>
    <x v="0"/>
    <x v="6"/>
    <n v="1"/>
    <n v="1"/>
    <n v="1"/>
    <n v="1"/>
    <n v="1"/>
    <n v="1"/>
    <n v="1"/>
    <n v="1"/>
    <n v="1"/>
    <n v="1"/>
    <n v="1"/>
    <n v="1"/>
  </r>
  <r>
    <x v="1"/>
    <x v="0"/>
    <x v="6"/>
    <n v="36.389423000000001"/>
    <n v="36.389423000000001"/>
    <n v="37.48110569"/>
    <n v="37.48110569"/>
    <n v="37.48110569"/>
    <n v="37.48110569"/>
    <n v="37.48110569"/>
    <n v="37.48110569"/>
    <n v="37.48110569"/>
    <n v="37.48110569"/>
    <n v="37.48110569"/>
    <n v="37.48110569"/>
  </r>
  <r>
    <x v="2"/>
    <x v="0"/>
    <x v="6"/>
    <n v="2.7498489596374007"/>
    <n v="4.0836528609651035"/>
    <n v="5.4174567622928054"/>
    <n v="8.3420425442460662"/>
    <n v="10.267839212727212"/>
    <n v="13.39033700587156"/>
    <n v="14.704144615913117"/>
    <n v="10.376537001257031"/>
    <n v="8.7212542630982117"/>
    <n v="11.212279431934419"/>
    <n v="11.045746216300055"/>
    <n v="19.688861125757018"/>
  </r>
  <r>
    <x v="3"/>
    <x v="0"/>
    <x v="6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0"/>
    <x v="6"/>
    <n v="8"/>
    <n v="8"/>
    <n v="8"/>
    <n v="8"/>
    <n v="8"/>
    <n v="8"/>
    <n v="8"/>
    <n v="8"/>
    <n v="8"/>
    <n v="8"/>
    <n v="8"/>
    <n v="8"/>
  </r>
  <r>
    <x v="9"/>
    <x v="0"/>
    <x v="6"/>
    <n v="18.862980750000002"/>
    <n v="18.862980750000002"/>
    <n v="19.428870172500002"/>
    <n v="19.428870172500002"/>
    <n v="19.428870172500002"/>
    <n v="19.428870172500002"/>
    <n v="19.428870172500002"/>
    <n v="19.428870172500002"/>
    <n v="19.428870172500002"/>
    <n v="19.428870172500002"/>
    <n v="19.428870172500002"/>
    <n v="19.428870172500002"/>
  </r>
  <r>
    <x v="10"/>
    <x v="0"/>
    <x v="6"/>
    <n v="25.665256956615739"/>
    <n v="38.114093369007627"/>
    <n v="50.562929781399518"/>
    <n v="77.859063746296627"/>
    <n v="95.833165985453974"/>
    <n v="124.97647872146788"/>
    <n v="137.23868308185575"/>
    <n v="96.847678678398964"/>
    <n v="81.398373122249978"/>
    <n v="104.64794136472125"/>
    <n v="103.09363135213384"/>
    <n v="183.76270384039884"/>
  </r>
  <r>
    <x v="11"/>
    <x v="0"/>
    <x v="6"/>
    <n v="35.840668260092833"/>
    <n v="33.973151041029361"/>
    <n v="29.540924676624222"/>
    <n v="26.085419606755472"/>
    <n v="26.720614747077587"/>
    <n v="20.599247881096691"/>
    <n v="23.705613156370578"/>
    <n v="26.929446026087597"/>
    <n v="21.425871693844645"/>
    <n v="26.598796500988414"/>
    <n v="24.445006403615391"/>
    <n v="24.135240006417213"/>
  </r>
  <r>
    <x v="0"/>
    <x v="1"/>
    <x v="6"/>
    <n v="1"/>
    <n v="1"/>
    <n v="1"/>
    <n v="1"/>
    <n v="1"/>
    <n v="1"/>
    <n v="1"/>
    <n v="1"/>
    <n v="1"/>
    <n v="1"/>
    <n v="1"/>
    <n v="1"/>
  </r>
  <r>
    <x v="1"/>
    <x v="1"/>
    <x v="6"/>
    <n v="37.48110569"/>
    <n v="37.48110569"/>
    <n v="38.605538860700001"/>
    <n v="38.605538860700001"/>
    <n v="38.605538860700001"/>
    <n v="38.605538860700001"/>
    <n v="38.605538860700001"/>
    <n v="38.605538860700001"/>
    <n v="38.605538860700001"/>
    <n v="38.605538860700001"/>
    <n v="38.605538860700001"/>
    <n v="38.605538860700001"/>
  </r>
  <r>
    <x v="2"/>
    <x v="1"/>
    <x v="6"/>
    <n v="2.7498489596374007"/>
    <n v="4.0836528609651035"/>
    <n v="5.4174567622928054"/>
    <n v="8.3420425442460662"/>
    <n v="10.267839212727212"/>
    <n v="13.39033700587156"/>
    <n v="14.704144615913117"/>
    <n v="10.376537001257031"/>
    <n v="8.7212542630982117"/>
    <n v="11.212279431934419"/>
    <n v="11.045746216300055"/>
    <n v="19.688861125757018"/>
  </r>
  <r>
    <x v="3"/>
    <x v="1"/>
    <x v="6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8"/>
    <x v="1"/>
    <x v="6"/>
    <n v="8"/>
    <n v="8"/>
    <n v="8"/>
    <n v="8"/>
    <n v="8"/>
    <n v="8"/>
    <n v="8"/>
    <n v="8"/>
    <n v="8"/>
    <n v="8"/>
    <n v="8"/>
    <n v="8"/>
  </r>
  <r>
    <x v="9"/>
    <x v="1"/>
    <x v="6"/>
    <n v="19.428870172500002"/>
    <n v="19.428870172500002"/>
    <n v="20.011736277675002"/>
    <n v="20.011736277675002"/>
    <n v="20.011736277675002"/>
    <n v="20.011736277675002"/>
    <n v="20.011736277675002"/>
    <n v="20.011736277675002"/>
    <n v="20.011736277675002"/>
    <n v="20.011736277675002"/>
    <n v="20.011736277675002"/>
    <n v="20.011736277675002"/>
  </r>
  <r>
    <x v="10"/>
    <x v="1"/>
    <x v="6"/>
    <n v="27.498489596374007"/>
    <n v="40.836528609651033"/>
    <n v="54.174567622928059"/>
    <n v="83.420425442460669"/>
    <n v="102.67839212727212"/>
    <n v="133.90337005871561"/>
    <n v="147.04144615913117"/>
    <n v="103.76537001257032"/>
    <n v="87.212542630982114"/>
    <n v="112.12279431934419"/>
    <n v="110.45746216300054"/>
    <n v="196.88861125757018"/>
  </r>
  <r>
    <x v="11"/>
    <x v="1"/>
    <x v="6"/>
    <n v="35.840668260092833"/>
    <n v="33.973151041029361"/>
    <n v="29.540924676624222"/>
    <n v="26.085419606755472"/>
    <n v="26.720614747077587"/>
    <n v="20.599247881096691"/>
    <n v="23.705613156370578"/>
    <n v="26.929446026087597"/>
    <n v="21.425871693844645"/>
    <n v="26.598796500988414"/>
    <n v="24.445006403615391"/>
    <n v="24.135240006417213"/>
  </r>
  <r>
    <x v="0"/>
    <x v="2"/>
    <x v="6"/>
    <n v="1"/>
    <n v="1"/>
    <n v="1"/>
    <n v="1"/>
    <n v="1"/>
    <n v="1"/>
    <n v="1"/>
    <n v="1"/>
    <n v="1"/>
    <n v="1"/>
    <n v="1"/>
    <n v="1"/>
  </r>
  <r>
    <x v="1"/>
    <x v="2"/>
    <x v="6"/>
    <n v="38.605538860700001"/>
    <n v="38.605538860700001"/>
    <n v="39.763705026521002"/>
    <n v="39.763705026521002"/>
    <n v="39.763705026521002"/>
    <n v="39.763705026521002"/>
    <n v="39.763705026521002"/>
    <n v="39.763705026521002"/>
    <n v="39.763705026521002"/>
    <n v="39.763705026521002"/>
    <n v="39.763705026521002"/>
    <n v="39.763705026521002"/>
  </r>
  <r>
    <x v="2"/>
    <x v="2"/>
    <x v="6"/>
    <n v="2.7498489596374007"/>
    <n v="4.0836528609651035"/>
    <n v="5.4174567622928054"/>
    <n v="8.3420425442460662"/>
    <n v="10.267839212727212"/>
    <n v="13.39033700587156"/>
    <n v="14.704144615913117"/>
    <n v="10.376537001257031"/>
    <n v="8.7212542630982117"/>
    <n v="11.212279431934419"/>
    <n v="11.045746216300055"/>
    <n v="19.688861125757018"/>
  </r>
  <r>
    <x v="3"/>
    <x v="2"/>
    <x v="6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2"/>
    <x v="6"/>
    <n v="8"/>
    <n v="8"/>
    <n v="8"/>
    <n v="8"/>
    <n v="8"/>
    <n v="8"/>
    <n v="8"/>
    <n v="8"/>
    <n v="8"/>
    <n v="8"/>
    <n v="8"/>
    <n v="8"/>
  </r>
  <r>
    <x v="9"/>
    <x v="2"/>
    <x v="6"/>
    <n v="20.011736277675002"/>
    <n v="20.011736277675002"/>
    <n v="20.612088366005253"/>
    <n v="20.612088366005253"/>
    <n v="20.612088366005253"/>
    <n v="20.612088366005253"/>
    <n v="20.612088366005253"/>
    <n v="20.612088366005253"/>
    <n v="20.612088366005253"/>
    <n v="20.612088366005253"/>
    <n v="20.612088366005253"/>
    <n v="20.612088366005253"/>
  </r>
  <r>
    <x v="10"/>
    <x v="2"/>
    <x v="6"/>
    <n v="28.41510591625314"/>
    <n v="42.197746229972736"/>
    <n v="55.980386543692326"/>
    <n v="86.201106290542683"/>
    <n v="106.1010051981812"/>
    <n v="138.36681572733946"/>
    <n v="151.94282769776888"/>
    <n v="107.22421567965598"/>
    <n v="90.119627385348181"/>
    <n v="115.86022079665567"/>
    <n v="114.13937756843389"/>
    <n v="203.45156496615584"/>
  </r>
  <r>
    <x v="11"/>
    <x v="2"/>
    <x v="6"/>
    <n v="35.840668260092833"/>
    <n v="33.973151041029361"/>
    <n v="29.540924676624222"/>
    <n v="26.085419606755472"/>
    <n v="26.720614747077587"/>
    <n v="20.599247881096691"/>
    <n v="23.705613156370578"/>
    <n v="26.929446026087597"/>
    <n v="21.425871693844645"/>
    <n v="26.598796500988414"/>
    <n v="24.445006403615391"/>
    <n v="24.135240006417213"/>
  </r>
  <r>
    <x v="0"/>
    <x v="3"/>
    <x v="6"/>
    <n v="1"/>
    <n v="1"/>
    <n v="1"/>
    <n v="1"/>
    <n v="1"/>
    <n v="1"/>
    <n v="1"/>
    <n v="1"/>
    <n v="1"/>
    <n v="1"/>
    <n v="1"/>
    <n v="1"/>
  </r>
  <r>
    <x v="1"/>
    <x v="3"/>
    <x v="6"/>
    <n v="39.763705026521002"/>
    <n v="39.763705026521002"/>
    <n v="40.956616177316633"/>
    <n v="40.956616177316633"/>
    <n v="40.956616177316633"/>
    <n v="40.956616177316633"/>
    <n v="40.956616177316633"/>
    <n v="40.956616177316633"/>
    <n v="40.956616177316633"/>
    <n v="40.956616177316633"/>
    <n v="40.956616177316633"/>
    <n v="40.956616177316633"/>
  </r>
  <r>
    <x v="2"/>
    <x v="3"/>
    <x v="6"/>
    <n v="2.7498489596374007"/>
    <n v="4.0836528609651035"/>
    <n v="5.4174567622928054"/>
    <n v="8.3420425442460662"/>
    <n v="10.267839212727212"/>
    <n v="13.39033700587156"/>
    <n v="14.704144615913117"/>
    <n v="10.376537001257031"/>
    <n v="8.7212542630982117"/>
    <n v="11.212279431934419"/>
    <n v="11.045746216300055"/>
    <n v="19.688861125757018"/>
  </r>
  <r>
    <x v="3"/>
    <x v="3"/>
    <x v="6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3"/>
    <x v="6"/>
    <n v="8"/>
    <n v="8"/>
    <n v="8"/>
    <n v="8"/>
    <n v="8"/>
    <n v="8"/>
    <n v="8"/>
    <n v="8"/>
    <n v="8"/>
    <n v="8"/>
    <n v="8"/>
    <n v="8"/>
  </r>
  <r>
    <x v="9"/>
    <x v="3"/>
    <x v="6"/>
    <n v="20.612088366005253"/>
    <n v="20.612088366005253"/>
    <n v="21.230451016985413"/>
    <n v="21.230451016985413"/>
    <n v="21.230451016985413"/>
    <n v="21.230451016985413"/>
    <n v="21.230451016985413"/>
    <n v="21.230451016985413"/>
    <n v="21.230451016985413"/>
    <n v="21.230451016985413"/>
    <n v="21.230451016985413"/>
    <n v="21.230451016985413"/>
  </r>
  <r>
    <x v="10"/>
    <x v="3"/>
    <x v="6"/>
    <n v="28.41510591625314"/>
    <n v="42.197746229972736"/>
    <n v="55.980386543692326"/>
    <n v="86.201106290542683"/>
    <n v="106.1010051981812"/>
    <n v="138.36681572733946"/>
    <n v="151.94282769776888"/>
    <n v="107.22421567965598"/>
    <n v="90.119627385348181"/>
    <n v="115.86022079665567"/>
    <n v="114.13937756843389"/>
    <n v="203.45156496615584"/>
  </r>
  <r>
    <x v="11"/>
    <x v="3"/>
    <x v="6"/>
    <n v="35.840668260092833"/>
    <n v="33.973151041029361"/>
    <n v="29.540924676624222"/>
    <n v="26.085419606755472"/>
    <n v="26.720614747077587"/>
    <n v="20.599247881096691"/>
    <n v="23.705613156370578"/>
    <n v="26.929446026087597"/>
    <n v="21.425871693844645"/>
    <n v="26.598796500988414"/>
    <n v="24.445006403615391"/>
    <n v="24.135240006417213"/>
  </r>
  <r>
    <x v="0"/>
    <x v="4"/>
    <x v="6"/>
    <n v="1"/>
    <n v="1"/>
    <n v="1"/>
    <n v="1"/>
    <n v="1"/>
    <n v="1"/>
    <n v="1"/>
    <n v="1"/>
    <n v="1"/>
    <n v="1"/>
    <n v="1"/>
    <n v="1"/>
  </r>
  <r>
    <x v="1"/>
    <x v="4"/>
    <x v="6"/>
    <n v="40.956616177316633"/>
    <n v="40.956616177316633"/>
    <n v="42.185314662636131"/>
    <n v="42.185314662636131"/>
    <n v="42.185314662636131"/>
    <n v="42.185314662636131"/>
    <n v="42.185314662636131"/>
    <n v="42.185314662636131"/>
    <n v="42.185314662636131"/>
    <n v="42.185314662636131"/>
    <n v="42.185314662636131"/>
    <n v="42.185314662636131"/>
  </r>
  <r>
    <x v="2"/>
    <x v="4"/>
    <x v="6"/>
    <n v="2.7498489596374007"/>
    <n v="4.0836528609651035"/>
    <n v="5.4174567622928054"/>
    <n v="8.3420425442460662"/>
    <n v="10.267839212727212"/>
    <n v="13.39033700587156"/>
    <n v="14.704144615913117"/>
    <n v="10.376537001257031"/>
    <n v="8.7212542630982117"/>
    <n v="11.212279431934419"/>
    <n v="11.045746216300055"/>
    <n v="19.688861125757018"/>
  </r>
  <r>
    <x v="3"/>
    <x v="4"/>
    <x v="6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4"/>
    <x v="6"/>
    <n v="8"/>
    <n v="8"/>
    <n v="8"/>
    <n v="8"/>
    <n v="8"/>
    <n v="8"/>
    <n v="8"/>
    <n v="8"/>
    <n v="8"/>
    <n v="8"/>
    <n v="8"/>
    <n v="8"/>
  </r>
  <r>
    <x v="9"/>
    <x v="4"/>
    <x v="6"/>
    <n v="21.230451016985413"/>
    <n v="21.230451016985413"/>
    <n v="21.867364547494976"/>
    <n v="21.867364547494976"/>
    <n v="21.867364547494976"/>
    <n v="21.867364547494976"/>
    <n v="21.867364547494976"/>
    <n v="21.867364547494976"/>
    <n v="21.867364547494976"/>
    <n v="21.867364547494976"/>
    <n v="21.867364547494976"/>
    <n v="21.867364547494976"/>
  </r>
  <r>
    <x v="10"/>
    <x v="4"/>
    <x v="6"/>
    <n v="28.41510591625314"/>
    <n v="42.197746229972736"/>
    <n v="55.980386543692326"/>
    <n v="86.201106290542683"/>
    <n v="106.1010051981812"/>
    <n v="138.36681572733946"/>
    <n v="151.94282769776888"/>
    <n v="107.22421567965598"/>
    <n v="90.119627385348181"/>
    <n v="115.86022079665567"/>
    <n v="114.13937756843389"/>
    <n v="203.45156496615584"/>
  </r>
  <r>
    <x v="11"/>
    <x v="4"/>
    <x v="6"/>
    <n v="35.840668260092833"/>
    <n v="33.973151041029361"/>
    <n v="29.540924676624222"/>
    <n v="26.085419606755472"/>
    <n v="26.720614747077587"/>
    <n v="20.599247881096691"/>
    <n v="23.705613156370578"/>
    <n v="26.929446026087597"/>
    <n v="21.425871693844645"/>
    <n v="26.598796500988414"/>
    <n v="24.445006403615391"/>
    <n v="24.135240006417213"/>
  </r>
  <r>
    <x v="0"/>
    <x v="0"/>
    <x v="7"/>
    <n v="1"/>
    <n v="1"/>
    <n v="1"/>
    <n v="1"/>
    <n v="1"/>
    <n v="1"/>
    <n v="1"/>
    <n v="1"/>
    <n v="1"/>
    <n v="1"/>
    <n v="1"/>
    <n v="1"/>
  </r>
  <r>
    <x v="1"/>
    <x v="0"/>
    <x v="7"/>
    <n v="44.653846000000001"/>
    <n v="44.653846000000001"/>
    <n v="45.993461379999999"/>
    <n v="45.993461379999999"/>
    <n v="45.993461379999999"/>
    <n v="45.993461379999999"/>
    <n v="45.993461379999999"/>
    <n v="45.993461379999999"/>
    <n v="45.993461379999999"/>
    <n v="45.993461379999999"/>
    <n v="45.993461379999999"/>
    <n v="45.993461379999999"/>
  </r>
  <r>
    <x v="2"/>
    <x v="0"/>
    <x v="7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0"/>
    <x v="7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0"/>
    <x v="7"/>
    <n v="6"/>
    <n v="6"/>
    <n v="6"/>
    <n v="6"/>
    <n v="6"/>
    <n v="6"/>
    <n v="6"/>
    <n v="6"/>
    <n v="6"/>
    <n v="6"/>
    <n v="6"/>
    <n v="6"/>
  </r>
  <r>
    <x v="9"/>
    <x v="0"/>
    <x v="7"/>
    <n v="16.752884833333333"/>
    <n v="16.752884833333333"/>
    <n v="17.255471378333333"/>
    <n v="17.255471378333333"/>
    <n v="17.255471378333333"/>
    <n v="17.255471378333333"/>
    <n v="17.255471378333333"/>
    <n v="17.255471378333333"/>
    <n v="17.255471378333333"/>
    <n v="17.255471378333333"/>
    <n v="17.255471378333333"/>
    <n v="17.255471378333333"/>
  </r>
  <r>
    <x v="10"/>
    <x v="0"/>
    <x v="7"/>
    <n v="16.499093757824404"/>
    <n v="24.501917165790619"/>
    <n v="32.504740573756834"/>
    <n v="50.052255265476397"/>
    <n v="61.607035276363277"/>
    <n v="80.342022035229363"/>
    <n v="88.224867695478707"/>
    <n v="62.259222007542185"/>
    <n v="52.327525578589267"/>
    <n v="67.273676591606517"/>
    <n v="66.274477297800331"/>
    <n v="118.1331667545421"/>
  </r>
  <r>
    <x v="11"/>
    <x v="0"/>
    <x v="7"/>
    <n v="26.880501195069623"/>
    <n v="25.479863280772022"/>
    <n v="22.155693507468168"/>
    <n v="19.564064705066606"/>
    <n v="20.040461060308189"/>
    <n v="15.449435910822519"/>
    <n v="17.779209867277935"/>
    <n v="20.197084519565696"/>
    <n v="16.069403770383484"/>
    <n v="19.94909737574131"/>
    <n v="18.333754802711542"/>
    <n v="18.101430004812908"/>
  </r>
  <r>
    <x v="0"/>
    <x v="1"/>
    <x v="7"/>
    <n v="1"/>
    <n v="1"/>
    <n v="1"/>
    <n v="1"/>
    <n v="1"/>
    <n v="1"/>
    <n v="1"/>
    <n v="1"/>
    <n v="1"/>
    <n v="1"/>
    <n v="1"/>
    <n v="1"/>
  </r>
  <r>
    <x v="1"/>
    <x v="1"/>
    <x v="7"/>
    <n v="45.993461379999999"/>
    <n v="45.993461379999999"/>
    <n v="47.373265221400004"/>
    <n v="47.373265221400004"/>
    <n v="47.373265221400004"/>
    <n v="47.373265221400004"/>
    <n v="47.373265221400004"/>
    <n v="47.373265221400004"/>
    <n v="47.373265221400004"/>
    <n v="47.373265221400004"/>
    <n v="47.373265221400004"/>
    <n v="47.373265221400004"/>
  </r>
  <r>
    <x v="2"/>
    <x v="1"/>
    <x v="7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1"/>
    <x v="7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8"/>
    <x v="1"/>
    <x v="7"/>
    <n v="6"/>
    <n v="6"/>
    <n v="6"/>
    <n v="6"/>
    <n v="6"/>
    <n v="6"/>
    <n v="6"/>
    <n v="6"/>
    <n v="6"/>
    <n v="6"/>
    <n v="6"/>
    <n v="6"/>
  </r>
  <r>
    <x v="9"/>
    <x v="1"/>
    <x v="7"/>
    <n v="17.255471378333333"/>
    <n v="17.255471378333333"/>
    <n v="17.773135519683333"/>
    <n v="17.773135519683333"/>
    <n v="17.773135519683333"/>
    <n v="17.773135519683333"/>
    <n v="17.773135519683333"/>
    <n v="17.773135519683333"/>
    <n v="17.773135519683333"/>
    <n v="17.773135519683333"/>
    <n v="17.773135519683333"/>
    <n v="17.773135519683333"/>
  </r>
  <r>
    <x v="10"/>
    <x v="1"/>
    <x v="7"/>
    <n v="16.499093757824404"/>
    <n v="24.501917165790619"/>
    <n v="32.504740573756834"/>
    <n v="50.052255265476397"/>
    <n v="61.607035276363277"/>
    <n v="80.342022035229363"/>
    <n v="88.224867695478707"/>
    <n v="62.259222007542185"/>
    <n v="52.327525578589267"/>
    <n v="67.273676591606517"/>
    <n v="66.274477297800331"/>
    <n v="118.1331667545421"/>
  </r>
  <r>
    <x v="11"/>
    <x v="1"/>
    <x v="7"/>
    <n v="26.880501195069623"/>
    <n v="25.479863280772022"/>
    <n v="22.155693507468168"/>
    <n v="19.564064705066606"/>
    <n v="20.040461060308189"/>
    <n v="15.449435910822519"/>
    <n v="17.779209867277935"/>
    <n v="20.197084519565696"/>
    <n v="16.069403770383484"/>
    <n v="19.94909737574131"/>
    <n v="18.333754802711542"/>
    <n v="18.101430004812908"/>
  </r>
  <r>
    <x v="0"/>
    <x v="2"/>
    <x v="7"/>
    <n v="1"/>
    <n v="1"/>
    <n v="1"/>
    <n v="1"/>
    <n v="1"/>
    <n v="1"/>
    <n v="1"/>
    <n v="1"/>
    <n v="1"/>
    <n v="1"/>
    <n v="1"/>
    <n v="1"/>
  </r>
  <r>
    <x v="1"/>
    <x v="2"/>
    <x v="7"/>
    <n v="47.373265221400004"/>
    <n v="47.373265221400004"/>
    <n v="48.794463178042008"/>
    <n v="48.794463178042008"/>
    <n v="48.794463178042008"/>
    <n v="48.794463178042008"/>
    <n v="48.794463178042008"/>
    <n v="48.794463178042008"/>
    <n v="48.794463178042008"/>
    <n v="48.794463178042008"/>
    <n v="48.794463178042008"/>
    <n v="48.794463178042008"/>
  </r>
  <r>
    <x v="2"/>
    <x v="2"/>
    <x v="7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2"/>
    <x v="7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2"/>
    <x v="7"/>
    <n v="6"/>
    <n v="6"/>
    <n v="6"/>
    <n v="6"/>
    <n v="6"/>
    <n v="6"/>
    <n v="6"/>
    <n v="6"/>
    <n v="6"/>
    <n v="6"/>
    <n v="6"/>
    <n v="6"/>
  </r>
  <r>
    <x v="9"/>
    <x v="2"/>
    <x v="7"/>
    <n v="17.773135519683333"/>
    <n v="17.773135519683333"/>
    <n v="18.306329585273833"/>
    <n v="18.306329585273833"/>
    <n v="18.306329585273833"/>
    <n v="18.306329585273833"/>
    <n v="18.306329585273833"/>
    <n v="18.306329585273833"/>
    <n v="18.306329585273833"/>
    <n v="18.306329585273833"/>
    <n v="18.306329585273833"/>
    <n v="18.306329585273833"/>
  </r>
  <r>
    <x v="10"/>
    <x v="2"/>
    <x v="7"/>
    <n v="16.499093757824404"/>
    <n v="24.501917165790619"/>
    <n v="32.504740573756834"/>
    <n v="50.052255265476397"/>
    <n v="61.607035276363277"/>
    <n v="80.342022035229363"/>
    <n v="88.224867695478707"/>
    <n v="62.259222007542185"/>
    <n v="52.327525578589267"/>
    <n v="67.273676591606517"/>
    <n v="66.274477297800331"/>
    <n v="118.1331667545421"/>
  </r>
  <r>
    <x v="11"/>
    <x v="2"/>
    <x v="7"/>
    <n v="26.880501195069623"/>
    <n v="25.479863280772022"/>
    <n v="22.155693507468168"/>
    <n v="19.564064705066606"/>
    <n v="20.040461060308189"/>
    <n v="15.449435910822519"/>
    <n v="17.779209867277935"/>
    <n v="20.197084519565696"/>
    <n v="16.069403770383484"/>
    <n v="19.94909737574131"/>
    <n v="18.333754802711542"/>
    <n v="18.101430004812908"/>
  </r>
  <r>
    <x v="0"/>
    <x v="3"/>
    <x v="7"/>
    <n v="1"/>
    <n v="1"/>
    <n v="1"/>
    <n v="1"/>
    <n v="1"/>
    <n v="1"/>
    <n v="1"/>
    <n v="1"/>
    <n v="1"/>
    <n v="1"/>
    <n v="1"/>
    <n v="1"/>
  </r>
  <r>
    <x v="1"/>
    <x v="3"/>
    <x v="7"/>
    <n v="48.794463178042008"/>
    <n v="48.794463178042008"/>
    <n v="50.258297073383268"/>
    <n v="50.258297073383268"/>
    <n v="50.258297073383268"/>
    <n v="50.258297073383268"/>
    <n v="50.258297073383268"/>
    <n v="50.258297073383268"/>
    <n v="50.258297073383268"/>
    <n v="50.258297073383268"/>
    <n v="50.258297073383268"/>
    <n v="50.258297073383268"/>
  </r>
  <r>
    <x v="2"/>
    <x v="3"/>
    <x v="7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3"/>
    <x v="7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3"/>
    <x v="7"/>
    <n v="6"/>
    <n v="6"/>
    <n v="6"/>
    <n v="6"/>
    <n v="6"/>
    <n v="6"/>
    <n v="6"/>
    <n v="6"/>
    <n v="6"/>
    <n v="6"/>
    <n v="6"/>
    <n v="6"/>
  </r>
  <r>
    <x v="9"/>
    <x v="3"/>
    <x v="7"/>
    <n v="18.306329585273833"/>
    <n v="18.306329585273833"/>
    <n v="18.855519472832047"/>
    <n v="18.855519472832047"/>
    <n v="18.855519472832047"/>
    <n v="18.855519472832047"/>
    <n v="18.855519472832047"/>
    <n v="18.855519472832047"/>
    <n v="18.855519472832047"/>
    <n v="18.855519472832047"/>
    <n v="18.855519472832047"/>
    <n v="18.855519472832047"/>
  </r>
  <r>
    <x v="10"/>
    <x v="3"/>
    <x v="7"/>
    <n v="19.248942717461805"/>
    <n v="28.585570026755722"/>
    <n v="37.922197336049642"/>
    <n v="58.394297809722467"/>
    <n v="71.874874489090487"/>
    <n v="93.732359041100921"/>
    <n v="102.92901231139182"/>
    <n v="72.635759008799212"/>
    <n v="61.048779841687484"/>
    <n v="78.485956023540936"/>
    <n v="77.320223514100377"/>
    <n v="137.82202788029912"/>
  </r>
  <r>
    <x v="11"/>
    <x v="3"/>
    <x v="7"/>
    <n v="26.880501195069623"/>
    <n v="25.479863280772022"/>
    <n v="22.155693507468168"/>
    <n v="19.564064705066606"/>
    <n v="20.040461060308189"/>
    <n v="15.449435910822519"/>
    <n v="17.779209867277935"/>
    <n v="20.197084519565696"/>
    <n v="16.069403770383484"/>
    <n v="19.94909737574131"/>
    <n v="18.333754802711542"/>
    <n v="18.101430004812908"/>
  </r>
  <r>
    <x v="0"/>
    <x v="4"/>
    <x v="7"/>
    <n v="1"/>
    <n v="1"/>
    <n v="1"/>
    <n v="1"/>
    <n v="1"/>
    <n v="1"/>
    <n v="1"/>
    <n v="1"/>
    <n v="1"/>
    <n v="1"/>
    <n v="1"/>
    <n v="1"/>
  </r>
  <r>
    <x v="1"/>
    <x v="4"/>
    <x v="7"/>
    <n v="50.258297073383268"/>
    <n v="50.258297073383268"/>
    <n v="51.766045985584768"/>
    <n v="51.766045985584768"/>
    <n v="51.766045985584768"/>
    <n v="51.766045985584768"/>
    <n v="51.766045985584768"/>
    <n v="51.766045985584768"/>
    <n v="51.766045985584768"/>
    <n v="51.766045985584768"/>
    <n v="51.766045985584768"/>
    <n v="51.766045985584768"/>
  </r>
  <r>
    <x v="2"/>
    <x v="4"/>
    <x v="7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4"/>
    <x v="7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4"/>
    <x v="7"/>
    <n v="6"/>
    <n v="6"/>
    <n v="6"/>
    <n v="6"/>
    <n v="6"/>
    <n v="6"/>
    <n v="6"/>
    <n v="6"/>
    <n v="6"/>
    <n v="6"/>
    <n v="6"/>
    <n v="6"/>
  </r>
  <r>
    <x v="9"/>
    <x v="4"/>
    <x v="7"/>
    <n v="18.855519472832047"/>
    <n v="18.855519472832047"/>
    <n v="19.421185057017009"/>
    <n v="19.421185057017009"/>
    <n v="19.421185057017009"/>
    <n v="19.421185057017009"/>
    <n v="19.421185057017009"/>
    <n v="19.421185057017009"/>
    <n v="19.421185057017009"/>
    <n v="19.421185057017009"/>
    <n v="19.421185057017009"/>
    <n v="19.421185057017009"/>
  </r>
  <r>
    <x v="10"/>
    <x v="4"/>
    <x v="7"/>
    <n v="19.248942717461805"/>
    <n v="28.585570026755722"/>
    <n v="37.922197336049642"/>
    <n v="58.394297809722467"/>
    <n v="71.874874489090487"/>
    <n v="93.732359041100921"/>
    <n v="102.92901231139182"/>
    <n v="72.635759008799212"/>
    <n v="61.048779841687484"/>
    <n v="78.485956023540936"/>
    <n v="77.320223514100377"/>
    <n v="137.82202788029912"/>
  </r>
  <r>
    <x v="11"/>
    <x v="4"/>
    <x v="7"/>
    <n v="26.880501195069623"/>
    <n v="25.479863280772022"/>
    <n v="22.155693507468168"/>
    <n v="19.564064705066606"/>
    <n v="20.040461060308189"/>
    <n v="15.449435910822519"/>
    <n v="17.779209867277935"/>
    <n v="20.197084519565696"/>
    <n v="16.069403770383484"/>
    <n v="19.94909737574131"/>
    <n v="18.333754802711542"/>
    <n v="18.101430004812908"/>
  </r>
  <r>
    <x v="0"/>
    <x v="0"/>
    <x v="8"/>
    <n v="1"/>
    <n v="1"/>
    <n v="1"/>
    <n v="1"/>
    <n v="1"/>
    <n v="1"/>
    <n v="1"/>
    <n v="1"/>
    <n v="1"/>
    <n v="1"/>
    <n v="1"/>
    <n v="1"/>
  </r>
  <r>
    <x v="1"/>
    <x v="0"/>
    <x v="8"/>
    <n v="43.081730999999998"/>
    <n v="43.081730999999998"/>
    <n v="44.374182929999996"/>
    <n v="44.374182929999996"/>
    <n v="44.374182929999996"/>
    <n v="44.374182929999996"/>
    <n v="44.374182929999996"/>
    <n v="44.374182929999996"/>
    <n v="44.374182929999996"/>
    <n v="44.374182929999996"/>
    <n v="44.374182929999996"/>
    <n v="44.374182929999996"/>
  </r>
  <r>
    <x v="2"/>
    <x v="0"/>
    <x v="8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0"/>
    <x v="8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0"/>
    <x v="8"/>
    <n v="8"/>
    <n v="8"/>
    <n v="8"/>
    <n v="8"/>
    <n v="8"/>
    <n v="8"/>
    <n v="8"/>
    <n v="8"/>
    <n v="8"/>
    <n v="8"/>
    <n v="8"/>
    <n v="8"/>
  </r>
  <r>
    <x v="9"/>
    <x v="0"/>
    <x v="8"/>
    <n v="20.246995250000001"/>
    <n v="20.246995250000001"/>
    <n v="20.854405107500003"/>
    <n v="20.854405107500003"/>
    <n v="20.854405107500003"/>
    <n v="20.854405107500003"/>
    <n v="20.854405107500003"/>
    <n v="20.854405107500003"/>
    <n v="20.854405107500003"/>
    <n v="20.854405107500003"/>
    <n v="20.854405107500003"/>
    <n v="20.854405107500003"/>
  </r>
  <r>
    <x v="10"/>
    <x v="0"/>
    <x v="8"/>
    <n v="27.498489596374007"/>
    <n v="40.836528609651033"/>
    <n v="54.174567622928059"/>
    <n v="83.420425442460669"/>
    <n v="102.67839212727212"/>
    <n v="133.90337005871561"/>
    <n v="147.04144615913117"/>
    <n v="103.76537001257032"/>
    <n v="87.212542630982114"/>
    <n v="112.12279431934419"/>
    <n v="110.45746216300054"/>
    <n v="196.88861125757018"/>
  </r>
  <r>
    <x v="11"/>
    <x v="0"/>
    <x v="8"/>
    <n v="35.840668260092833"/>
    <n v="33.973151041029361"/>
    <n v="29.540924676624222"/>
    <n v="26.085419606755472"/>
    <n v="26.720614747077587"/>
    <n v="20.599247881096691"/>
    <n v="23.705613156370578"/>
    <n v="26.929446026087597"/>
    <n v="21.425871693844645"/>
    <n v="26.598796500988414"/>
    <n v="24.445006403615391"/>
    <n v="24.135240006417213"/>
  </r>
  <r>
    <x v="0"/>
    <x v="1"/>
    <x v="8"/>
    <n v="1"/>
    <n v="1"/>
    <n v="1"/>
    <n v="1"/>
    <n v="1"/>
    <n v="1"/>
    <n v="1"/>
    <n v="1"/>
    <n v="1"/>
    <n v="1"/>
    <n v="1"/>
    <n v="1"/>
  </r>
  <r>
    <x v="1"/>
    <x v="1"/>
    <x v="8"/>
    <n v="44.374182929999996"/>
    <n v="44.374182929999996"/>
    <n v="45.705408417899996"/>
    <n v="45.705408417899996"/>
    <n v="45.705408417899996"/>
    <n v="45.705408417899996"/>
    <n v="45.705408417899996"/>
    <n v="45.705408417899996"/>
    <n v="45.705408417899996"/>
    <n v="45.705408417899996"/>
    <n v="45.705408417899996"/>
    <n v="45.705408417899996"/>
  </r>
  <r>
    <x v="2"/>
    <x v="1"/>
    <x v="8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1"/>
    <x v="8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8"/>
    <x v="1"/>
    <x v="8"/>
    <n v="8"/>
    <n v="8"/>
    <n v="8"/>
    <n v="8"/>
    <n v="8"/>
    <n v="8"/>
    <n v="8"/>
    <n v="8"/>
    <n v="8"/>
    <n v="8"/>
    <n v="8"/>
    <n v="8"/>
  </r>
  <r>
    <x v="9"/>
    <x v="1"/>
    <x v="8"/>
    <n v="20.854405107500003"/>
    <n v="20.854405107500003"/>
    <n v="21.480037260725005"/>
    <n v="21.480037260725005"/>
    <n v="21.480037260725005"/>
    <n v="21.480037260725005"/>
    <n v="21.480037260725005"/>
    <n v="21.480037260725005"/>
    <n v="21.480037260725005"/>
    <n v="21.480037260725005"/>
    <n v="21.480037260725005"/>
    <n v="21.480037260725005"/>
  </r>
  <r>
    <x v="10"/>
    <x v="1"/>
    <x v="8"/>
    <n v="29.331722236132272"/>
    <n v="43.558963850294433"/>
    <n v="57.786205464456593"/>
    <n v="88.981787138624711"/>
    <n v="109.52361826909026"/>
    <n v="142.8302613959633"/>
    <n v="156.84420923640658"/>
    <n v="110.68306134674167"/>
    <n v="93.026712139714249"/>
    <n v="119.59764727396714"/>
    <n v="117.82129297386724"/>
    <n v="210.01451867474151"/>
  </r>
  <r>
    <x v="11"/>
    <x v="1"/>
    <x v="8"/>
    <n v="35.840668260092833"/>
    <n v="33.973151041029361"/>
    <n v="29.540924676624222"/>
    <n v="26.085419606755472"/>
    <n v="26.720614747077587"/>
    <n v="20.599247881096691"/>
    <n v="23.705613156370578"/>
    <n v="26.929446026087597"/>
    <n v="21.425871693844645"/>
    <n v="26.598796500988414"/>
    <n v="24.445006403615391"/>
    <n v="24.135240006417213"/>
  </r>
  <r>
    <x v="0"/>
    <x v="2"/>
    <x v="8"/>
    <n v="1"/>
    <n v="1"/>
    <n v="1"/>
    <n v="1"/>
    <n v="1"/>
    <n v="1"/>
    <n v="1"/>
    <n v="1"/>
    <n v="1"/>
    <n v="1"/>
    <n v="1"/>
    <n v="1"/>
  </r>
  <r>
    <x v="1"/>
    <x v="2"/>
    <x v="8"/>
    <n v="45.705408417899996"/>
    <n v="45.705408417899996"/>
    <n v="47.076570670437"/>
    <n v="47.076570670437"/>
    <n v="47.076570670437"/>
    <n v="47.076570670437"/>
    <n v="47.076570670437"/>
    <n v="47.076570670437"/>
    <n v="47.076570670437"/>
    <n v="47.076570670437"/>
    <n v="47.076570670437"/>
    <n v="47.076570670437"/>
  </r>
  <r>
    <x v="2"/>
    <x v="2"/>
    <x v="8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2"/>
    <x v="8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2"/>
    <x v="8"/>
    <n v="8"/>
    <n v="8"/>
    <n v="8"/>
    <n v="8"/>
    <n v="8"/>
    <n v="8"/>
    <n v="8"/>
    <n v="8"/>
    <n v="8"/>
    <n v="8"/>
    <n v="8"/>
    <n v="8"/>
  </r>
  <r>
    <x v="9"/>
    <x v="2"/>
    <x v="8"/>
    <n v="21.480037260725005"/>
    <n v="21.480037260725005"/>
    <n v="22.124438378546756"/>
    <n v="22.124438378546756"/>
    <n v="22.124438378546756"/>
    <n v="22.124438378546756"/>
    <n v="22.124438378546756"/>
    <n v="22.124438378546756"/>
    <n v="22.124438378546756"/>
    <n v="22.124438378546756"/>
    <n v="22.124438378546756"/>
    <n v="22.124438378546756"/>
  </r>
  <r>
    <x v="10"/>
    <x v="2"/>
    <x v="8"/>
    <n v="29.331722236132272"/>
    <n v="43.558963850294433"/>
    <n v="57.786205464456593"/>
    <n v="88.981787138624711"/>
    <n v="109.52361826909026"/>
    <n v="142.8302613959633"/>
    <n v="156.84420923640658"/>
    <n v="110.68306134674167"/>
    <n v="93.026712139714249"/>
    <n v="119.59764727396714"/>
    <n v="117.82129297386724"/>
    <n v="210.01451867474151"/>
  </r>
  <r>
    <x v="11"/>
    <x v="2"/>
    <x v="8"/>
    <n v="35.840668260092833"/>
    <n v="33.973151041029361"/>
    <n v="29.540924676624222"/>
    <n v="26.085419606755472"/>
    <n v="26.720614747077587"/>
    <n v="20.599247881096691"/>
    <n v="23.705613156370578"/>
    <n v="26.929446026087597"/>
    <n v="21.425871693844645"/>
    <n v="26.598796500988414"/>
    <n v="24.445006403615391"/>
    <n v="24.135240006417213"/>
  </r>
  <r>
    <x v="0"/>
    <x v="3"/>
    <x v="8"/>
    <n v="1"/>
    <n v="1"/>
    <n v="1"/>
    <n v="1"/>
    <n v="1"/>
    <n v="1"/>
    <n v="1"/>
    <n v="1"/>
    <n v="1"/>
    <n v="1"/>
    <n v="1"/>
    <n v="1"/>
  </r>
  <r>
    <x v="1"/>
    <x v="3"/>
    <x v="8"/>
    <n v="47.076570670437"/>
    <n v="47.076570670437"/>
    <n v="48.48886779055011"/>
    <n v="48.48886779055011"/>
    <n v="48.48886779055011"/>
    <n v="48.48886779055011"/>
    <n v="48.48886779055011"/>
    <n v="48.48886779055011"/>
    <n v="48.48886779055011"/>
    <n v="48.48886779055011"/>
    <n v="48.48886779055011"/>
    <n v="48.48886779055011"/>
  </r>
  <r>
    <x v="2"/>
    <x v="3"/>
    <x v="8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3"/>
    <x v="8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3"/>
    <x v="8"/>
    <n v="8"/>
    <n v="8"/>
    <n v="8"/>
    <n v="8"/>
    <n v="8"/>
    <n v="8"/>
    <n v="8"/>
    <n v="8"/>
    <n v="8"/>
    <n v="8"/>
    <n v="8"/>
    <n v="8"/>
  </r>
  <r>
    <x v="9"/>
    <x v="3"/>
    <x v="8"/>
    <n v="22.124438378546756"/>
    <n v="22.124438378546756"/>
    <n v="22.78817152990316"/>
    <n v="22.78817152990316"/>
    <n v="22.78817152990316"/>
    <n v="22.78817152990316"/>
    <n v="22.78817152990316"/>
    <n v="22.78817152990316"/>
    <n v="22.78817152990316"/>
    <n v="22.78817152990316"/>
    <n v="22.78817152990316"/>
    <n v="22.78817152990316"/>
  </r>
  <r>
    <x v="10"/>
    <x v="3"/>
    <x v="8"/>
    <n v="29.331722236132272"/>
    <n v="43.558963850294433"/>
    <n v="57.786205464456593"/>
    <n v="88.981787138624711"/>
    <n v="109.52361826909026"/>
    <n v="142.8302613959633"/>
    <n v="156.84420923640658"/>
    <n v="110.68306134674167"/>
    <n v="93.026712139714249"/>
    <n v="119.59764727396714"/>
    <n v="117.82129297386724"/>
    <n v="210.01451867474151"/>
  </r>
  <r>
    <x v="11"/>
    <x v="3"/>
    <x v="8"/>
    <n v="35.840668260092833"/>
    <n v="33.973151041029361"/>
    <n v="29.540924676624222"/>
    <n v="26.085419606755472"/>
    <n v="26.720614747077587"/>
    <n v="20.599247881096691"/>
    <n v="23.705613156370578"/>
    <n v="26.929446026087597"/>
    <n v="21.425871693844645"/>
    <n v="26.598796500988414"/>
    <n v="24.445006403615391"/>
    <n v="24.135240006417213"/>
  </r>
  <r>
    <x v="0"/>
    <x v="4"/>
    <x v="8"/>
    <n v="1"/>
    <n v="1"/>
    <n v="1"/>
    <n v="1"/>
    <n v="1"/>
    <n v="1"/>
    <n v="1"/>
    <n v="1"/>
    <n v="1"/>
    <n v="1"/>
    <n v="1"/>
    <n v="1"/>
  </r>
  <r>
    <x v="1"/>
    <x v="4"/>
    <x v="8"/>
    <n v="48.48886779055011"/>
    <n v="48.48886779055011"/>
    <n v="49.943533824266616"/>
    <n v="49.943533824266616"/>
    <n v="49.943533824266616"/>
    <n v="49.943533824266616"/>
    <n v="49.943533824266616"/>
    <n v="49.943533824266616"/>
    <n v="49.943533824266616"/>
    <n v="49.943533824266616"/>
    <n v="49.943533824266616"/>
    <n v="49.943533824266616"/>
  </r>
  <r>
    <x v="2"/>
    <x v="4"/>
    <x v="8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4"/>
    <x v="8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4"/>
    <x v="8"/>
    <n v="8"/>
    <n v="8"/>
    <n v="8"/>
    <n v="8"/>
    <n v="8"/>
    <n v="8"/>
    <n v="8"/>
    <n v="8"/>
    <n v="8"/>
    <n v="8"/>
    <n v="8"/>
    <n v="8"/>
  </r>
  <r>
    <x v="9"/>
    <x v="4"/>
    <x v="8"/>
    <n v="22.78817152990316"/>
    <n v="22.78817152990316"/>
    <n v="23.471816675800255"/>
    <n v="23.471816675800255"/>
    <n v="23.471816675800255"/>
    <n v="23.471816675800255"/>
    <n v="23.471816675800255"/>
    <n v="23.471816675800255"/>
    <n v="23.471816675800255"/>
    <n v="23.471816675800255"/>
    <n v="23.471816675800255"/>
    <n v="23.471816675800255"/>
  </r>
  <r>
    <x v="10"/>
    <x v="4"/>
    <x v="8"/>
    <n v="30.248338556011408"/>
    <n v="44.920181470616136"/>
    <n v="59.59202438522086"/>
    <n v="91.762467986706739"/>
    <n v="112.94623133999933"/>
    <n v="147.29370706458715"/>
    <n v="161.74559077504429"/>
    <n v="114.14190701382735"/>
    <n v="95.933796894080331"/>
    <n v="123.3350737512786"/>
    <n v="121.5032083793006"/>
    <n v="216.5774723833272"/>
  </r>
  <r>
    <x v="11"/>
    <x v="4"/>
    <x v="8"/>
    <n v="35.840668260092833"/>
    <n v="33.973151041029361"/>
    <n v="29.540924676624222"/>
    <n v="26.085419606755472"/>
    <n v="26.720614747077587"/>
    <n v="20.599247881096691"/>
    <n v="23.705613156370578"/>
    <n v="26.929446026087597"/>
    <n v="21.425871693844645"/>
    <n v="26.598796500988414"/>
    <n v="24.445006403615391"/>
    <n v="24.135240006417213"/>
  </r>
  <r>
    <x v="8"/>
    <x v="0"/>
    <x v="9"/>
    <n v="6"/>
    <n v="6"/>
    <n v="6"/>
    <n v="6"/>
    <n v="6"/>
    <n v="6"/>
    <n v="6"/>
    <n v="6"/>
    <n v="6"/>
    <n v="6"/>
    <n v="6"/>
    <n v="6"/>
  </r>
  <r>
    <x v="9"/>
    <x v="0"/>
    <x v="9"/>
    <n v="17.149839833333335"/>
    <n v="17.149839833333335"/>
    <n v="17.664335028333337"/>
    <n v="17.664335028333337"/>
    <n v="17.664335028333337"/>
    <n v="17.664335028333337"/>
    <n v="17.664335028333337"/>
    <n v="17.664335028333337"/>
    <n v="17.664335028333337"/>
    <n v="17.664335028333337"/>
    <n v="17.664335028333337"/>
    <n v="17.664335028333337"/>
  </r>
  <r>
    <x v="10"/>
    <x v="0"/>
    <x v="9"/>
    <n v="17.415710077703537"/>
    <n v="25.863134786112319"/>
    <n v="34.310559494521101"/>
    <n v="52.832936113558425"/>
    <n v="65.029648347272342"/>
    <n v="84.805467703853211"/>
    <n v="93.126249234116415"/>
    <n v="65.718067674627861"/>
    <n v="55.234610332955342"/>
    <n v="71.01110306891799"/>
    <n v="69.956392703233675"/>
    <n v="124.69612046312778"/>
  </r>
  <r>
    <x v="11"/>
    <x v="0"/>
    <x v="9"/>
    <n v="26.880501195069623"/>
    <n v="25.479863280772022"/>
    <n v="22.155693507468168"/>
    <n v="19.564064705066606"/>
    <n v="20.040461060308189"/>
    <n v="15.449435910822519"/>
    <n v="17.779209867277935"/>
    <n v="20.197084519565696"/>
    <n v="16.069403770383484"/>
    <n v="19.94909737574131"/>
    <n v="18.333754802711542"/>
    <n v="18.101430004812908"/>
  </r>
  <r>
    <x v="8"/>
    <x v="1"/>
    <x v="9"/>
    <n v="6"/>
    <n v="6"/>
    <n v="6"/>
    <n v="6"/>
    <n v="6"/>
    <n v="6"/>
    <n v="6"/>
    <n v="6"/>
    <n v="6"/>
    <n v="6"/>
    <n v="6"/>
    <n v="6"/>
  </r>
  <r>
    <x v="9"/>
    <x v="1"/>
    <x v="9"/>
    <n v="17.664335028333337"/>
    <n v="17.664335028333337"/>
    <n v="18.194265079183339"/>
    <n v="18.194265079183339"/>
    <n v="18.194265079183339"/>
    <n v="18.194265079183339"/>
    <n v="18.194265079183339"/>
    <n v="18.194265079183339"/>
    <n v="18.194265079183339"/>
    <n v="18.194265079183339"/>
    <n v="18.194265079183339"/>
    <n v="18.194265079183339"/>
  </r>
  <r>
    <x v="10"/>
    <x v="1"/>
    <x v="9"/>
    <n v="17.415710077703537"/>
    <n v="25.863134786112319"/>
    <n v="34.310559494521101"/>
    <n v="52.832936113558425"/>
    <n v="65.029648347272342"/>
    <n v="84.805467703853211"/>
    <n v="93.126249234116415"/>
    <n v="65.718067674627861"/>
    <n v="55.234610332955342"/>
    <n v="71.01110306891799"/>
    <n v="69.956392703233675"/>
    <n v="124.69612046312778"/>
  </r>
  <r>
    <x v="11"/>
    <x v="1"/>
    <x v="9"/>
    <n v="26.880501195069623"/>
    <n v="25.479863280772022"/>
    <n v="22.155693507468168"/>
    <n v="19.564064705066606"/>
    <n v="20.040461060308189"/>
    <n v="15.449435910822519"/>
    <n v="17.779209867277935"/>
    <n v="20.197084519565696"/>
    <n v="16.069403770383484"/>
    <n v="19.94909737574131"/>
    <n v="18.333754802711542"/>
    <n v="18.101430004812908"/>
  </r>
  <r>
    <x v="8"/>
    <x v="2"/>
    <x v="9"/>
    <n v="6"/>
    <n v="6"/>
    <n v="6"/>
    <n v="6"/>
    <n v="6"/>
    <n v="6"/>
    <n v="6"/>
    <n v="6"/>
    <n v="6"/>
    <n v="6"/>
    <n v="6"/>
    <n v="6"/>
  </r>
  <r>
    <x v="9"/>
    <x v="2"/>
    <x v="9"/>
    <n v="18.194265079183339"/>
    <n v="18.194265079183339"/>
    <n v="18.740093031558839"/>
    <n v="18.740093031558839"/>
    <n v="18.740093031558839"/>
    <n v="18.740093031558839"/>
    <n v="18.740093031558839"/>
    <n v="18.740093031558839"/>
    <n v="18.740093031558839"/>
    <n v="18.740093031558839"/>
    <n v="18.740093031558839"/>
    <n v="18.740093031558839"/>
  </r>
  <r>
    <x v="10"/>
    <x v="2"/>
    <x v="9"/>
    <n v="18.332326397582673"/>
    <n v="27.224352406434022"/>
    <n v="36.116378415285375"/>
    <n v="55.613616961640446"/>
    <n v="68.452261418181422"/>
    <n v="89.268913372477073"/>
    <n v="98.027630772754122"/>
    <n v="69.176913341713544"/>
    <n v="58.141695087321409"/>
    <n v="74.748529546229463"/>
    <n v="73.638308108667033"/>
    <n v="131.25907417171345"/>
  </r>
  <r>
    <x v="11"/>
    <x v="2"/>
    <x v="9"/>
    <n v="26.880501195069623"/>
    <n v="25.479863280772022"/>
    <n v="22.155693507468168"/>
    <n v="19.564064705066606"/>
    <n v="20.040461060308189"/>
    <n v="15.449435910822519"/>
    <n v="17.779209867277935"/>
    <n v="20.197084519565696"/>
    <n v="16.069403770383484"/>
    <n v="19.94909737574131"/>
    <n v="18.333754802711542"/>
    <n v="18.101430004812908"/>
  </r>
  <r>
    <x v="8"/>
    <x v="3"/>
    <x v="9"/>
    <n v="6"/>
    <n v="6"/>
    <n v="6"/>
    <n v="6"/>
    <n v="6"/>
    <n v="6"/>
    <n v="6"/>
    <n v="6"/>
    <n v="6"/>
    <n v="6"/>
    <n v="6"/>
    <n v="6"/>
  </r>
  <r>
    <x v="9"/>
    <x v="3"/>
    <x v="9"/>
    <n v="18.740093031558839"/>
    <n v="18.740093031558839"/>
    <n v="19.302295822505606"/>
    <n v="19.302295822505606"/>
    <n v="19.302295822505606"/>
    <n v="19.302295822505606"/>
    <n v="19.302295822505606"/>
    <n v="19.302295822505606"/>
    <n v="19.302295822505606"/>
    <n v="19.302295822505606"/>
    <n v="19.302295822505606"/>
    <n v="19.302295822505606"/>
  </r>
  <r>
    <x v="10"/>
    <x v="3"/>
    <x v="9"/>
    <n v="20.165559037340937"/>
    <n v="29.946787647077425"/>
    <n v="39.728016256813909"/>
    <n v="61.174978657804488"/>
    <n v="75.297487559999553"/>
    <n v="98.195804709724769"/>
    <n v="107.83039385002952"/>
    <n v="76.094604675884895"/>
    <n v="63.955864596053551"/>
    <n v="82.223382500852409"/>
    <n v="81.002138919533735"/>
    <n v="144.38498158888478"/>
  </r>
  <r>
    <x v="11"/>
    <x v="3"/>
    <x v="9"/>
    <n v="26.880501195069623"/>
    <n v="25.479863280772022"/>
    <n v="22.155693507468168"/>
    <n v="19.564064705066606"/>
    <n v="20.040461060308189"/>
    <n v="15.449435910822519"/>
    <n v="17.779209867277935"/>
    <n v="20.197084519565696"/>
    <n v="16.069403770383484"/>
    <n v="19.94909737574131"/>
    <n v="18.333754802711542"/>
    <n v="18.101430004812908"/>
  </r>
  <r>
    <x v="8"/>
    <x v="4"/>
    <x v="9"/>
    <n v="6"/>
    <n v="6"/>
    <n v="6"/>
    <n v="6"/>
    <n v="6"/>
    <n v="6"/>
    <n v="6"/>
    <n v="6"/>
    <n v="6"/>
    <n v="6"/>
    <n v="6"/>
    <n v="6"/>
  </r>
  <r>
    <x v="9"/>
    <x v="4"/>
    <x v="9"/>
    <n v="19.302295822505606"/>
    <n v="19.302295822505606"/>
    <n v="19.881364697180775"/>
    <n v="19.881364697180775"/>
    <n v="19.881364697180775"/>
    <n v="19.881364697180775"/>
    <n v="19.881364697180775"/>
    <n v="19.881364697180775"/>
    <n v="19.881364697180775"/>
    <n v="19.881364697180775"/>
    <n v="19.881364697180775"/>
    <n v="19.881364697180775"/>
  </r>
  <r>
    <x v="10"/>
    <x v="4"/>
    <x v="9"/>
    <n v="20.165559037340937"/>
    <n v="29.946787647077425"/>
    <n v="39.728016256813909"/>
    <n v="61.174978657804488"/>
    <n v="75.297487559999553"/>
    <n v="98.195804709724769"/>
    <n v="107.83039385002952"/>
    <n v="76.094604675884895"/>
    <n v="63.955864596053551"/>
    <n v="82.223382500852409"/>
    <n v="81.002138919533735"/>
    <n v="144.38498158888478"/>
  </r>
  <r>
    <x v="11"/>
    <x v="4"/>
    <x v="9"/>
    <n v="26.880501195069623"/>
    <n v="25.479863280772022"/>
    <n v="22.155693507468168"/>
    <n v="19.564064705066606"/>
    <n v="20.040461060308189"/>
    <n v="15.449435910822519"/>
    <n v="17.779209867277935"/>
    <n v="20.197084519565696"/>
    <n v="16.069403770383484"/>
    <n v="19.94909737574131"/>
    <n v="18.333754802711542"/>
    <n v="18.101430004812908"/>
  </r>
  <r>
    <x v="8"/>
    <x v="0"/>
    <x v="10"/>
    <n v="6"/>
    <n v="6"/>
    <n v="6"/>
    <n v="6"/>
    <n v="6"/>
    <n v="6"/>
    <n v="6"/>
    <n v="6"/>
    <n v="6"/>
    <n v="6"/>
    <n v="6"/>
    <n v="6"/>
  </r>
  <r>
    <x v="9"/>
    <x v="0"/>
    <x v="10"/>
    <n v="15.209695499999997"/>
    <n v="15.209695499999997"/>
    <n v="15.665986364999997"/>
    <n v="15.665986364999997"/>
    <n v="15.665986364999997"/>
    <n v="15.665986364999997"/>
    <n v="15.665986364999997"/>
    <n v="15.665986364999997"/>
    <n v="15.665986364999997"/>
    <n v="15.665986364999997"/>
    <n v="15.665986364999997"/>
    <n v="15.665986364999997"/>
  </r>
  <r>
    <x v="10"/>
    <x v="0"/>
    <x v="10"/>
    <n v="15.58247743794527"/>
    <n v="23.140699545468919"/>
    <n v="30.698921652992567"/>
    <n v="47.271574417394376"/>
    <n v="58.184422205454204"/>
    <n v="75.8785763666055"/>
    <n v="83.323486156841"/>
    <n v="58.800376340456509"/>
    <n v="49.420440824223199"/>
    <n v="63.536250114295036"/>
    <n v="62.592561892366973"/>
    <n v="111.57021304595644"/>
  </r>
  <r>
    <x v="11"/>
    <x v="0"/>
    <x v="10"/>
    <n v="26.880501195069623"/>
    <n v="25.479863280772022"/>
    <n v="22.155693507468168"/>
    <n v="19.564064705066606"/>
    <n v="20.040461060308189"/>
    <n v="15.449435910822519"/>
    <n v="17.779209867277935"/>
    <n v="20.197084519565696"/>
    <n v="16.069403770383484"/>
    <n v="19.94909737574131"/>
    <n v="18.333754802711542"/>
    <n v="18.101430004812908"/>
  </r>
  <r>
    <x v="8"/>
    <x v="1"/>
    <x v="10"/>
    <n v="6"/>
    <n v="6"/>
    <n v="6"/>
    <n v="6"/>
    <n v="6"/>
    <n v="6"/>
    <n v="6"/>
    <n v="6"/>
    <n v="6"/>
    <n v="6"/>
    <n v="6"/>
    <n v="6"/>
  </r>
  <r>
    <x v="9"/>
    <x v="1"/>
    <x v="10"/>
    <n v="15.665986364999997"/>
    <n v="15.665986364999997"/>
    <n v="16.135965955949995"/>
    <n v="16.135965955949995"/>
    <n v="16.135965955949995"/>
    <n v="16.135965955949995"/>
    <n v="16.135965955949995"/>
    <n v="16.135965955949995"/>
    <n v="16.135965955949995"/>
    <n v="16.135965955949995"/>
    <n v="16.135965955949995"/>
    <n v="16.135965955949995"/>
  </r>
  <r>
    <x v="10"/>
    <x v="1"/>
    <x v="10"/>
    <n v="16.499093757824404"/>
    <n v="24.501917165790619"/>
    <n v="32.504740573756834"/>
    <n v="50.052255265476397"/>
    <n v="61.607035276363277"/>
    <n v="80.342022035229363"/>
    <n v="88.224867695478707"/>
    <n v="62.259222007542185"/>
    <n v="52.327525578589267"/>
    <n v="67.273676591606517"/>
    <n v="66.274477297800331"/>
    <n v="118.1331667545421"/>
  </r>
  <r>
    <x v="11"/>
    <x v="1"/>
    <x v="10"/>
    <n v="26.880501195069623"/>
    <n v="25.479863280772022"/>
    <n v="22.155693507468168"/>
    <n v="19.564064705066606"/>
    <n v="20.040461060308189"/>
    <n v="15.449435910822519"/>
    <n v="17.779209867277935"/>
    <n v="20.197084519565696"/>
    <n v="16.069403770383484"/>
    <n v="19.94909737574131"/>
    <n v="18.333754802711542"/>
    <n v="18.101430004812908"/>
  </r>
  <r>
    <x v="8"/>
    <x v="2"/>
    <x v="10"/>
    <n v="6"/>
    <n v="6"/>
    <n v="6"/>
    <n v="6"/>
    <n v="6"/>
    <n v="6"/>
    <n v="6"/>
    <n v="6"/>
    <n v="6"/>
    <n v="6"/>
    <n v="6"/>
    <n v="6"/>
  </r>
  <r>
    <x v="9"/>
    <x v="2"/>
    <x v="10"/>
    <n v="16.135965955949995"/>
    <n v="16.135965955949995"/>
    <n v="16.620044934628496"/>
    <n v="16.620044934628496"/>
    <n v="16.620044934628496"/>
    <n v="16.620044934628496"/>
    <n v="16.620044934628496"/>
    <n v="16.620044934628496"/>
    <n v="16.620044934628496"/>
    <n v="16.620044934628496"/>
    <n v="16.620044934628496"/>
    <n v="16.620044934628496"/>
  </r>
  <r>
    <x v="10"/>
    <x v="2"/>
    <x v="10"/>
    <n v="17.415710077703537"/>
    <n v="25.863134786112319"/>
    <n v="34.310559494521101"/>
    <n v="52.832936113558425"/>
    <n v="65.029648347272342"/>
    <n v="84.805467703853211"/>
    <n v="93.126249234116415"/>
    <n v="65.718067674627861"/>
    <n v="55.234610332955342"/>
    <n v="71.01110306891799"/>
    <n v="69.956392703233675"/>
    <n v="124.69612046312778"/>
  </r>
  <r>
    <x v="11"/>
    <x v="2"/>
    <x v="10"/>
    <n v="26.880501195069623"/>
    <n v="25.479863280772022"/>
    <n v="22.155693507468168"/>
    <n v="19.564064705066606"/>
    <n v="20.040461060308189"/>
    <n v="15.449435910822519"/>
    <n v="17.779209867277935"/>
    <n v="20.197084519565696"/>
    <n v="16.069403770383484"/>
    <n v="19.94909737574131"/>
    <n v="18.333754802711542"/>
    <n v="18.101430004812908"/>
  </r>
  <r>
    <x v="8"/>
    <x v="3"/>
    <x v="10"/>
    <n v="6"/>
    <n v="6"/>
    <n v="6"/>
    <n v="6"/>
    <n v="6"/>
    <n v="6"/>
    <n v="6"/>
    <n v="6"/>
    <n v="6"/>
    <n v="6"/>
    <n v="6"/>
    <n v="6"/>
  </r>
  <r>
    <x v="9"/>
    <x v="3"/>
    <x v="10"/>
    <n v="16.620044934628496"/>
    <n v="16.620044934628496"/>
    <n v="17.118646282667349"/>
    <n v="17.118646282667349"/>
    <n v="17.118646282667349"/>
    <n v="17.118646282667349"/>
    <n v="17.118646282667349"/>
    <n v="17.118646282667349"/>
    <n v="17.118646282667349"/>
    <n v="17.118646282667349"/>
    <n v="17.118646282667349"/>
    <n v="17.118646282667349"/>
  </r>
  <r>
    <x v="10"/>
    <x v="3"/>
    <x v="10"/>
    <n v="18.332326397582673"/>
    <n v="27.224352406434022"/>
    <n v="36.116378415285375"/>
    <n v="55.613616961640446"/>
    <n v="68.452261418181422"/>
    <n v="89.268913372477073"/>
    <n v="98.027630772754122"/>
    <n v="69.176913341713544"/>
    <n v="58.141695087321409"/>
    <n v="74.748529546229463"/>
    <n v="73.638308108667033"/>
    <n v="131.25907417171345"/>
  </r>
  <r>
    <x v="11"/>
    <x v="3"/>
    <x v="10"/>
    <n v="26.880501195069623"/>
    <n v="25.479863280772022"/>
    <n v="22.155693507468168"/>
    <n v="19.564064705066606"/>
    <n v="20.040461060308189"/>
    <n v="15.449435910822519"/>
    <n v="17.779209867277935"/>
    <n v="20.197084519565696"/>
    <n v="16.069403770383484"/>
    <n v="19.94909737574131"/>
    <n v="18.333754802711542"/>
    <n v="18.101430004812908"/>
  </r>
  <r>
    <x v="8"/>
    <x v="4"/>
    <x v="10"/>
    <n v="6"/>
    <n v="6"/>
    <n v="6"/>
    <n v="6"/>
    <n v="6"/>
    <n v="6"/>
    <n v="6"/>
    <n v="6"/>
    <n v="6"/>
    <n v="6"/>
    <n v="6"/>
    <n v="6"/>
  </r>
  <r>
    <x v="9"/>
    <x v="4"/>
    <x v="10"/>
    <n v="17.118646282667349"/>
    <n v="17.118646282667349"/>
    <n v="17.632205671147371"/>
    <n v="17.632205671147371"/>
    <n v="17.632205671147371"/>
    <n v="17.632205671147371"/>
    <n v="17.632205671147371"/>
    <n v="17.632205671147371"/>
    <n v="17.632205671147371"/>
    <n v="17.632205671147371"/>
    <n v="17.632205671147371"/>
    <n v="17.632205671147371"/>
  </r>
  <r>
    <x v="10"/>
    <x v="4"/>
    <x v="10"/>
    <n v="18.332326397582673"/>
    <n v="27.224352406434022"/>
    <n v="36.116378415285375"/>
    <n v="55.613616961640446"/>
    <n v="68.452261418181422"/>
    <n v="89.268913372477073"/>
    <n v="98.027630772754122"/>
    <n v="69.176913341713544"/>
    <n v="58.141695087321409"/>
    <n v="74.748529546229463"/>
    <n v="73.638308108667033"/>
    <n v="131.25907417171345"/>
  </r>
  <r>
    <x v="11"/>
    <x v="4"/>
    <x v="10"/>
    <n v="26.880501195069623"/>
    <n v="25.479863280772022"/>
    <n v="22.155693507468168"/>
    <n v="19.564064705066606"/>
    <n v="20.040461060308189"/>
    <n v="15.449435910822519"/>
    <n v="17.779209867277935"/>
    <n v="20.197084519565696"/>
    <n v="16.069403770383484"/>
    <n v="19.94909737574131"/>
    <n v="18.333754802711542"/>
    <n v="18.101430004812908"/>
  </r>
  <r>
    <x v="0"/>
    <x v="0"/>
    <x v="11"/>
    <n v="1"/>
    <n v="1"/>
    <n v="1"/>
    <n v="1"/>
    <n v="1"/>
    <n v="1"/>
    <n v="1"/>
    <n v="1"/>
    <n v="1"/>
    <n v="1"/>
    <n v="1"/>
    <n v="1"/>
  </r>
  <r>
    <x v="1"/>
    <x v="0"/>
    <x v="11"/>
    <n v="40.865385000000003"/>
    <n v="40.865385000000003"/>
    <n v="42.091346550000004"/>
    <n v="42.091346550000004"/>
    <n v="42.091346550000004"/>
    <n v="42.091346550000004"/>
    <n v="42.091346550000004"/>
    <n v="42.091346550000004"/>
    <n v="42.091346550000004"/>
    <n v="42.091346550000004"/>
    <n v="42.091346550000004"/>
    <n v="42.091346550000004"/>
  </r>
  <r>
    <x v="2"/>
    <x v="0"/>
    <x v="11"/>
    <n v="1.833232639758267"/>
    <n v="2.722435240643402"/>
    <n v="3.6116378415285371"/>
    <n v="5.5613616961640444"/>
    <n v="6.8452261418181415"/>
    <n v="8.9268913372477066"/>
    <n v="9.8027630772754115"/>
    <n v="6.9176913341713542"/>
    <n v="5.8141695087321406"/>
    <n v="7.4748529546229463"/>
    <n v="7.3638308108667028"/>
    <n v="13.125907417171344"/>
  </r>
  <r>
    <x v="3"/>
    <x v="0"/>
    <x v="11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0"/>
    <x v="11"/>
    <n v="12"/>
    <n v="12"/>
    <n v="12"/>
    <n v="12"/>
    <n v="12"/>
    <n v="12"/>
    <n v="12"/>
    <n v="12"/>
    <n v="12"/>
    <n v="12"/>
    <n v="12"/>
    <n v="12"/>
  </r>
  <r>
    <x v="9"/>
    <x v="0"/>
    <x v="11"/>
    <n v="20.79567325"/>
    <n v="20.79567325"/>
    <n v="21.419543447500001"/>
    <n v="21.419543447500001"/>
    <n v="21.419543447500001"/>
    <n v="21.419543447500001"/>
    <n v="21.419543447500001"/>
    <n v="21.419543447500001"/>
    <n v="21.419543447500001"/>
    <n v="21.419543447500001"/>
    <n v="21.419543447500001"/>
    <n v="21.419543447500001"/>
  </r>
  <r>
    <x v="10"/>
    <x v="0"/>
    <x v="11"/>
    <n v="47.664048633714948"/>
    <n v="70.783316256728455"/>
    <n v="93.902583879741968"/>
    <n v="144.59540410026514"/>
    <n v="177.97587968727169"/>
    <n v="232.09917476844038"/>
    <n v="254.87184000916071"/>
    <n v="179.8599746884552"/>
    <n v="151.16840722703566"/>
    <n v="194.3461768201966"/>
    <n v="191.45960108253428"/>
    <n v="341.27359284645496"/>
  </r>
  <r>
    <x v="11"/>
    <x v="0"/>
    <x v="11"/>
    <n v="53.761002390139247"/>
    <n v="50.959726561544045"/>
    <n v="44.311387014936336"/>
    <n v="39.128129410133212"/>
    <n v="40.080922120616378"/>
    <n v="30.898871821645038"/>
    <n v="35.558419734555869"/>
    <n v="40.394169039131391"/>
    <n v="32.138807540766969"/>
    <n v="39.89819475148262"/>
    <n v="36.667509605423085"/>
    <n v="36.202860009625816"/>
  </r>
  <r>
    <x v="0"/>
    <x v="1"/>
    <x v="11"/>
    <n v="1"/>
    <n v="1"/>
    <n v="1"/>
    <n v="1"/>
    <n v="1"/>
    <n v="1"/>
    <n v="1"/>
    <n v="1"/>
    <n v="1"/>
    <n v="1"/>
    <n v="1"/>
    <n v="1"/>
  </r>
  <r>
    <x v="1"/>
    <x v="1"/>
    <x v="11"/>
    <n v="42.091346550000004"/>
    <n v="42.091346550000004"/>
    <n v="43.354086946500004"/>
    <n v="43.354086946500004"/>
    <n v="43.354086946500004"/>
    <n v="43.354086946500004"/>
    <n v="43.354086946500004"/>
    <n v="43.354086946500004"/>
    <n v="43.354086946500004"/>
    <n v="43.354086946500004"/>
    <n v="43.354086946500004"/>
    <n v="43.354086946500004"/>
  </r>
  <r>
    <x v="2"/>
    <x v="1"/>
    <x v="11"/>
    <n v="1.833232639758267"/>
    <n v="2.722435240643402"/>
    <n v="3.6116378415285371"/>
    <n v="5.5613616961640444"/>
    <n v="6.8452261418181415"/>
    <n v="8.9268913372477066"/>
    <n v="9.8027630772754115"/>
    <n v="6.9176913341713542"/>
    <n v="5.8141695087321406"/>
    <n v="7.4748529546229463"/>
    <n v="7.3638308108667028"/>
    <n v="13.125907417171344"/>
  </r>
  <r>
    <x v="3"/>
    <x v="1"/>
    <x v="11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8"/>
    <x v="1"/>
    <x v="11"/>
    <n v="12"/>
    <n v="12"/>
    <n v="12"/>
    <n v="12"/>
    <n v="12"/>
    <n v="12"/>
    <n v="12"/>
    <n v="12"/>
    <n v="12"/>
    <n v="12"/>
    <n v="12"/>
    <n v="12"/>
  </r>
  <r>
    <x v="9"/>
    <x v="1"/>
    <x v="11"/>
    <n v="21.419543447500001"/>
    <n v="21.419543447500001"/>
    <n v="22.062129750925003"/>
    <n v="22.062129750925003"/>
    <n v="22.062129750925003"/>
    <n v="22.062129750925003"/>
    <n v="22.062129750925003"/>
    <n v="22.062129750925003"/>
    <n v="22.062129750925003"/>
    <n v="22.062129750925003"/>
    <n v="22.062129750925003"/>
    <n v="22.062129750925003"/>
  </r>
  <r>
    <x v="10"/>
    <x v="1"/>
    <x v="11"/>
    <n v="47.664048633714948"/>
    <n v="70.783316256728455"/>
    <n v="93.902583879741968"/>
    <n v="144.59540410026514"/>
    <n v="177.97587968727169"/>
    <n v="232.09917476844038"/>
    <n v="254.87184000916071"/>
    <n v="179.8599746884552"/>
    <n v="151.16840722703566"/>
    <n v="194.3461768201966"/>
    <n v="191.45960108253428"/>
    <n v="341.27359284645496"/>
  </r>
  <r>
    <x v="11"/>
    <x v="1"/>
    <x v="11"/>
    <n v="53.761002390139247"/>
    <n v="50.959726561544045"/>
    <n v="44.311387014936336"/>
    <n v="39.128129410133212"/>
    <n v="40.080922120616378"/>
    <n v="30.898871821645038"/>
    <n v="35.558419734555869"/>
    <n v="40.394169039131391"/>
    <n v="32.138807540766969"/>
    <n v="39.89819475148262"/>
    <n v="36.667509605423085"/>
    <n v="36.202860009625816"/>
  </r>
  <r>
    <x v="0"/>
    <x v="2"/>
    <x v="11"/>
    <n v="1"/>
    <n v="1"/>
    <n v="1"/>
    <n v="1"/>
    <n v="1"/>
    <n v="1"/>
    <n v="1"/>
    <n v="1"/>
    <n v="1"/>
    <n v="1"/>
    <n v="1"/>
    <n v="1"/>
  </r>
  <r>
    <x v="1"/>
    <x v="2"/>
    <x v="11"/>
    <n v="43.354086946500004"/>
    <n v="43.354086946500004"/>
    <n v="44.654709554895007"/>
    <n v="44.654709554895007"/>
    <n v="44.654709554895007"/>
    <n v="44.654709554895007"/>
    <n v="44.654709554895007"/>
    <n v="44.654709554895007"/>
    <n v="44.654709554895007"/>
    <n v="44.654709554895007"/>
    <n v="44.654709554895007"/>
    <n v="44.654709554895007"/>
  </r>
  <r>
    <x v="2"/>
    <x v="2"/>
    <x v="11"/>
    <n v="1.833232639758267"/>
    <n v="2.722435240643402"/>
    <n v="3.6116378415285371"/>
    <n v="5.5613616961640444"/>
    <n v="6.8452261418181415"/>
    <n v="8.9268913372477066"/>
    <n v="9.8027630772754115"/>
    <n v="6.9176913341713542"/>
    <n v="5.8141695087321406"/>
    <n v="7.4748529546229463"/>
    <n v="7.3638308108667028"/>
    <n v="13.125907417171344"/>
  </r>
  <r>
    <x v="3"/>
    <x v="2"/>
    <x v="11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2"/>
    <x v="11"/>
    <n v="12"/>
    <n v="12"/>
    <n v="12"/>
    <n v="12"/>
    <n v="12"/>
    <n v="12"/>
    <n v="12"/>
    <n v="12"/>
    <n v="12"/>
    <n v="12"/>
    <n v="12"/>
    <n v="12"/>
  </r>
  <r>
    <x v="9"/>
    <x v="2"/>
    <x v="11"/>
    <n v="22.062129750925003"/>
    <n v="22.062129750925003"/>
    <n v="22.723993643452754"/>
    <n v="22.723993643452754"/>
    <n v="22.723993643452754"/>
    <n v="22.723993643452754"/>
    <n v="22.723993643452754"/>
    <n v="22.723993643452754"/>
    <n v="22.723993643452754"/>
    <n v="22.723993643452754"/>
    <n v="22.723993643452754"/>
    <n v="22.723993643452754"/>
  </r>
  <r>
    <x v="10"/>
    <x v="2"/>
    <x v="11"/>
    <n v="47.664048633714948"/>
    <n v="70.783316256728455"/>
    <n v="93.902583879741968"/>
    <n v="144.59540410026514"/>
    <n v="177.97587968727169"/>
    <n v="232.09917476844038"/>
    <n v="254.87184000916071"/>
    <n v="179.8599746884552"/>
    <n v="151.16840722703566"/>
    <n v="194.3461768201966"/>
    <n v="191.45960108253428"/>
    <n v="341.27359284645496"/>
  </r>
  <r>
    <x v="11"/>
    <x v="2"/>
    <x v="11"/>
    <n v="53.761002390139247"/>
    <n v="50.959726561544045"/>
    <n v="44.311387014936336"/>
    <n v="39.128129410133212"/>
    <n v="40.080922120616378"/>
    <n v="30.898871821645038"/>
    <n v="35.558419734555869"/>
    <n v="40.394169039131391"/>
    <n v="32.138807540766969"/>
    <n v="39.89819475148262"/>
    <n v="36.667509605423085"/>
    <n v="36.202860009625816"/>
  </r>
  <r>
    <x v="0"/>
    <x v="3"/>
    <x v="11"/>
    <n v="1"/>
    <n v="1"/>
    <n v="1"/>
    <n v="1"/>
    <n v="1"/>
    <n v="1"/>
    <n v="1"/>
    <n v="1"/>
    <n v="1"/>
    <n v="1"/>
    <n v="1"/>
    <n v="1"/>
  </r>
  <r>
    <x v="1"/>
    <x v="3"/>
    <x v="11"/>
    <n v="44.654709554895007"/>
    <n v="44.654709554895007"/>
    <n v="45.994350841541859"/>
    <n v="45.994350841541859"/>
    <n v="45.994350841541859"/>
    <n v="45.994350841541859"/>
    <n v="45.994350841541859"/>
    <n v="45.994350841541859"/>
    <n v="45.994350841541859"/>
    <n v="45.994350841541859"/>
    <n v="45.994350841541859"/>
    <n v="45.994350841541859"/>
  </r>
  <r>
    <x v="2"/>
    <x v="3"/>
    <x v="11"/>
    <n v="1.833232639758267"/>
    <n v="2.722435240643402"/>
    <n v="3.6116378415285371"/>
    <n v="5.5613616961640444"/>
    <n v="6.8452261418181415"/>
    <n v="8.9268913372477066"/>
    <n v="9.8027630772754115"/>
    <n v="6.9176913341713542"/>
    <n v="5.8141695087321406"/>
    <n v="7.4748529546229463"/>
    <n v="7.3638308108667028"/>
    <n v="13.125907417171344"/>
  </r>
  <r>
    <x v="3"/>
    <x v="3"/>
    <x v="11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3"/>
    <x v="11"/>
    <n v="12"/>
    <n v="12"/>
    <n v="12"/>
    <n v="12"/>
    <n v="12"/>
    <n v="12"/>
    <n v="12"/>
    <n v="12"/>
    <n v="12"/>
    <n v="12"/>
    <n v="12"/>
    <n v="12"/>
  </r>
  <r>
    <x v="9"/>
    <x v="3"/>
    <x v="11"/>
    <n v="22.723993643452754"/>
    <n v="22.723993643452754"/>
    <n v="23.405713452756338"/>
    <n v="23.405713452756338"/>
    <n v="23.405713452756338"/>
    <n v="23.405713452756338"/>
    <n v="23.405713452756338"/>
    <n v="23.405713452756338"/>
    <n v="23.405713452756338"/>
    <n v="23.405713452756338"/>
    <n v="23.405713452756338"/>
    <n v="23.405713452756338"/>
  </r>
  <r>
    <x v="10"/>
    <x v="3"/>
    <x v="11"/>
    <n v="47.664048633714948"/>
    <n v="70.783316256728455"/>
    <n v="93.902583879741968"/>
    <n v="144.59540410026514"/>
    <n v="177.97587968727169"/>
    <n v="232.09917476844038"/>
    <n v="254.87184000916071"/>
    <n v="179.8599746884552"/>
    <n v="151.16840722703566"/>
    <n v="194.3461768201966"/>
    <n v="191.45960108253428"/>
    <n v="341.27359284645496"/>
  </r>
  <r>
    <x v="11"/>
    <x v="3"/>
    <x v="11"/>
    <n v="53.761002390139247"/>
    <n v="50.959726561544045"/>
    <n v="44.311387014936336"/>
    <n v="39.128129410133212"/>
    <n v="40.080922120616378"/>
    <n v="30.898871821645038"/>
    <n v="35.558419734555869"/>
    <n v="40.394169039131391"/>
    <n v="32.138807540766969"/>
    <n v="39.89819475148262"/>
    <n v="36.667509605423085"/>
    <n v="36.202860009625816"/>
  </r>
  <r>
    <x v="0"/>
    <x v="4"/>
    <x v="11"/>
    <n v="1"/>
    <n v="1"/>
    <n v="1"/>
    <n v="1"/>
    <n v="1"/>
    <n v="1"/>
    <n v="1"/>
    <n v="1"/>
    <n v="1"/>
    <n v="1"/>
    <n v="1"/>
    <n v="1"/>
  </r>
  <r>
    <x v="1"/>
    <x v="4"/>
    <x v="11"/>
    <n v="45.994350841541859"/>
    <n v="45.994350841541859"/>
    <n v="47.374181366788115"/>
    <n v="47.374181366788115"/>
    <n v="47.374181366788115"/>
    <n v="47.374181366788115"/>
    <n v="47.374181366788115"/>
    <n v="47.374181366788115"/>
    <n v="47.374181366788115"/>
    <n v="47.374181366788115"/>
    <n v="47.374181366788115"/>
    <n v="47.374181366788115"/>
  </r>
  <r>
    <x v="2"/>
    <x v="4"/>
    <x v="11"/>
    <n v="2.7498489596374007"/>
    <n v="4.0836528609651035"/>
    <n v="5.4174567622928054"/>
    <n v="8.3420425442460662"/>
    <n v="10.267839212727212"/>
    <n v="13.39033700587156"/>
    <n v="14.704144615913117"/>
    <n v="10.376537001257031"/>
    <n v="8.7212542630982117"/>
    <n v="11.212279431934419"/>
    <n v="11.045746216300055"/>
    <n v="19.688861125757018"/>
  </r>
  <r>
    <x v="3"/>
    <x v="4"/>
    <x v="11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4"/>
    <x v="11"/>
    <n v="12"/>
    <n v="12"/>
    <n v="12"/>
    <n v="12"/>
    <n v="12"/>
    <n v="12"/>
    <n v="12"/>
    <n v="12"/>
    <n v="12"/>
    <n v="12"/>
    <n v="12"/>
    <n v="12"/>
  </r>
  <r>
    <x v="9"/>
    <x v="4"/>
    <x v="11"/>
    <n v="23.405713452756338"/>
    <n v="23.405713452756338"/>
    <n v="24.10788485633903"/>
    <n v="24.10788485633903"/>
    <n v="24.10788485633903"/>
    <n v="24.10788485633903"/>
    <n v="24.10788485633903"/>
    <n v="24.10788485633903"/>
    <n v="24.10788485633903"/>
    <n v="24.10788485633903"/>
    <n v="24.10788485633903"/>
    <n v="24.10788485633903"/>
  </r>
  <r>
    <x v="10"/>
    <x v="4"/>
    <x v="11"/>
    <n v="48.580664953594081"/>
    <n v="72.144533877050151"/>
    <n v="95.708402800506235"/>
    <n v="147.37608494834717"/>
    <n v="181.39849275818074"/>
    <n v="236.56262043706423"/>
    <n v="259.77322154779841"/>
    <n v="183.31882035554088"/>
    <n v="154.07549198140174"/>
    <n v="198.08360329750806"/>
    <n v="195.14151648796764"/>
    <n v="347.83654655504063"/>
  </r>
  <r>
    <x v="11"/>
    <x v="4"/>
    <x v="11"/>
    <n v="53.761002390139247"/>
    <n v="50.959726561544045"/>
    <n v="44.311387014936336"/>
    <n v="39.128129410133212"/>
    <n v="40.080922120616378"/>
    <n v="30.898871821645038"/>
    <n v="35.558419734555869"/>
    <n v="40.394169039131391"/>
    <n v="32.138807540766969"/>
    <n v="39.89819475148262"/>
    <n v="36.667509605423085"/>
    <n v="36.202860009625816"/>
  </r>
  <r>
    <x v="8"/>
    <x v="0"/>
    <x v="12"/>
    <n v="5"/>
    <n v="5"/>
    <n v="5"/>
    <n v="5"/>
    <n v="5"/>
    <n v="5"/>
    <n v="5"/>
    <n v="5"/>
    <n v="5"/>
    <n v="5"/>
    <n v="5"/>
    <n v="5"/>
  </r>
  <r>
    <x v="9"/>
    <x v="0"/>
    <x v="12"/>
    <n v="18.4432692"/>
    <n v="18.4432692"/>
    <n v="18.996567276"/>
    <n v="18.996567276"/>
    <n v="18.996567276"/>
    <n v="18.996567276"/>
    <n v="18.996567276"/>
    <n v="18.996567276"/>
    <n v="18.996567276"/>
    <n v="18.996567276"/>
    <n v="18.996567276"/>
    <n v="18.996567276"/>
  </r>
  <r>
    <x v="10"/>
    <x v="0"/>
    <x v="12"/>
    <n v="17.415710077703537"/>
    <n v="25.863134786112319"/>
    <n v="34.310559494521101"/>
    <n v="52.832936113558425"/>
    <n v="65.029648347272342"/>
    <n v="84.805467703853211"/>
    <n v="93.126249234116415"/>
    <n v="65.718067674627861"/>
    <n v="55.234610332955342"/>
    <n v="71.01110306891799"/>
    <n v="69.956392703233675"/>
    <n v="124.69612046312778"/>
  </r>
  <r>
    <x v="11"/>
    <x v="0"/>
    <x v="12"/>
    <n v="22.40041766255802"/>
    <n v="21.233219400643353"/>
    <n v="18.46307792289014"/>
    <n v="16.303387254222169"/>
    <n v="16.700384216923492"/>
    <n v="12.874529925685433"/>
    <n v="14.816008222731611"/>
    <n v="16.830903766304747"/>
    <n v="13.391169808652903"/>
    <n v="16.624247813117758"/>
    <n v="15.278129002259618"/>
    <n v="15.084525004010757"/>
  </r>
  <r>
    <x v="12"/>
    <x v="0"/>
    <x v="12"/>
    <n v="1"/>
    <n v="1"/>
    <n v="1"/>
    <n v="1"/>
    <n v="1"/>
    <n v="1"/>
    <n v="1"/>
    <n v="1"/>
    <n v="1"/>
    <n v="1"/>
    <n v="1"/>
    <n v="1"/>
  </r>
  <r>
    <x v="13"/>
    <x v="0"/>
    <x v="12"/>
    <n v="12"/>
    <n v="12"/>
    <n v="12.36"/>
    <n v="12.36"/>
    <n v="12.36"/>
    <n v="12.36"/>
    <n v="12.36"/>
    <n v="12.36"/>
    <n v="12.36"/>
    <n v="12.36"/>
    <n v="12.36"/>
    <n v="12.36"/>
  </r>
  <r>
    <x v="8"/>
    <x v="1"/>
    <x v="12"/>
    <n v="5"/>
    <n v="5"/>
    <n v="5"/>
    <n v="5"/>
    <n v="5"/>
    <n v="5"/>
    <n v="5"/>
    <n v="5"/>
    <n v="5"/>
    <n v="5"/>
    <n v="5"/>
    <n v="5"/>
  </r>
  <r>
    <x v="9"/>
    <x v="1"/>
    <x v="12"/>
    <n v="18.996567276"/>
    <n v="18.996567276"/>
    <n v="19.566464294279999"/>
    <n v="19.566464294279999"/>
    <n v="19.566464294279999"/>
    <n v="19.566464294279999"/>
    <n v="19.566464294279999"/>
    <n v="19.566464294279999"/>
    <n v="19.566464294279999"/>
    <n v="19.566464294279999"/>
    <n v="19.566464294279999"/>
    <n v="19.566464294279999"/>
  </r>
  <r>
    <x v="10"/>
    <x v="1"/>
    <x v="12"/>
    <n v="17.415710077703537"/>
    <n v="25.863134786112319"/>
    <n v="34.310559494521101"/>
    <n v="52.832936113558425"/>
    <n v="65.029648347272342"/>
    <n v="84.805467703853211"/>
    <n v="93.126249234116415"/>
    <n v="65.718067674627861"/>
    <n v="55.234610332955342"/>
    <n v="71.01110306891799"/>
    <n v="69.956392703233675"/>
    <n v="124.69612046312778"/>
  </r>
  <r>
    <x v="11"/>
    <x v="1"/>
    <x v="12"/>
    <n v="22.40041766255802"/>
    <n v="21.233219400643353"/>
    <n v="18.46307792289014"/>
    <n v="16.303387254222169"/>
    <n v="16.700384216923492"/>
    <n v="12.874529925685433"/>
    <n v="14.816008222731611"/>
    <n v="16.830903766304747"/>
    <n v="13.391169808652903"/>
    <n v="16.624247813117758"/>
    <n v="15.278129002259618"/>
    <n v="15.084525004010757"/>
  </r>
  <r>
    <x v="12"/>
    <x v="1"/>
    <x v="12"/>
    <n v="1"/>
    <n v="1"/>
    <n v="1"/>
    <n v="1"/>
    <n v="1"/>
    <n v="1"/>
    <n v="1"/>
    <n v="1"/>
    <n v="1"/>
    <n v="1"/>
    <n v="1"/>
    <n v="1"/>
  </r>
  <r>
    <x v="13"/>
    <x v="1"/>
    <x v="12"/>
    <n v="12.36"/>
    <n v="12.36"/>
    <n v="12.7308"/>
    <n v="12.7308"/>
    <n v="12.7308"/>
    <n v="12.7308"/>
    <n v="12.7308"/>
    <n v="12.7308"/>
    <n v="12.7308"/>
    <n v="12.7308"/>
    <n v="12.7308"/>
    <n v="12.7308"/>
  </r>
  <r>
    <x v="8"/>
    <x v="2"/>
    <x v="12"/>
    <n v="5"/>
    <n v="5"/>
    <n v="5"/>
    <n v="5"/>
    <n v="5"/>
    <n v="5"/>
    <n v="5"/>
    <n v="5"/>
    <n v="5"/>
    <n v="5"/>
    <n v="5"/>
    <n v="5"/>
  </r>
  <r>
    <x v="9"/>
    <x v="2"/>
    <x v="12"/>
    <n v="19.566464294279999"/>
    <n v="19.566464294279999"/>
    <n v="20.153458223108398"/>
    <n v="20.153458223108398"/>
    <n v="20.153458223108398"/>
    <n v="20.153458223108398"/>
    <n v="20.153458223108398"/>
    <n v="20.153458223108398"/>
    <n v="20.153458223108398"/>
    <n v="20.153458223108398"/>
    <n v="20.153458223108398"/>
    <n v="20.153458223108398"/>
  </r>
  <r>
    <x v="10"/>
    <x v="2"/>
    <x v="12"/>
    <n v="19.248942717461805"/>
    <n v="28.585570026755722"/>
    <n v="37.922197336049642"/>
    <n v="58.394297809722467"/>
    <n v="71.874874489090487"/>
    <n v="93.732359041100921"/>
    <n v="102.92901231139182"/>
    <n v="72.635759008799212"/>
    <n v="61.048779841687484"/>
    <n v="78.485956023540936"/>
    <n v="77.320223514100377"/>
    <n v="137.82202788029912"/>
  </r>
  <r>
    <x v="11"/>
    <x v="2"/>
    <x v="12"/>
    <n v="22.40041766255802"/>
    <n v="21.233219400643353"/>
    <n v="18.46307792289014"/>
    <n v="16.303387254222169"/>
    <n v="16.700384216923492"/>
    <n v="12.874529925685433"/>
    <n v="14.816008222731611"/>
    <n v="16.830903766304747"/>
    <n v="13.391169808652903"/>
    <n v="16.624247813117758"/>
    <n v="15.278129002259618"/>
    <n v="15.084525004010757"/>
  </r>
  <r>
    <x v="12"/>
    <x v="2"/>
    <x v="12"/>
    <n v="1"/>
    <n v="1"/>
    <n v="1"/>
    <n v="1"/>
    <n v="1"/>
    <n v="1"/>
    <n v="1"/>
    <n v="1"/>
    <n v="1"/>
    <n v="1"/>
    <n v="1"/>
    <n v="1"/>
  </r>
  <r>
    <x v="13"/>
    <x v="2"/>
    <x v="12"/>
    <n v="12.7308"/>
    <n v="12.7308"/>
    <n v="13.112724"/>
    <n v="13.112724"/>
    <n v="13.112724"/>
    <n v="13.112724"/>
    <n v="13.112724"/>
    <n v="13.112724"/>
    <n v="13.112724"/>
    <n v="13.112724"/>
    <n v="13.112724"/>
    <n v="13.112724"/>
  </r>
  <r>
    <x v="8"/>
    <x v="3"/>
    <x v="12"/>
    <n v="5"/>
    <n v="5"/>
    <n v="5"/>
    <n v="5"/>
    <n v="5"/>
    <n v="5"/>
    <n v="5"/>
    <n v="5"/>
    <n v="5"/>
    <n v="5"/>
    <n v="5"/>
    <n v="5"/>
  </r>
  <r>
    <x v="9"/>
    <x v="3"/>
    <x v="12"/>
    <n v="20.153458223108398"/>
    <n v="20.153458223108398"/>
    <n v="20.758061969801652"/>
    <n v="20.758061969801652"/>
    <n v="20.758061969801652"/>
    <n v="20.758061969801652"/>
    <n v="20.758061969801652"/>
    <n v="20.758061969801652"/>
    <n v="20.758061969801652"/>
    <n v="20.758061969801652"/>
    <n v="20.758061969801652"/>
    <n v="20.758061969801652"/>
  </r>
  <r>
    <x v="10"/>
    <x v="3"/>
    <x v="12"/>
    <n v="19.248942717461805"/>
    <n v="28.585570026755722"/>
    <n v="37.922197336049642"/>
    <n v="58.394297809722467"/>
    <n v="71.874874489090487"/>
    <n v="93.732359041100921"/>
    <n v="102.92901231139182"/>
    <n v="72.635759008799212"/>
    <n v="61.048779841687484"/>
    <n v="78.485956023540936"/>
    <n v="77.320223514100377"/>
    <n v="137.82202788029912"/>
  </r>
  <r>
    <x v="11"/>
    <x v="3"/>
    <x v="12"/>
    <n v="22.40041766255802"/>
    <n v="21.233219400643353"/>
    <n v="18.46307792289014"/>
    <n v="16.303387254222169"/>
    <n v="16.700384216923492"/>
    <n v="12.874529925685433"/>
    <n v="14.816008222731611"/>
    <n v="16.830903766304747"/>
    <n v="13.391169808652903"/>
    <n v="16.624247813117758"/>
    <n v="15.278129002259618"/>
    <n v="15.084525004010757"/>
  </r>
  <r>
    <x v="12"/>
    <x v="3"/>
    <x v="12"/>
    <n v="1"/>
    <n v="1"/>
    <n v="1"/>
    <n v="1"/>
    <n v="1"/>
    <n v="1"/>
    <n v="1"/>
    <n v="1"/>
    <n v="1"/>
    <n v="1"/>
    <n v="1"/>
    <n v="1"/>
  </r>
  <r>
    <x v="13"/>
    <x v="3"/>
    <x v="12"/>
    <n v="13.112724"/>
    <n v="13.112724"/>
    <n v="13.506105720000001"/>
    <n v="13.506105720000001"/>
    <n v="13.506105720000001"/>
    <n v="13.506105720000001"/>
    <n v="13.506105720000001"/>
    <n v="13.506105720000001"/>
    <n v="13.506105720000001"/>
    <n v="13.506105720000001"/>
    <n v="13.506105720000001"/>
    <n v="13.506105720000001"/>
  </r>
  <r>
    <x v="8"/>
    <x v="4"/>
    <x v="12"/>
    <n v="5"/>
    <n v="5"/>
    <n v="5"/>
    <n v="5"/>
    <n v="5"/>
    <n v="5"/>
    <n v="5"/>
    <n v="5"/>
    <n v="5"/>
    <n v="5"/>
    <n v="5"/>
    <n v="5"/>
  </r>
  <r>
    <x v="9"/>
    <x v="4"/>
    <x v="12"/>
    <n v="20.758061969801652"/>
    <n v="20.758061969801652"/>
    <n v="21.380803828895701"/>
    <n v="21.380803828895701"/>
    <n v="21.380803828895701"/>
    <n v="21.380803828895701"/>
    <n v="21.380803828895701"/>
    <n v="21.380803828895701"/>
    <n v="21.380803828895701"/>
    <n v="21.380803828895701"/>
    <n v="21.380803828895701"/>
    <n v="21.380803828895701"/>
  </r>
  <r>
    <x v="10"/>
    <x v="4"/>
    <x v="12"/>
    <n v="19.248942717461805"/>
    <n v="28.585570026755722"/>
    <n v="37.922197336049642"/>
    <n v="58.394297809722467"/>
    <n v="71.874874489090487"/>
    <n v="93.732359041100921"/>
    <n v="102.92901231139182"/>
    <n v="72.635759008799212"/>
    <n v="61.048779841687484"/>
    <n v="78.485956023540936"/>
    <n v="77.320223514100377"/>
    <n v="137.82202788029912"/>
  </r>
  <r>
    <x v="11"/>
    <x v="4"/>
    <x v="12"/>
    <n v="22.40041766255802"/>
    <n v="21.233219400643353"/>
    <n v="18.46307792289014"/>
    <n v="16.303387254222169"/>
    <n v="16.700384216923492"/>
    <n v="12.874529925685433"/>
    <n v="14.816008222731611"/>
    <n v="16.830903766304747"/>
    <n v="13.391169808652903"/>
    <n v="16.624247813117758"/>
    <n v="15.278129002259618"/>
    <n v="15.084525004010757"/>
  </r>
  <r>
    <x v="12"/>
    <x v="4"/>
    <x v="12"/>
    <n v="1"/>
    <n v="1"/>
    <n v="1"/>
    <n v="1"/>
    <n v="1"/>
    <n v="1"/>
    <n v="1"/>
    <n v="1"/>
    <n v="1"/>
    <n v="1"/>
    <n v="1"/>
    <n v="1"/>
  </r>
  <r>
    <x v="13"/>
    <x v="4"/>
    <x v="12"/>
    <n v="13.506105720000001"/>
    <n v="13.506105720000001"/>
    <n v="13.911288891600002"/>
    <n v="13.911288891600002"/>
    <n v="13.911288891600002"/>
    <n v="13.911288891600002"/>
    <n v="13.911288891600002"/>
    <n v="13.911288891600002"/>
    <n v="13.911288891600002"/>
    <n v="13.911288891600002"/>
    <n v="13.911288891600002"/>
    <n v="13.911288891600002"/>
  </r>
  <r>
    <x v="8"/>
    <x v="0"/>
    <x v="13"/>
    <n v="3"/>
    <n v="3"/>
    <n v="3"/>
    <n v="3"/>
    <n v="3"/>
    <n v="3"/>
    <n v="3"/>
    <n v="3"/>
    <n v="3"/>
    <n v="3"/>
    <n v="3"/>
    <n v="3"/>
  </r>
  <r>
    <x v="9"/>
    <x v="0"/>
    <x v="13"/>
    <n v="16.998718"/>
    <n v="16.998718"/>
    <n v="17.508679539999999"/>
    <n v="17.508679539999999"/>
    <n v="17.508679539999999"/>
    <n v="17.508679539999999"/>
    <n v="17.508679539999999"/>
    <n v="17.508679539999999"/>
    <n v="17.508679539999999"/>
    <n v="17.508679539999999"/>
    <n v="17.508679539999999"/>
    <n v="17.508679539999999"/>
  </r>
  <r>
    <x v="10"/>
    <x v="0"/>
    <x v="13"/>
    <n v="10.082779518670469"/>
    <n v="14.973393823538713"/>
    <n v="19.864008128406955"/>
    <n v="30.587489328902244"/>
    <n v="37.648743779999776"/>
    <n v="49.097902354862384"/>
    <n v="53.915196925014762"/>
    <n v="38.047302337942448"/>
    <n v="31.977932298026776"/>
    <n v="41.111691250426205"/>
    <n v="40.501069459766867"/>
    <n v="72.192490794442392"/>
  </r>
  <r>
    <x v="11"/>
    <x v="0"/>
    <x v="13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8"/>
    <x v="1"/>
    <x v="13"/>
    <n v="3"/>
    <n v="3"/>
    <n v="3"/>
    <n v="3"/>
    <n v="3"/>
    <n v="3"/>
    <n v="3"/>
    <n v="3"/>
    <n v="3"/>
    <n v="3"/>
    <n v="3"/>
    <n v="3"/>
  </r>
  <r>
    <x v="9"/>
    <x v="1"/>
    <x v="13"/>
    <n v="17.508679539999999"/>
    <n v="17.508679539999999"/>
    <n v="18.033939926199999"/>
    <n v="18.033939926199999"/>
    <n v="18.033939926199999"/>
    <n v="18.033939926199999"/>
    <n v="18.033939926199999"/>
    <n v="18.033939926199999"/>
    <n v="18.033939926199999"/>
    <n v="18.033939926199999"/>
    <n v="18.033939926199999"/>
    <n v="18.033939926199999"/>
  </r>
  <r>
    <x v="10"/>
    <x v="1"/>
    <x v="13"/>
    <n v="10.082779518670469"/>
    <n v="14.973393823538713"/>
    <n v="19.864008128406955"/>
    <n v="30.587489328902244"/>
    <n v="37.648743779999776"/>
    <n v="49.097902354862384"/>
    <n v="53.915196925014762"/>
    <n v="38.047302337942448"/>
    <n v="31.977932298026776"/>
    <n v="41.111691250426205"/>
    <n v="40.501069459766867"/>
    <n v="72.192490794442392"/>
  </r>
  <r>
    <x v="11"/>
    <x v="1"/>
    <x v="13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8"/>
    <x v="2"/>
    <x v="13"/>
    <n v="3"/>
    <n v="3"/>
    <n v="3"/>
    <n v="3"/>
    <n v="3"/>
    <n v="3"/>
    <n v="3"/>
    <n v="3"/>
    <n v="3"/>
    <n v="3"/>
    <n v="3"/>
    <n v="3"/>
  </r>
  <r>
    <x v="9"/>
    <x v="2"/>
    <x v="13"/>
    <n v="18.033939926199999"/>
    <n v="18.033939926199999"/>
    <n v="18.574958123986001"/>
    <n v="18.574958123986001"/>
    <n v="18.574958123986001"/>
    <n v="18.574958123986001"/>
    <n v="18.574958123986001"/>
    <n v="18.574958123986001"/>
    <n v="18.574958123986001"/>
    <n v="18.574958123986001"/>
    <n v="18.574958123986001"/>
    <n v="18.574958123986001"/>
  </r>
  <r>
    <x v="10"/>
    <x v="2"/>
    <x v="13"/>
    <n v="10.082779518670469"/>
    <n v="14.973393823538713"/>
    <n v="19.864008128406955"/>
    <n v="30.587489328902244"/>
    <n v="37.648743779999776"/>
    <n v="49.097902354862384"/>
    <n v="53.915196925014762"/>
    <n v="38.047302337942448"/>
    <n v="31.977932298026776"/>
    <n v="41.111691250426205"/>
    <n v="40.501069459766867"/>
    <n v="72.192490794442392"/>
  </r>
  <r>
    <x v="11"/>
    <x v="2"/>
    <x v="13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8"/>
    <x v="3"/>
    <x v="13"/>
    <n v="3"/>
    <n v="3"/>
    <n v="3"/>
    <n v="3"/>
    <n v="3"/>
    <n v="3"/>
    <n v="3"/>
    <n v="3"/>
    <n v="3"/>
    <n v="3"/>
    <n v="3"/>
    <n v="3"/>
  </r>
  <r>
    <x v="9"/>
    <x v="3"/>
    <x v="13"/>
    <n v="18.574958123986001"/>
    <n v="18.574958123986001"/>
    <n v="19.13220686770558"/>
    <n v="19.13220686770558"/>
    <n v="19.13220686770558"/>
    <n v="19.13220686770558"/>
    <n v="19.13220686770558"/>
    <n v="19.13220686770558"/>
    <n v="19.13220686770558"/>
    <n v="19.13220686770558"/>
    <n v="19.13220686770558"/>
    <n v="19.13220686770558"/>
  </r>
  <r>
    <x v="10"/>
    <x v="3"/>
    <x v="13"/>
    <n v="10.082779518670469"/>
    <n v="14.973393823538713"/>
    <n v="19.864008128406955"/>
    <n v="30.587489328902244"/>
    <n v="37.648743779999776"/>
    <n v="49.097902354862384"/>
    <n v="53.915196925014762"/>
    <n v="38.047302337942448"/>
    <n v="31.977932298026776"/>
    <n v="41.111691250426205"/>
    <n v="40.501069459766867"/>
    <n v="72.192490794442392"/>
  </r>
  <r>
    <x v="11"/>
    <x v="3"/>
    <x v="13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8"/>
    <x v="4"/>
    <x v="13"/>
    <n v="3"/>
    <n v="3"/>
    <n v="3"/>
    <n v="3"/>
    <n v="3"/>
    <n v="3"/>
    <n v="3"/>
    <n v="3"/>
    <n v="3"/>
    <n v="3"/>
    <n v="3"/>
    <n v="3"/>
  </r>
  <r>
    <x v="9"/>
    <x v="4"/>
    <x v="13"/>
    <n v="19.13220686770558"/>
    <n v="19.13220686770558"/>
    <n v="19.70617307373675"/>
    <n v="19.70617307373675"/>
    <n v="19.70617307373675"/>
    <n v="19.70617307373675"/>
    <n v="19.70617307373675"/>
    <n v="19.70617307373675"/>
    <n v="19.70617307373675"/>
    <n v="19.70617307373675"/>
    <n v="19.70617307373675"/>
    <n v="19.70617307373675"/>
  </r>
  <r>
    <x v="10"/>
    <x v="4"/>
    <x v="13"/>
    <n v="10.082779518670469"/>
    <n v="14.973393823538713"/>
    <n v="19.864008128406955"/>
    <n v="30.587489328902244"/>
    <n v="37.648743779999776"/>
    <n v="49.097902354862384"/>
    <n v="53.915196925014762"/>
    <n v="38.047302337942448"/>
    <n v="31.977932298026776"/>
    <n v="41.111691250426205"/>
    <n v="40.501069459766867"/>
    <n v="72.192490794442392"/>
  </r>
  <r>
    <x v="11"/>
    <x v="4"/>
    <x v="13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0"/>
    <x v="0"/>
    <x v="14"/>
    <n v="1"/>
    <n v="1"/>
    <n v="1"/>
    <n v="1"/>
    <n v="1"/>
    <n v="1"/>
    <n v="1"/>
    <n v="1"/>
    <n v="1"/>
    <n v="1"/>
    <n v="1"/>
    <n v="1"/>
  </r>
  <r>
    <x v="1"/>
    <x v="0"/>
    <x v="14"/>
    <n v="35.134614999999997"/>
    <n v="35.134614999999997"/>
    <n v="36.188653449999997"/>
    <n v="36.188653449999997"/>
    <n v="36.188653449999997"/>
    <n v="36.188653449999997"/>
    <n v="36.188653449999997"/>
    <n v="36.188653449999997"/>
    <n v="36.188653449999997"/>
    <n v="36.188653449999997"/>
    <n v="36.188653449999997"/>
    <n v="36.188653449999997"/>
  </r>
  <r>
    <x v="2"/>
    <x v="0"/>
    <x v="14"/>
    <n v="1.833232639758267"/>
    <n v="2.722435240643402"/>
    <n v="3.6116378415285371"/>
    <n v="5.5613616961640444"/>
    <n v="6.8452261418181415"/>
    <n v="8.9268913372477066"/>
    <n v="9.8027630772754115"/>
    <n v="6.9176913341713542"/>
    <n v="5.8141695087321406"/>
    <n v="7.4748529546229463"/>
    <n v="7.3638308108667028"/>
    <n v="13.125907417171344"/>
  </r>
  <r>
    <x v="3"/>
    <x v="0"/>
    <x v="14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0"/>
    <x v="14"/>
    <n v="10"/>
    <n v="10"/>
    <n v="10"/>
    <n v="10"/>
    <n v="10"/>
    <n v="10"/>
    <n v="10"/>
    <n v="10"/>
    <n v="10"/>
    <n v="10"/>
    <n v="10"/>
    <n v="10"/>
  </r>
  <r>
    <x v="9"/>
    <x v="0"/>
    <x v="14"/>
    <n v="19.0571153"/>
    <n v="19.0571153"/>
    <n v="19.628828759000001"/>
    <n v="19.628828759000001"/>
    <n v="19.628828759000001"/>
    <n v="19.628828759000001"/>
    <n v="19.628828759000001"/>
    <n v="19.628828759000001"/>
    <n v="19.628828759000001"/>
    <n v="19.628828759000001"/>
    <n v="19.628828759000001"/>
    <n v="19.628828759000001"/>
  </r>
  <r>
    <x v="10"/>
    <x v="0"/>
    <x v="14"/>
    <n v="32.998187515648809"/>
    <n v="49.003834331581238"/>
    <n v="65.009481147513668"/>
    <n v="100.10451053095279"/>
    <n v="123.21407055272655"/>
    <n v="160.68404407045873"/>
    <n v="176.44973539095741"/>
    <n v="124.51844401508437"/>
    <n v="104.65505115717853"/>
    <n v="134.54735318321303"/>
    <n v="132.54895459560066"/>
    <n v="236.26633350908421"/>
  </r>
  <r>
    <x v="11"/>
    <x v="0"/>
    <x v="14"/>
    <n v="44.80083532511604"/>
    <n v="42.466438801286706"/>
    <n v="36.926155845780279"/>
    <n v="32.606774508444339"/>
    <n v="33.400768433846984"/>
    <n v="25.749059851370866"/>
    <n v="29.632016445463222"/>
    <n v="33.661807532609494"/>
    <n v="26.782339617305805"/>
    <n v="33.248495626235517"/>
    <n v="30.556258004519236"/>
    <n v="30.169050008021514"/>
  </r>
  <r>
    <x v="0"/>
    <x v="1"/>
    <x v="14"/>
    <n v="1"/>
    <n v="1"/>
    <n v="1"/>
    <n v="1"/>
    <n v="1"/>
    <n v="1"/>
    <n v="1"/>
    <n v="1"/>
    <n v="1"/>
    <n v="1"/>
    <n v="1"/>
    <n v="1"/>
  </r>
  <r>
    <x v="1"/>
    <x v="1"/>
    <x v="14"/>
    <n v="36.188653449999997"/>
    <n v="36.188653449999997"/>
    <n v="37.274313053499995"/>
    <n v="37.274313053499995"/>
    <n v="37.274313053499995"/>
    <n v="37.274313053499995"/>
    <n v="37.274313053499995"/>
    <n v="37.274313053499995"/>
    <n v="37.274313053499995"/>
    <n v="37.274313053499995"/>
    <n v="37.274313053499995"/>
    <n v="37.274313053499995"/>
  </r>
  <r>
    <x v="2"/>
    <x v="1"/>
    <x v="14"/>
    <n v="1.833232639758267"/>
    <n v="2.722435240643402"/>
    <n v="3.6116378415285371"/>
    <n v="5.5613616961640444"/>
    <n v="6.8452261418181415"/>
    <n v="8.9268913372477066"/>
    <n v="9.8027630772754115"/>
    <n v="6.9176913341713542"/>
    <n v="5.8141695087321406"/>
    <n v="7.4748529546229463"/>
    <n v="7.3638308108667028"/>
    <n v="13.125907417171344"/>
  </r>
  <r>
    <x v="3"/>
    <x v="1"/>
    <x v="14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8"/>
    <x v="1"/>
    <x v="14"/>
    <n v="10"/>
    <n v="10"/>
    <n v="10"/>
    <n v="10"/>
    <n v="10"/>
    <n v="10"/>
    <n v="10"/>
    <n v="10"/>
    <n v="10"/>
    <n v="10"/>
    <n v="10"/>
    <n v="10"/>
  </r>
  <r>
    <x v="9"/>
    <x v="1"/>
    <x v="14"/>
    <n v="19.628828759000001"/>
    <n v="19.628828759000001"/>
    <n v="20.217693621770003"/>
    <n v="20.217693621770003"/>
    <n v="20.217693621770003"/>
    <n v="20.217693621770003"/>
    <n v="20.217693621770003"/>
    <n v="20.217693621770003"/>
    <n v="20.217693621770003"/>
    <n v="20.217693621770003"/>
    <n v="20.217693621770003"/>
    <n v="20.217693621770003"/>
  </r>
  <r>
    <x v="10"/>
    <x v="1"/>
    <x v="14"/>
    <n v="32.998187515648809"/>
    <n v="49.003834331581238"/>
    <n v="65.009481147513668"/>
    <n v="100.10451053095279"/>
    <n v="123.21407055272655"/>
    <n v="160.68404407045873"/>
    <n v="176.44973539095741"/>
    <n v="124.51844401508437"/>
    <n v="104.65505115717853"/>
    <n v="134.54735318321303"/>
    <n v="132.54895459560066"/>
    <n v="236.26633350908421"/>
  </r>
  <r>
    <x v="11"/>
    <x v="1"/>
    <x v="14"/>
    <n v="44.80083532511604"/>
    <n v="42.466438801286706"/>
    <n v="36.926155845780279"/>
    <n v="32.606774508444339"/>
    <n v="33.400768433846984"/>
    <n v="25.749059851370866"/>
    <n v="29.632016445463222"/>
    <n v="33.661807532609494"/>
    <n v="26.782339617305805"/>
    <n v="33.248495626235517"/>
    <n v="30.556258004519236"/>
    <n v="30.169050008021514"/>
  </r>
  <r>
    <x v="0"/>
    <x v="2"/>
    <x v="14"/>
    <n v="1"/>
    <n v="1"/>
    <n v="1"/>
    <n v="1"/>
    <n v="1"/>
    <n v="1"/>
    <n v="1"/>
    <n v="1"/>
    <n v="1"/>
    <n v="1"/>
    <n v="1"/>
    <n v="1"/>
  </r>
  <r>
    <x v="1"/>
    <x v="2"/>
    <x v="14"/>
    <n v="37.274313053499995"/>
    <n v="37.274313053499995"/>
    <n v="38.392542445104993"/>
    <n v="38.392542445104993"/>
    <n v="38.392542445104993"/>
    <n v="38.392542445104993"/>
    <n v="38.392542445104993"/>
    <n v="38.392542445104993"/>
    <n v="38.392542445104993"/>
    <n v="38.392542445104993"/>
    <n v="38.392542445104993"/>
    <n v="38.392542445104993"/>
  </r>
  <r>
    <x v="2"/>
    <x v="2"/>
    <x v="14"/>
    <n v="1.833232639758267"/>
    <n v="2.722435240643402"/>
    <n v="3.6116378415285371"/>
    <n v="5.5613616961640444"/>
    <n v="6.8452261418181415"/>
    <n v="8.9268913372477066"/>
    <n v="9.8027630772754115"/>
    <n v="6.9176913341713542"/>
    <n v="5.8141695087321406"/>
    <n v="7.4748529546229463"/>
    <n v="7.3638308108667028"/>
    <n v="13.125907417171344"/>
  </r>
  <r>
    <x v="3"/>
    <x v="2"/>
    <x v="14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2"/>
    <x v="14"/>
    <n v="10"/>
    <n v="10"/>
    <n v="10"/>
    <n v="10"/>
    <n v="10"/>
    <n v="10"/>
    <n v="10"/>
    <n v="10"/>
    <n v="10"/>
    <n v="10"/>
    <n v="10"/>
    <n v="10"/>
  </r>
  <r>
    <x v="9"/>
    <x v="2"/>
    <x v="14"/>
    <n v="20.217693621770003"/>
    <n v="20.217693621770003"/>
    <n v="20.824224430423104"/>
    <n v="20.824224430423104"/>
    <n v="20.824224430423104"/>
    <n v="20.824224430423104"/>
    <n v="20.824224430423104"/>
    <n v="20.824224430423104"/>
    <n v="20.824224430423104"/>
    <n v="20.824224430423104"/>
    <n v="20.824224430423104"/>
    <n v="20.824224430423104"/>
  </r>
  <r>
    <x v="10"/>
    <x v="2"/>
    <x v="14"/>
    <n v="32.998187515648809"/>
    <n v="49.003834331581238"/>
    <n v="65.009481147513668"/>
    <n v="100.10451053095279"/>
    <n v="123.21407055272655"/>
    <n v="160.68404407045873"/>
    <n v="176.44973539095741"/>
    <n v="124.51844401508437"/>
    <n v="104.65505115717853"/>
    <n v="134.54735318321303"/>
    <n v="132.54895459560066"/>
    <n v="236.26633350908421"/>
  </r>
  <r>
    <x v="11"/>
    <x v="2"/>
    <x v="14"/>
    <n v="44.80083532511604"/>
    <n v="42.466438801286706"/>
    <n v="36.926155845780279"/>
    <n v="32.606774508444339"/>
    <n v="33.400768433846984"/>
    <n v="25.749059851370866"/>
    <n v="29.632016445463222"/>
    <n v="33.661807532609494"/>
    <n v="26.782339617305805"/>
    <n v="33.248495626235517"/>
    <n v="30.556258004519236"/>
    <n v="30.169050008021514"/>
  </r>
  <r>
    <x v="0"/>
    <x v="3"/>
    <x v="14"/>
    <n v="1"/>
    <n v="1"/>
    <n v="1"/>
    <n v="1"/>
    <n v="1"/>
    <n v="1"/>
    <n v="1"/>
    <n v="1"/>
    <n v="1"/>
    <n v="1"/>
    <n v="1"/>
    <n v="1"/>
  </r>
  <r>
    <x v="1"/>
    <x v="3"/>
    <x v="14"/>
    <n v="38.392542445104993"/>
    <n v="38.392542445104993"/>
    <n v="39.544318718458143"/>
    <n v="39.544318718458143"/>
    <n v="39.544318718458143"/>
    <n v="39.544318718458143"/>
    <n v="39.544318718458143"/>
    <n v="39.544318718458143"/>
    <n v="39.544318718458143"/>
    <n v="39.544318718458143"/>
    <n v="39.544318718458143"/>
    <n v="39.544318718458143"/>
  </r>
  <r>
    <x v="2"/>
    <x v="3"/>
    <x v="14"/>
    <n v="2.7498489596374007"/>
    <n v="4.0836528609651035"/>
    <n v="5.4174567622928054"/>
    <n v="8.3420425442460662"/>
    <n v="10.267839212727212"/>
    <n v="13.39033700587156"/>
    <n v="14.704144615913117"/>
    <n v="10.376537001257031"/>
    <n v="8.7212542630982117"/>
    <n v="11.212279431934419"/>
    <n v="11.045746216300055"/>
    <n v="19.688861125757018"/>
  </r>
  <r>
    <x v="3"/>
    <x v="3"/>
    <x v="14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3"/>
    <x v="14"/>
    <n v="10"/>
    <n v="10"/>
    <n v="10"/>
    <n v="10"/>
    <n v="10"/>
    <n v="10"/>
    <n v="10"/>
    <n v="10"/>
    <n v="10"/>
    <n v="10"/>
    <n v="10"/>
    <n v="10"/>
  </r>
  <r>
    <x v="9"/>
    <x v="3"/>
    <x v="14"/>
    <n v="20.824224430423104"/>
    <n v="20.824224430423104"/>
    <n v="21.448951163335799"/>
    <n v="21.448951163335799"/>
    <n v="21.448951163335799"/>
    <n v="21.448951163335799"/>
    <n v="21.448951163335799"/>
    <n v="21.448951163335799"/>
    <n v="21.448951163335799"/>
    <n v="21.448951163335799"/>
    <n v="21.448951163335799"/>
    <n v="21.448951163335799"/>
  </r>
  <r>
    <x v="10"/>
    <x v="3"/>
    <x v="14"/>
    <n v="33.914803835527941"/>
    <n v="50.365051951902942"/>
    <n v="66.815300068277935"/>
    <n v="102.88519137903482"/>
    <n v="126.63668362363562"/>
    <n v="165.14748973908257"/>
    <n v="181.35111692959512"/>
    <n v="127.97728968217005"/>
    <n v="107.56213591154462"/>
    <n v="138.28477966052449"/>
    <n v="136.23087000103399"/>
    <n v="242.8292872176699"/>
  </r>
  <r>
    <x v="11"/>
    <x v="3"/>
    <x v="14"/>
    <n v="44.80083532511604"/>
    <n v="42.466438801286706"/>
    <n v="36.926155845780279"/>
    <n v="32.606774508444339"/>
    <n v="33.400768433846984"/>
    <n v="25.749059851370866"/>
    <n v="29.632016445463222"/>
    <n v="33.661807532609494"/>
    <n v="26.782339617305805"/>
    <n v="33.248495626235517"/>
    <n v="30.556258004519236"/>
    <n v="30.169050008021514"/>
  </r>
  <r>
    <x v="0"/>
    <x v="4"/>
    <x v="14"/>
    <n v="1"/>
    <n v="1"/>
    <n v="1"/>
    <n v="1"/>
    <n v="1"/>
    <n v="1"/>
    <n v="1"/>
    <n v="1"/>
    <n v="1"/>
    <n v="1"/>
    <n v="1"/>
    <n v="1"/>
  </r>
  <r>
    <x v="1"/>
    <x v="4"/>
    <x v="14"/>
    <n v="39.544318718458143"/>
    <n v="39.544318718458143"/>
    <n v="40.730648280011891"/>
    <n v="40.730648280011891"/>
    <n v="40.730648280011891"/>
    <n v="40.730648280011891"/>
    <n v="40.730648280011891"/>
    <n v="40.730648280011891"/>
    <n v="40.730648280011891"/>
    <n v="40.730648280011891"/>
    <n v="40.730648280011891"/>
    <n v="40.730648280011891"/>
  </r>
  <r>
    <x v="2"/>
    <x v="4"/>
    <x v="14"/>
    <n v="2.7498489596374007"/>
    <n v="4.0836528609651035"/>
    <n v="5.4174567622928054"/>
    <n v="8.3420425442460662"/>
    <n v="10.267839212727212"/>
    <n v="13.39033700587156"/>
    <n v="14.704144615913117"/>
    <n v="10.376537001257031"/>
    <n v="8.7212542630982117"/>
    <n v="11.212279431934419"/>
    <n v="11.045746216300055"/>
    <n v="19.688861125757018"/>
  </r>
  <r>
    <x v="3"/>
    <x v="4"/>
    <x v="14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4"/>
    <x v="14"/>
    <n v="10"/>
    <n v="10"/>
    <n v="10"/>
    <n v="10"/>
    <n v="10"/>
    <n v="10"/>
    <n v="10"/>
    <n v="10"/>
    <n v="10"/>
    <n v="10"/>
    <n v="10"/>
    <n v="10"/>
  </r>
  <r>
    <x v="9"/>
    <x v="4"/>
    <x v="14"/>
    <n v="21.448951163335799"/>
    <n v="21.448951163335799"/>
    <n v="22.092419698235872"/>
    <n v="22.092419698235872"/>
    <n v="22.092419698235872"/>
    <n v="22.092419698235872"/>
    <n v="22.092419698235872"/>
    <n v="22.092419698235872"/>
    <n v="22.092419698235872"/>
    <n v="22.092419698235872"/>
    <n v="22.092419698235872"/>
    <n v="22.092419698235872"/>
  </r>
  <r>
    <x v="10"/>
    <x v="4"/>
    <x v="14"/>
    <n v="35.748036475286206"/>
    <n v="53.087487192546341"/>
    <n v="70.426937909806469"/>
    <n v="108.44655307519886"/>
    <n v="133.48190976545376"/>
    <n v="174.07438107633027"/>
    <n v="191.15388000687054"/>
    <n v="134.8949810163414"/>
    <n v="113.37630542027675"/>
    <n v="145.75963261514744"/>
    <n v="143.59470081190071"/>
    <n v="255.95519463484123"/>
  </r>
  <r>
    <x v="11"/>
    <x v="4"/>
    <x v="14"/>
    <n v="44.80083532511604"/>
    <n v="42.466438801286706"/>
    <n v="36.926155845780279"/>
    <n v="32.606774508444339"/>
    <n v="33.400768433846984"/>
    <n v="25.749059851370866"/>
    <n v="29.632016445463222"/>
    <n v="33.661807532609494"/>
    <n v="26.782339617305805"/>
    <n v="33.248495626235517"/>
    <n v="30.556258004519236"/>
    <n v="30.169050008021514"/>
  </r>
  <r>
    <x v="0"/>
    <x v="0"/>
    <x v="15"/>
    <n v="2"/>
    <n v="2"/>
    <n v="2"/>
    <n v="2"/>
    <n v="2"/>
    <n v="2"/>
    <n v="2"/>
    <n v="2"/>
    <n v="2"/>
    <n v="2"/>
    <n v="2"/>
    <n v="2"/>
  </r>
  <r>
    <x v="1"/>
    <x v="0"/>
    <x v="15"/>
    <n v="44.543269000000002"/>
    <n v="44.543269000000002"/>
    <n v="45.87956707"/>
    <n v="45.87956707"/>
    <n v="45.87956707"/>
    <n v="45.87956707"/>
    <n v="45.87956707"/>
    <n v="45.87956707"/>
    <n v="45.87956707"/>
    <n v="45.87956707"/>
    <n v="45.87956707"/>
    <n v="45.87956707"/>
  </r>
  <r>
    <x v="2"/>
    <x v="0"/>
    <x v="15"/>
    <n v="6.4163142391539347"/>
    <n v="9.5285233422519067"/>
    <n v="12.640732445349879"/>
    <n v="19.464765936574157"/>
    <n v="23.958291496363493"/>
    <n v="31.244119680366971"/>
    <n v="34.309670770463939"/>
    <n v="24.211919669599741"/>
    <n v="20.349593280562495"/>
    <n v="26.161985341180312"/>
    <n v="25.77340783803346"/>
    <n v="45.940675960099711"/>
  </r>
  <r>
    <x v="3"/>
    <x v="0"/>
    <x v="15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8"/>
    <x v="0"/>
    <x v="15"/>
    <n v="1"/>
    <n v="1"/>
    <n v="1"/>
    <n v="1"/>
    <n v="1"/>
    <n v="1"/>
    <n v="1"/>
    <n v="1"/>
    <n v="1"/>
    <n v="1"/>
    <n v="1"/>
    <n v="1"/>
  </r>
  <r>
    <x v="9"/>
    <x v="0"/>
    <x v="15"/>
    <n v="24.509615"/>
    <n v="24.509615"/>
    <n v="25.244903450000002"/>
    <n v="25.244903450000002"/>
    <n v="25.244903450000002"/>
    <n v="25.244903450000002"/>
    <n v="25.244903450000002"/>
    <n v="25.244903450000002"/>
    <n v="25.244903450000002"/>
    <n v="25.244903450000002"/>
    <n v="25.244903450000002"/>
    <n v="25.244903450000002"/>
  </r>
  <r>
    <x v="10"/>
    <x v="0"/>
    <x v="15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0"/>
    <x v="15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0"/>
    <x v="15"/>
    <n v="8"/>
    <n v="8"/>
    <n v="8"/>
    <n v="8"/>
    <n v="8"/>
    <n v="8"/>
    <n v="8"/>
    <n v="8"/>
    <n v="8"/>
    <n v="8"/>
    <n v="8"/>
    <n v="8"/>
  </r>
  <r>
    <x v="5"/>
    <x v="0"/>
    <x v="15"/>
    <n v="33.463412499999997"/>
    <n v="33.463412499999997"/>
    <n v="33.463412499999997"/>
    <n v="33.463412499999997"/>
    <n v="33.463412499999997"/>
    <n v="33.463412499999997"/>
    <n v="33.463412499999997"/>
    <n v="34.467314875"/>
    <n v="34.467314875"/>
    <n v="34.467314875"/>
    <n v="34.467314875"/>
    <n v="34.467314875"/>
  </r>
  <r>
    <x v="6"/>
    <x v="0"/>
    <x v="15"/>
    <n v="28.41510591625314"/>
    <n v="42.197746229972736"/>
    <n v="55.980386543692326"/>
    <n v="86.201106290542683"/>
    <n v="106.1010051981812"/>
    <n v="138.36681572733946"/>
    <n v="151.94282769776888"/>
    <n v="107.22421567965598"/>
    <n v="90.119627385348181"/>
    <n v="115.86022079665567"/>
    <n v="114.13937756843389"/>
    <n v="203.45156496615584"/>
  </r>
  <r>
    <x v="7"/>
    <x v="0"/>
    <x v="15"/>
    <n v="35.840668260092833"/>
    <n v="33.973151041029361"/>
    <n v="29.540924676624222"/>
    <n v="26.085419606755472"/>
    <n v="26.720614747077587"/>
    <n v="20.599247881096691"/>
    <n v="23.705613156370578"/>
    <n v="26.929446026087597"/>
    <n v="21.425871693844645"/>
    <n v="26.598796500988414"/>
    <n v="24.445006403615391"/>
    <n v="24.135240006417213"/>
  </r>
  <r>
    <x v="0"/>
    <x v="1"/>
    <x v="15"/>
    <n v="2"/>
    <n v="2"/>
    <n v="2"/>
    <n v="2"/>
    <n v="2"/>
    <n v="2"/>
    <n v="2"/>
    <n v="2"/>
    <n v="2"/>
    <n v="2"/>
    <n v="2"/>
    <n v="2"/>
  </r>
  <r>
    <x v="1"/>
    <x v="1"/>
    <x v="15"/>
    <n v="45.87956707"/>
    <n v="45.87956707"/>
    <n v="47.255954082100004"/>
    <n v="47.255954082100004"/>
    <n v="47.255954082100004"/>
    <n v="47.255954082100004"/>
    <n v="47.255954082100004"/>
    <n v="47.255954082100004"/>
    <n v="47.255954082100004"/>
    <n v="47.255954082100004"/>
    <n v="47.255954082100004"/>
    <n v="47.255954082100004"/>
  </r>
  <r>
    <x v="2"/>
    <x v="1"/>
    <x v="15"/>
    <n v="6.4163142391539347"/>
    <n v="9.5285233422519067"/>
    <n v="12.640732445349879"/>
    <n v="19.464765936574157"/>
    <n v="23.958291496363493"/>
    <n v="31.244119680366971"/>
    <n v="34.309670770463939"/>
    <n v="24.211919669599741"/>
    <n v="20.349593280562495"/>
    <n v="26.161985341180312"/>
    <n v="25.77340783803346"/>
    <n v="45.940675960099711"/>
  </r>
  <r>
    <x v="3"/>
    <x v="1"/>
    <x v="15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8"/>
    <x v="1"/>
    <x v="15"/>
    <n v="1"/>
    <n v="1"/>
    <n v="1"/>
    <n v="1"/>
    <n v="1"/>
    <n v="1"/>
    <n v="1"/>
    <n v="1"/>
    <n v="1"/>
    <n v="1"/>
    <n v="1"/>
    <n v="1"/>
  </r>
  <r>
    <x v="9"/>
    <x v="1"/>
    <x v="15"/>
    <n v="25.244903450000002"/>
    <n v="25.244903450000002"/>
    <n v="26.002250553500001"/>
    <n v="26.002250553500001"/>
    <n v="26.002250553500001"/>
    <n v="26.002250553500001"/>
    <n v="26.002250553500001"/>
    <n v="26.002250553500001"/>
    <n v="26.002250553500001"/>
    <n v="26.002250553500001"/>
    <n v="26.002250553500001"/>
    <n v="26.002250553500001"/>
  </r>
  <r>
    <x v="10"/>
    <x v="1"/>
    <x v="15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1"/>
    <x v="15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1"/>
    <x v="15"/>
    <n v="8"/>
    <n v="8"/>
    <n v="8"/>
    <n v="8"/>
    <n v="8"/>
    <n v="8"/>
    <n v="8"/>
    <n v="8"/>
    <n v="8"/>
    <n v="8"/>
    <n v="8"/>
    <n v="8"/>
  </r>
  <r>
    <x v="5"/>
    <x v="1"/>
    <x v="15"/>
    <n v="34.467314875"/>
    <n v="34.467314875"/>
    <n v="34.467314875"/>
    <n v="34.467314875"/>
    <n v="34.467314875"/>
    <n v="34.467314875"/>
    <n v="34.467314875"/>
    <n v="35.501334321249999"/>
    <n v="35.501334321249999"/>
    <n v="35.501334321249999"/>
    <n v="35.501334321249999"/>
    <n v="35.501334321249999"/>
  </r>
  <r>
    <x v="6"/>
    <x v="1"/>
    <x v="15"/>
    <n v="30.248338556011408"/>
    <n v="44.920181470616136"/>
    <n v="59.59202438522086"/>
    <n v="91.762467986706739"/>
    <n v="112.94623133999933"/>
    <n v="147.29370706458715"/>
    <n v="161.74559077504429"/>
    <n v="114.14190701382735"/>
    <n v="95.933796894080331"/>
    <n v="123.3350737512786"/>
    <n v="121.5032083793006"/>
    <n v="216.5774723833272"/>
  </r>
  <r>
    <x v="7"/>
    <x v="1"/>
    <x v="15"/>
    <n v="35.840668260092833"/>
    <n v="33.973151041029361"/>
    <n v="29.540924676624222"/>
    <n v="26.085419606755472"/>
    <n v="26.720614747077587"/>
    <n v="20.599247881096691"/>
    <n v="23.705613156370578"/>
    <n v="26.929446026087597"/>
    <n v="21.425871693844645"/>
    <n v="26.598796500988414"/>
    <n v="24.445006403615391"/>
    <n v="24.135240006417213"/>
  </r>
  <r>
    <x v="0"/>
    <x v="2"/>
    <x v="15"/>
    <n v="2"/>
    <n v="2"/>
    <n v="2"/>
    <n v="2"/>
    <n v="2"/>
    <n v="2"/>
    <n v="2"/>
    <n v="2"/>
    <n v="2"/>
    <n v="2"/>
    <n v="2"/>
    <n v="2"/>
  </r>
  <r>
    <x v="1"/>
    <x v="2"/>
    <x v="15"/>
    <n v="47.255954082100004"/>
    <n v="47.255954082100004"/>
    <n v="48.673632704563005"/>
    <n v="48.673632704563005"/>
    <n v="48.673632704563005"/>
    <n v="48.673632704563005"/>
    <n v="48.673632704563005"/>
    <n v="48.673632704563005"/>
    <n v="48.673632704563005"/>
    <n v="48.673632704563005"/>
    <n v="48.673632704563005"/>
    <n v="48.673632704563005"/>
  </r>
  <r>
    <x v="2"/>
    <x v="2"/>
    <x v="15"/>
    <n v="6.4163142391539347"/>
    <n v="9.5285233422519067"/>
    <n v="12.640732445349879"/>
    <n v="19.464765936574157"/>
    <n v="23.958291496363493"/>
    <n v="31.244119680366971"/>
    <n v="34.309670770463939"/>
    <n v="24.211919669599741"/>
    <n v="20.349593280562495"/>
    <n v="26.161985341180312"/>
    <n v="25.77340783803346"/>
    <n v="45.940675960099711"/>
  </r>
  <r>
    <x v="3"/>
    <x v="2"/>
    <x v="15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8"/>
    <x v="2"/>
    <x v="15"/>
    <n v="1"/>
    <n v="1"/>
    <n v="1"/>
    <n v="1"/>
    <n v="1"/>
    <n v="1"/>
    <n v="1"/>
    <n v="1"/>
    <n v="1"/>
    <n v="1"/>
    <n v="1"/>
    <n v="1"/>
  </r>
  <r>
    <x v="9"/>
    <x v="2"/>
    <x v="15"/>
    <n v="26.002250553500001"/>
    <n v="26.002250553500001"/>
    <n v="26.782318070105003"/>
    <n v="26.782318070105003"/>
    <n v="26.782318070105003"/>
    <n v="26.782318070105003"/>
    <n v="26.782318070105003"/>
    <n v="26.782318070105003"/>
    <n v="26.782318070105003"/>
    <n v="26.782318070105003"/>
    <n v="26.782318070105003"/>
    <n v="26.782318070105003"/>
  </r>
  <r>
    <x v="10"/>
    <x v="2"/>
    <x v="15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2"/>
    <x v="15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2"/>
    <x v="15"/>
    <n v="8"/>
    <n v="8"/>
    <n v="8"/>
    <n v="8"/>
    <n v="8"/>
    <n v="8"/>
    <n v="8"/>
    <n v="8"/>
    <n v="8"/>
    <n v="8"/>
    <n v="8"/>
    <n v="8"/>
  </r>
  <r>
    <x v="5"/>
    <x v="2"/>
    <x v="15"/>
    <n v="35.501334321249999"/>
    <n v="35.501334321249999"/>
    <n v="35.501334321249999"/>
    <n v="35.501334321249999"/>
    <n v="35.501334321249999"/>
    <n v="35.501334321249999"/>
    <n v="35.501334321249999"/>
    <n v="36.5663743508875"/>
    <n v="36.5663743508875"/>
    <n v="36.5663743508875"/>
    <n v="36.5663743508875"/>
    <n v="36.5663743508875"/>
  </r>
  <r>
    <x v="6"/>
    <x v="2"/>
    <x v="15"/>
    <n v="31.16495487589054"/>
    <n v="46.281399090937839"/>
    <n v="61.397843305985134"/>
    <n v="94.543148834788752"/>
    <n v="116.36884441090841"/>
    <n v="151.757152733211"/>
    <n v="166.646972313682"/>
    <n v="117.60075268091302"/>
    <n v="98.840881648446398"/>
    <n v="127.07250022859007"/>
    <n v="125.18512378473395"/>
    <n v="223.14042609191287"/>
  </r>
  <r>
    <x v="7"/>
    <x v="2"/>
    <x v="15"/>
    <n v="35.840668260092833"/>
    <n v="33.973151041029361"/>
    <n v="29.540924676624222"/>
    <n v="26.085419606755472"/>
    <n v="26.720614747077587"/>
    <n v="20.599247881096691"/>
    <n v="23.705613156370578"/>
    <n v="26.929446026087597"/>
    <n v="21.425871693844645"/>
    <n v="26.598796500988414"/>
    <n v="24.445006403615391"/>
    <n v="24.135240006417213"/>
  </r>
  <r>
    <x v="0"/>
    <x v="3"/>
    <x v="15"/>
    <n v="2"/>
    <n v="2"/>
    <n v="2"/>
    <n v="2"/>
    <n v="2"/>
    <n v="2"/>
    <n v="2"/>
    <n v="2"/>
    <n v="2"/>
    <n v="2"/>
    <n v="2"/>
    <n v="2"/>
  </r>
  <r>
    <x v="1"/>
    <x v="3"/>
    <x v="15"/>
    <n v="48.673632704563005"/>
    <n v="48.673632704563005"/>
    <n v="50.133841685699899"/>
    <n v="50.133841685699899"/>
    <n v="50.133841685699899"/>
    <n v="50.133841685699899"/>
    <n v="50.133841685699899"/>
    <n v="50.133841685699899"/>
    <n v="50.133841685699899"/>
    <n v="50.133841685699899"/>
    <n v="50.133841685699899"/>
    <n v="50.133841685699899"/>
  </r>
  <r>
    <x v="2"/>
    <x v="3"/>
    <x v="15"/>
    <n v="7.332930559033068"/>
    <n v="10.889740962573608"/>
    <n v="14.446551366114148"/>
    <n v="22.245446784656178"/>
    <n v="27.380904567272566"/>
    <n v="35.707565348990826"/>
    <n v="39.211052309101646"/>
    <n v="27.670765336685417"/>
    <n v="23.256678034928562"/>
    <n v="29.899411818491785"/>
    <n v="29.455323243466811"/>
    <n v="52.503629668685377"/>
  </r>
  <r>
    <x v="3"/>
    <x v="3"/>
    <x v="15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8"/>
    <x v="3"/>
    <x v="15"/>
    <n v="1"/>
    <n v="1"/>
    <n v="1"/>
    <n v="1"/>
    <n v="1"/>
    <n v="1"/>
    <n v="1"/>
    <n v="1"/>
    <n v="1"/>
    <n v="1"/>
    <n v="1"/>
    <n v="1"/>
  </r>
  <r>
    <x v="9"/>
    <x v="3"/>
    <x v="15"/>
    <n v="26.782318070105003"/>
    <n v="26.782318070105003"/>
    <n v="27.585787612208154"/>
    <n v="27.585787612208154"/>
    <n v="27.585787612208154"/>
    <n v="27.585787612208154"/>
    <n v="27.585787612208154"/>
    <n v="27.585787612208154"/>
    <n v="27.585787612208154"/>
    <n v="27.585787612208154"/>
    <n v="27.585787612208154"/>
    <n v="27.585787612208154"/>
  </r>
  <r>
    <x v="10"/>
    <x v="3"/>
    <x v="15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3"/>
    <x v="15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3"/>
    <x v="15"/>
    <n v="8"/>
    <n v="8"/>
    <n v="8"/>
    <n v="8"/>
    <n v="8"/>
    <n v="8"/>
    <n v="8"/>
    <n v="8"/>
    <n v="8"/>
    <n v="8"/>
    <n v="8"/>
    <n v="8"/>
  </r>
  <r>
    <x v="5"/>
    <x v="3"/>
    <x v="15"/>
    <n v="36.5663743508875"/>
    <n v="36.5663743508875"/>
    <n v="36.5663743508875"/>
    <n v="36.5663743508875"/>
    <n v="36.5663743508875"/>
    <n v="36.5663743508875"/>
    <n v="36.5663743508875"/>
    <n v="37.663365581414126"/>
    <n v="37.663365581414126"/>
    <n v="37.663365581414126"/>
    <n v="37.663365581414126"/>
    <n v="37.663365581414126"/>
  </r>
  <r>
    <x v="6"/>
    <x v="3"/>
    <x v="15"/>
    <n v="32.081571195769676"/>
    <n v="47.642616711259535"/>
    <n v="63.203662226749401"/>
    <n v="97.32382968287078"/>
    <n v="119.79145748181747"/>
    <n v="156.22059840183488"/>
    <n v="171.54835385231971"/>
    <n v="121.0595983479987"/>
    <n v="101.74796640281247"/>
    <n v="130.80992670590155"/>
    <n v="128.8670391901673"/>
    <n v="229.70337980049854"/>
  </r>
  <r>
    <x v="7"/>
    <x v="3"/>
    <x v="15"/>
    <n v="35.840668260092833"/>
    <n v="33.973151041029361"/>
    <n v="29.540924676624222"/>
    <n v="26.085419606755472"/>
    <n v="26.720614747077587"/>
    <n v="20.599247881096691"/>
    <n v="23.705613156370578"/>
    <n v="26.929446026087597"/>
    <n v="21.425871693844645"/>
    <n v="26.598796500988414"/>
    <n v="24.445006403615391"/>
    <n v="24.135240006417213"/>
  </r>
  <r>
    <x v="0"/>
    <x v="4"/>
    <x v="15"/>
    <n v="2"/>
    <n v="2"/>
    <n v="2"/>
    <n v="2"/>
    <n v="2"/>
    <n v="2"/>
    <n v="2"/>
    <n v="2"/>
    <n v="2"/>
    <n v="2"/>
    <n v="2"/>
    <n v="2"/>
  </r>
  <r>
    <x v="1"/>
    <x v="4"/>
    <x v="15"/>
    <n v="50.133841685699899"/>
    <n v="50.133841685699899"/>
    <n v="51.6378569362709"/>
    <n v="51.6378569362709"/>
    <n v="51.6378569362709"/>
    <n v="51.6378569362709"/>
    <n v="51.6378569362709"/>
    <n v="51.6378569362709"/>
    <n v="51.6378569362709"/>
    <n v="51.6378569362709"/>
    <n v="51.6378569362709"/>
    <n v="51.6378569362709"/>
  </r>
  <r>
    <x v="2"/>
    <x v="4"/>
    <x v="15"/>
    <n v="7.332930559033068"/>
    <n v="10.889740962573608"/>
    <n v="14.446551366114148"/>
    <n v="22.245446784656178"/>
    <n v="27.380904567272566"/>
    <n v="35.707565348990826"/>
    <n v="39.211052309101646"/>
    <n v="27.670765336685417"/>
    <n v="23.256678034928562"/>
    <n v="29.899411818491785"/>
    <n v="29.455323243466811"/>
    <n v="52.503629668685377"/>
  </r>
  <r>
    <x v="3"/>
    <x v="4"/>
    <x v="15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8"/>
    <x v="4"/>
    <x v="15"/>
    <n v="1"/>
    <n v="1"/>
    <n v="1"/>
    <n v="1"/>
    <n v="1"/>
    <n v="1"/>
    <n v="1"/>
    <n v="1"/>
    <n v="1"/>
    <n v="1"/>
    <n v="1"/>
    <n v="1"/>
  </r>
  <r>
    <x v="9"/>
    <x v="4"/>
    <x v="15"/>
    <n v="27.585787612208154"/>
    <n v="27.585787612208154"/>
    <n v="28.4133612405744"/>
    <n v="28.4133612405744"/>
    <n v="28.4133612405744"/>
    <n v="28.4133612405744"/>
    <n v="28.4133612405744"/>
    <n v="28.4133612405744"/>
    <n v="28.4133612405744"/>
    <n v="28.4133612405744"/>
    <n v="28.4133612405744"/>
    <n v="28.4133612405744"/>
  </r>
  <r>
    <x v="10"/>
    <x v="4"/>
    <x v="15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4"/>
    <x v="15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4"/>
    <x v="15"/>
    <n v="8"/>
    <n v="8"/>
    <n v="8"/>
    <n v="8"/>
    <n v="8"/>
    <n v="8"/>
    <n v="8"/>
    <n v="8"/>
    <n v="8"/>
    <n v="8"/>
    <n v="8"/>
    <n v="8"/>
  </r>
  <r>
    <x v="5"/>
    <x v="4"/>
    <x v="15"/>
    <n v="37.663365581414126"/>
    <n v="37.663365581414126"/>
    <n v="37.663365581414126"/>
    <n v="37.663365581414126"/>
    <n v="37.663365581414126"/>
    <n v="37.663365581414126"/>
    <n v="37.663365581414126"/>
    <n v="38.79326654885655"/>
    <n v="38.79326654885655"/>
    <n v="38.79326654885655"/>
    <n v="38.79326654885655"/>
    <n v="38.79326654885655"/>
  </r>
  <r>
    <x v="6"/>
    <x v="4"/>
    <x v="15"/>
    <n v="32.081571195769676"/>
    <n v="47.642616711259535"/>
    <n v="63.203662226749401"/>
    <n v="97.32382968287078"/>
    <n v="119.79145748181747"/>
    <n v="156.22059840183488"/>
    <n v="171.54835385231971"/>
    <n v="121.0595983479987"/>
    <n v="101.74796640281247"/>
    <n v="130.80992670590155"/>
    <n v="128.8670391901673"/>
    <n v="229.70337980049854"/>
  </r>
  <r>
    <x v="7"/>
    <x v="4"/>
    <x v="15"/>
    <n v="35.840668260092833"/>
    <n v="33.973151041029361"/>
    <n v="29.540924676624222"/>
    <n v="26.085419606755472"/>
    <n v="26.720614747077587"/>
    <n v="20.599247881096691"/>
    <n v="23.705613156370578"/>
    <n v="26.929446026087597"/>
    <n v="21.425871693844645"/>
    <n v="26.598796500988414"/>
    <n v="24.445006403615391"/>
    <n v="24.135240006417213"/>
  </r>
  <r>
    <x v="0"/>
    <x v="0"/>
    <x v="16"/>
    <n v="1"/>
    <n v="1"/>
    <n v="1"/>
    <n v="1"/>
    <n v="1"/>
    <n v="1"/>
    <n v="1"/>
    <n v="1"/>
    <n v="1"/>
    <n v="1"/>
    <n v="1"/>
    <n v="1"/>
  </r>
  <r>
    <x v="1"/>
    <x v="0"/>
    <x v="16"/>
    <n v="37.730769000000002"/>
    <n v="37.730769000000002"/>
    <n v="38.862692070000001"/>
    <n v="38.862692070000001"/>
    <n v="38.862692070000001"/>
    <n v="38.862692070000001"/>
    <n v="38.862692070000001"/>
    <n v="38.862692070000001"/>
    <n v="38.862692070000001"/>
    <n v="38.862692070000001"/>
    <n v="38.862692070000001"/>
    <n v="38.862692070000001"/>
  </r>
  <r>
    <x v="2"/>
    <x v="0"/>
    <x v="16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0"/>
    <x v="16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0"/>
    <x v="1"/>
    <x v="16"/>
    <n v="1"/>
    <n v="1"/>
    <n v="1"/>
    <n v="1"/>
    <n v="1"/>
    <n v="1"/>
    <n v="1"/>
    <n v="1"/>
    <n v="1"/>
    <n v="1"/>
    <n v="1"/>
    <n v="1"/>
  </r>
  <r>
    <x v="1"/>
    <x v="1"/>
    <x v="16"/>
    <n v="38.862692070000001"/>
    <n v="38.862692070000001"/>
    <n v="40.028572832100004"/>
    <n v="40.028572832100004"/>
    <n v="40.028572832100004"/>
    <n v="40.028572832100004"/>
    <n v="40.028572832100004"/>
    <n v="40.028572832100004"/>
    <n v="40.028572832100004"/>
    <n v="40.028572832100004"/>
    <n v="40.028572832100004"/>
    <n v="40.028572832100004"/>
  </r>
  <r>
    <x v="2"/>
    <x v="1"/>
    <x v="16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1"/>
    <x v="16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2"/>
    <x v="16"/>
    <n v="1"/>
    <n v="1"/>
    <n v="1"/>
    <n v="1"/>
    <n v="1"/>
    <n v="1"/>
    <n v="1"/>
    <n v="1"/>
    <n v="1"/>
    <n v="1"/>
    <n v="1"/>
    <n v="1"/>
  </r>
  <r>
    <x v="1"/>
    <x v="2"/>
    <x v="16"/>
    <n v="40.028572832100004"/>
    <n v="40.028572832100004"/>
    <n v="41.229430017063002"/>
    <n v="41.229430017063002"/>
    <n v="41.229430017063002"/>
    <n v="41.229430017063002"/>
    <n v="41.229430017063002"/>
    <n v="41.229430017063002"/>
    <n v="41.229430017063002"/>
    <n v="41.229430017063002"/>
    <n v="41.229430017063002"/>
    <n v="41.229430017063002"/>
  </r>
  <r>
    <x v="2"/>
    <x v="2"/>
    <x v="16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2"/>
    <x v="16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0"/>
    <x v="3"/>
    <x v="16"/>
    <n v="1"/>
    <n v="1"/>
    <n v="1"/>
    <n v="1"/>
    <n v="1"/>
    <n v="1"/>
    <n v="1"/>
    <n v="1"/>
    <n v="1"/>
    <n v="1"/>
    <n v="1"/>
    <n v="1"/>
  </r>
  <r>
    <x v="1"/>
    <x v="3"/>
    <x v="16"/>
    <n v="41.229430017063002"/>
    <n v="41.229430017063002"/>
    <n v="42.466312917574896"/>
    <n v="42.466312917574896"/>
    <n v="42.466312917574896"/>
    <n v="42.466312917574896"/>
    <n v="42.466312917574896"/>
    <n v="42.466312917574896"/>
    <n v="42.466312917574896"/>
    <n v="42.466312917574896"/>
    <n v="42.466312917574896"/>
    <n v="42.466312917574896"/>
  </r>
  <r>
    <x v="2"/>
    <x v="3"/>
    <x v="16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3"/>
    <x v="16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0"/>
    <x v="4"/>
    <x v="16"/>
    <n v="1"/>
    <n v="1"/>
    <n v="1"/>
    <n v="1"/>
    <n v="1"/>
    <n v="1"/>
    <n v="1"/>
    <n v="1"/>
    <n v="1"/>
    <n v="1"/>
    <n v="1"/>
    <n v="1"/>
  </r>
  <r>
    <x v="1"/>
    <x v="4"/>
    <x v="16"/>
    <n v="42.466312917574896"/>
    <n v="42.466312917574896"/>
    <n v="43.740302305102148"/>
    <n v="43.740302305102148"/>
    <n v="43.740302305102148"/>
    <n v="43.740302305102148"/>
    <n v="43.740302305102148"/>
    <n v="43.740302305102148"/>
    <n v="43.740302305102148"/>
    <n v="43.740302305102148"/>
    <n v="43.740302305102148"/>
    <n v="43.740302305102148"/>
  </r>
  <r>
    <x v="2"/>
    <x v="4"/>
    <x v="16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4"/>
    <x v="16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0"/>
    <x v="17"/>
    <n v="5"/>
    <n v="5"/>
    <n v="5"/>
    <n v="5"/>
    <n v="5"/>
    <n v="5"/>
    <n v="5"/>
    <n v="5"/>
    <n v="5"/>
    <n v="5"/>
    <n v="5"/>
    <n v="5"/>
  </r>
  <r>
    <x v="9"/>
    <x v="0"/>
    <x v="17"/>
    <n v="30.544231000000003"/>
    <n v="30.544231000000003"/>
    <n v="31.460557930000004"/>
    <n v="31.460557930000004"/>
    <n v="31.460557930000004"/>
    <n v="31.460557930000004"/>
    <n v="31.460557930000004"/>
    <n v="31.460557930000004"/>
    <n v="31.460557930000004"/>
    <n v="31.460557930000004"/>
    <n v="31.460557930000004"/>
    <n v="31.460557930000004"/>
  </r>
  <r>
    <x v="10"/>
    <x v="0"/>
    <x v="17"/>
    <n v="21.998791677099206"/>
    <n v="32.669222887720828"/>
    <n v="43.339654098342443"/>
    <n v="66.736340353968529"/>
    <n v="82.142713701817698"/>
    <n v="107.12269604697248"/>
    <n v="117.63315692730494"/>
    <n v="83.012296010056247"/>
    <n v="69.770034104785694"/>
    <n v="89.698235455475356"/>
    <n v="88.365969730400437"/>
    <n v="157.51088900605615"/>
  </r>
  <r>
    <x v="11"/>
    <x v="0"/>
    <x v="17"/>
    <n v="22.40041766255802"/>
    <n v="21.233219400643353"/>
    <n v="18.46307792289014"/>
    <n v="16.303387254222169"/>
    <n v="16.700384216923492"/>
    <n v="12.874529925685433"/>
    <n v="14.816008222731611"/>
    <n v="16.830903766304747"/>
    <n v="13.391169808652903"/>
    <n v="16.624247813117758"/>
    <n v="15.278129002259618"/>
    <n v="15.084525004010757"/>
  </r>
  <r>
    <x v="4"/>
    <x v="0"/>
    <x v="17"/>
    <n v="41"/>
    <n v="41"/>
    <n v="41"/>
    <n v="41"/>
    <n v="41"/>
    <n v="41"/>
    <n v="41"/>
    <n v="41"/>
    <n v="41"/>
    <n v="41"/>
    <n v="41"/>
    <n v="41"/>
  </r>
  <r>
    <x v="5"/>
    <x v="0"/>
    <x v="17"/>
    <n v="28.659373170731712"/>
    <n v="28.659373170731712"/>
    <n v="28.659373170731712"/>
    <n v="28.659373170731712"/>
    <n v="28.659373170731712"/>
    <n v="28.659373170731712"/>
    <n v="28.659373170731712"/>
    <n v="29.519154365853662"/>
    <n v="29.519154365853662"/>
    <n v="29.519154365853662"/>
    <n v="29.519154365853662"/>
    <n v="29.519154365853662"/>
  </r>
  <r>
    <x v="6"/>
    <x v="0"/>
    <x v="17"/>
    <n v="156.74139069933184"/>
    <n v="232.76821307501089"/>
    <n v="308.79503545068991"/>
    <n v="475.49642502202579"/>
    <n v="585.26683512545105"/>
    <n v="763.24920933467888"/>
    <n v="838.13624310704768"/>
    <n v="591.46260907165083"/>
    <n v="497.11149299659803"/>
    <n v="639.09992762026184"/>
    <n v="629.60753432910303"/>
    <n v="1122.26508416815"/>
  </r>
  <r>
    <x v="7"/>
    <x v="0"/>
    <x v="17"/>
    <n v="183.68342483297576"/>
    <n v="174.11239908527548"/>
    <n v="151.39723896769914"/>
    <n v="133.6877754846218"/>
    <n v="136.94315057877265"/>
    <n v="105.57114539062054"/>
    <n v="121.4912674263992"/>
    <n v="138.01341088369892"/>
    <n v="109.8075924309538"/>
    <n v="136.31883206756564"/>
    <n v="125.28065781852888"/>
    <n v="123.69310503288821"/>
  </r>
  <r>
    <x v="8"/>
    <x v="1"/>
    <x v="17"/>
    <n v="5"/>
    <n v="5"/>
    <n v="5"/>
    <n v="5"/>
    <n v="5"/>
    <n v="5"/>
    <n v="5"/>
    <n v="5"/>
    <n v="5"/>
    <n v="5"/>
    <n v="5"/>
    <n v="5"/>
  </r>
  <r>
    <x v="9"/>
    <x v="1"/>
    <x v="17"/>
    <n v="31.460557930000004"/>
    <n v="31.460557930000004"/>
    <n v="32.404374667900008"/>
    <n v="32.404374667900008"/>
    <n v="32.404374667900008"/>
    <n v="32.404374667900008"/>
    <n v="32.404374667900008"/>
    <n v="32.404374667900008"/>
    <n v="32.404374667900008"/>
    <n v="32.404374667900008"/>
    <n v="32.404374667900008"/>
    <n v="32.404374667900008"/>
  </r>
  <r>
    <x v="10"/>
    <x v="1"/>
    <x v="17"/>
    <n v="21.998791677099206"/>
    <n v="32.669222887720828"/>
    <n v="43.339654098342443"/>
    <n v="66.736340353968529"/>
    <n v="82.142713701817698"/>
    <n v="107.12269604697248"/>
    <n v="117.63315692730494"/>
    <n v="83.012296010056247"/>
    <n v="69.770034104785694"/>
    <n v="89.698235455475356"/>
    <n v="88.365969730400437"/>
    <n v="157.51088900605615"/>
  </r>
  <r>
    <x v="11"/>
    <x v="1"/>
    <x v="17"/>
    <n v="22.40041766255802"/>
    <n v="21.233219400643353"/>
    <n v="18.46307792289014"/>
    <n v="16.303387254222169"/>
    <n v="16.700384216923492"/>
    <n v="12.874529925685433"/>
    <n v="14.816008222731611"/>
    <n v="16.830903766304747"/>
    <n v="13.391169808652903"/>
    <n v="16.624247813117758"/>
    <n v="15.278129002259618"/>
    <n v="15.084525004010757"/>
  </r>
  <r>
    <x v="4"/>
    <x v="1"/>
    <x v="17"/>
    <n v="41"/>
    <n v="41"/>
    <n v="41"/>
    <n v="41"/>
    <n v="41"/>
    <n v="41"/>
    <n v="41"/>
    <n v="41"/>
    <n v="41"/>
    <n v="41"/>
    <n v="41"/>
    <n v="41"/>
  </r>
  <r>
    <x v="5"/>
    <x v="1"/>
    <x v="17"/>
    <n v="29.519154365853662"/>
    <n v="29.519154365853662"/>
    <n v="29.519154365853662"/>
    <n v="29.519154365853662"/>
    <n v="29.519154365853662"/>
    <n v="29.519154365853662"/>
    <n v="29.519154365853662"/>
    <n v="30.404728996829274"/>
    <n v="30.404728996829274"/>
    <n v="30.404728996829274"/>
    <n v="30.404728996829274"/>
    <n v="30.404728996829274"/>
  </r>
  <r>
    <x v="6"/>
    <x v="1"/>
    <x v="17"/>
    <n v="161.3244722987275"/>
    <n v="239.5743011766194"/>
    <n v="317.82413005451127"/>
    <n v="489.3998292624359"/>
    <n v="602.37990047999642"/>
    <n v="785.56643767779815"/>
    <n v="862.64315080023619"/>
    <n v="608.75683740707916"/>
    <n v="511.64691676842841"/>
    <n v="657.78706000681927"/>
    <n v="648.01711135626988"/>
    <n v="1155.0798527110783"/>
  </r>
  <r>
    <x v="7"/>
    <x v="1"/>
    <x v="17"/>
    <n v="183.68342483297576"/>
    <n v="174.11239908527548"/>
    <n v="151.39723896769914"/>
    <n v="133.6877754846218"/>
    <n v="136.94315057877265"/>
    <n v="105.57114539062054"/>
    <n v="121.4912674263992"/>
    <n v="138.01341088369892"/>
    <n v="109.8075924309538"/>
    <n v="136.31883206756564"/>
    <n v="125.28065781852888"/>
    <n v="123.69310503288821"/>
  </r>
  <r>
    <x v="8"/>
    <x v="2"/>
    <x v="17"/>
    <n v="5"/>
    <n v="5"/>
    <n v="5"/>
    <n v="5"/>
    <n v="5"/>
    <n v="5"/>
    <n v="5"/>
    <n v="5"/>
    <n v="5"/>
    <n v="5"/>
    <n v="5"/>
    <n v="5"/>
  </r>
  <r>
    <x v="9"/>
    <x v="2"/>
    <x v="17"/>
    <n v="32.404374667900008"/>
    <n v="32.404374667900008"/>
    <n v="33.376505907937009"/>
    <n v="33.376505907937009"/>
    <n v="33.376505907937009"/>
    <n v="33.376505907937009"/>
    <n v="33.376505907937009"/>
    <n v="33.376505907937009"/>
    <n v="33.376505907937009"/>
    <n v="33.376505907937009"/>
    <n v="33.376505907937009"/>
    <n v="33.376505907937009"/>
  </r>
  <r>
    <x v="10"/>
    <x v="2"/>
    <x v="17"/>
    <n v="22.915407996978338"/>
    <n v="34.030440508042524"/>
    <n v="45.145473019106717"/>
    <n v="69.517021202050557"/>
    <n v="85.565326772726763"/>
    <n v="111.58614171559633"/>
    <n v="122.53453846594265"/>
    <n v="86.471141677141929"/>
    <n v="72.677118859151761"/>
    <n v="93.435661932786829"/>
    <n v="92.047885135833781"/>
    <n v="164.07384271464181"/>
  </r>
  <r>
    <x v="11"/>
    <x v="2"/>
    <x v="17"/>
    <n v="22.40041766255802"/>
    <n v="21.233219400643353"/>
    <n v="18.46307792289014"/>
    <n v="16.303387254222169"/>
    <n v="16.700384216923492"/>
    <n v="12.874529925685433"/>
    <n v="14.816008222731611"/>
    <n v="16.830903766304747"/>
    <n v="13.391169808652903"/>
    <n v="16.624247813117758"/>
    <n v="15.278129002259618"/>
    <n v="15.084525004010757"/>
  </r>
  <r>
    <x v="4"/>
    <x v="2"/>
    <x v="17"/>
    <n v="41"/>
    <n v="41"/>
    <n v="41"/>
    <n v="41"/>
    <n v="41"/>
    <n v="41"/>
    <n v="41"/>
    <n v="41"/>
    <n v="41"/>
    <n v="41"/>
    <n v="41"/>
    <n v="41"/>
  </r>
  <r>
    <x v="5"/>
    <x v="2"/>
    <x v="17"/>
    <n v="30.404728996829274"/>
    <n v="30.404728996829274"/>
    <n v="30.404728996829274"/>
    <n v="30.404728996829274"/>
    <n v="30.404728996829274"/>
    <n v="30.404728996829274"/>
    <n v="30.404728996829274"/>
    <n v="31.316870866734153"/>
    <n v="31.316870866734153"/>
    <n v="31.316870866734153"/>
    <n v="31.316870866734153"/>
    <n v="31.316870866734153"/>
  </r>
  <r>
    <x v="6"/>
    <x v="2"/>
    <x v="17"/>
    <n v="165.90755389812318"/>
    <n v="246.38038927822788"/>
    <n v="326.85322465833264"/>
    <n v="503.30323350284601"/>
    <n v="619.49296583454179"/>
    <n v="807.88366602091742"/>
    <n v="887.15005849342469"/>
    <n v="626.0510657425076"/>
    <n v="526.18234054025879"/>
    <n v="676.4741923933766"/>
    <n v="666.42668838343661"/>
    <n v="1187.8946212540068"/>
  </r>
  <r>
    <x v="7"/>
    <x v="2"/>
    <x v="17"/>
    <n v="183.68342483297576"/>
    <n v="174.11239908527548"/>
    <n v="151.39723896769914"/>
    <n v="133.6877754846218"/>
    <n v="136.94315057877265"/>
    <n v="105.57114539062054"/>
    <n v="121.4912674263992"/>
    <n v="138.01341088369892"/>
    <n v="109.8075924309538"/>
    <n v="136.31883206756564"/>
    <n v="125.28065781852888"/>
    <n v="123.69310503288821"/>
  </r>
  <r>
    <x v="8"/>
    <x v="3"/>
    <x v="17"/>
    <n v="5"/>
    <n v="5"/>
    <n v="5"/>
    <n v="5"/>
    <n v="5"/>
    <n v="5"/>
    <n v="5"/>
    <n v="5"/>
    <n v="5"/>
    <n v="5"/>
    <n v="5"/>
    <n v="5"/>
  </r>
  <r>
    <x v="9"/>
    <x v="3"/>
    <x v="17"/>
    <n v="33.376505907937009"/>
    <n v="33.376505907937009"/>
    <n v="34.377801085175122"/>
    <n v="34.377801085175122"/>
    <n v="34.377801085175122"/>
    <n v="34.377801085175122"/>
    <n v="34.377801085175122"/>
    <n v="34.377801085175122"/>
    <n v="34.377801085175122"/>
    <n v="34.377801085175122"/>
    <n v="34.377801085175122"/>
    <n v="34.377801085175122"/>
  </r>
  <r>
    <x v="10"/>
    <x v="3"/>
    <x v="17"/>
    <n v="22.915407996978338"/>
    <n v="34.030440508042524"/>
    <n v="45.145473019106717"/>
    <n v="69.517021202050557"/>
    <n v="85.565326772726763"/>
    <n v="111.58614171559633"/>
    <n v="122.53453846594265"/>
    <n v="86.471141677141929"/>
    <n v="72.677118859151761"/>
    <n v="93.435661932786829"/>
    <n v="92.047885135833781"/>
    <n v="164.07384271464181"/>
  </r>
  <r>
    <x v="11"/>
    <x v="3"/>
    <x v="17"/>
    <n v="22.40041766255802"/>
    <n v="21.233219400643353"/>
    <n v="18.46307792289014"/>
    <n v="16.303387254222169"/>
    <n v="16.700384216923492"/>
    <n v="12.874529925685433"/>
    <n v="14.816008222731611"/>
    <n v="16.830903766304747"/>
    <n v="13.391169808652903"/>
    <n v="16.624247813117758"/>
    <n v="15.278129002259618"/>
    <n v="15.084525004010757"/>
  </r>
  <r>
    <x v="4"/>
    <x v="3"/>
    <x v="17"/>
    <n v="41"/>
    <n v="41"/>
    <n v="41"/>
    <n v="41"/>
    <n v="41"/>
    <n v="41"/>
    <n v="41"/>
    <n v="41"/>
    <n v="41"/>
    <n v="41"/>
    <n v="41"/>
    <n v="41"/>
  </r>
  <r>
    <x v="5"/>
    <x v="3"/>
    <x v="17"/>
    <n v="31.316870866734153"/>
    <n v="31.316870866734153"/>
    <n v="31.316870866734153"/>
    <n v="31.316870866734153"/>
    <n v="31.316870866734153"/>
    <n v="31.316870866734153"/>
    <n v="31.316870866734153"/>
    <n v="32.256376992736179"/>
    <n v="32.256376992736179"/>
    <n v="32.256376992736179"/>
    <n v="32.256376992736179"/>
    <n v="32.256376992736179"/>
  </r>
  <r>
    <x v="6"/>
    <x v="3"/>
    <x v="17"/>
    <n v="168.65740285776059"/>
    <n v="250.464042139193"/>
    <n v="332.27068142062541"/>
    <n v="511.64527604709207"/>
    <n v="629.76080504726906"/>
    <n v="821.27400302678905"/>
    <n v="901.85420310933785"/>
    <n v="636.42760274376462"/>
    <n v="534.90359480335701"/>
    <n v="687.68647182531106"/>
    <n v="677.47243459973663"/>
    <n v="1207.5834823797638"/>
  </r>
  <r>
    <x v="7"/>
    <x v="3"/>
    <x v="17"/>
    <n v="183.68342483297576"/>
    <n v="174.11239908527548"/>
    <n v="151.39723896769914"/>
    <n v="133.6877754846218"/>
    <n v="136.94315057877265"/>
    <n v="105.57114539062054"/>
    <n v="121.4912674263992"/>
    <n v="138.01341088369892"/>
    <n v="109.8075924309538"/>
    <n v="136.31883206756564"/>
    <n v="125.28065781852888"/>
    <n v="123.69310503288821"/>
  </r>
  <r>
    <x v="8"/>
    <x v="4"/>
    <x v="17"/>
    <n v="5"/>
    <n v="5"/>
    <n v="5"/>
    <n v="5"/>
    <n v="5"/>
    <n v="5"/>
    <n v="5"/>
    <n v="5"/>
    <n v="5"/>
    <n v="5"/>
    <n v="5"/>
    <n v="5"/>
  </r>
  <r>
    <x v="9"/>
    <x v="4"/>
    <x v="17"/>
    <n v="34.377801085175122"/>
    <n v="34.377801085175122"/>
    <n v="35.409135117730379"/>
    <n v="35.409135117730379"/>
    <n v="35.409135117730379"/>
    <n v="35.409135117730379"/>
    <n v="35.409135117730379"/>
    <n v="35.409135117730379"/>
    <n v="35.409135117730379"/>
    <n v="35.409135117730379"/>
    <n v="35.409135117730379"/>
    <n v="35.409135117730379"/>
  </r>
  <r>
    <x v="10"/>
    <x v="4"/>
    <x v="17"/>
    <n v="22.915407996978338"/>
    <n v="34.030440508042524"/>
    <n v="45.145473019106717"/>
    <n v="69.517021202050557"/>
    <n v="85.565326772726763"/>
    <n v="111.58614171559633"/>
    <n v="122.53453846594265"/>
    <n v="86.471141677141929"/>
    <n v="72.677118859151761"/>
    <n v="93.435661932786829"/>
    <n v="92.047885135833781"/>
    <n v="164.07384271464181"/>
  </r>
  <r>
    <x v="11"/>
    <x v="4"/>
    <x v="17"/>
    <n v="22.40041766255802"/>
    <n v="21.233219400643353"/>
    <n v="18.46307792289014"/>
    <n v="16.303387254222169"/>
    <n v="16.700384216923492"/>
    <n v="12.874529925685433"/>
    <n v="14.816008222731611"/>
    <n v="16.830903766304747"/>
    <n v="13.391169808652903"/>
    <n v="16.624247813117758"/>
    <n v="15.278129002259618"/>
    <n v="15.084525004010757"/>
  </r>
  <r>
    <x v="4"/>
    <x v="4"/>
    <x v="17"/>
    <n v="41"/>
    <n v="41"/>
    <n v="41"/>
    <n v="41"/>
    <n v="41"/>
    <n v="41"/>
    <n v="41"/>
    <n v="41"/>
    <n v="41"/>
    <n v="41"/>
    <n v="41"/>
    <n v="41"/>
  </r>
  <r>
    <x v="5"/>
    <x v="4"/>
    <x v="17"/>
    <n v="32.256376992736179"/>
    <n v="32.256376992736179"/>
    <n v="32.256376992736179"/>
    <n v="32.256376992736179"/>
    <n v="32.256376992736179"/>
    <n v="32.256376992736179"/>
    <n v="32.256376992736179"/>
    <n v="33.224068302518262"/>
    <n v="33.224068302518262"/>
    <n v="33.224068302518262"/>
    <n v="33.224068302518262"/>
    <n v="33.224068302518262"/>
  </r>
  <r>
    <x v="6"/>
    <x v="4"/>
    <x v="17"/>
    <n v="168.65740285776059"/>
    <n v="250.464042139193"/>
    <n v="332.27068142062541"/>
    <n v="511.64527604709207"/>
    <n v="629.76080504726906"/>
    <n v="821.27400302678905"/>
    <n v="901.85420310933785"/>
    <n v="636.42760274376462"/>
    <n v="534.90359480335701"/>
    <n v="687.68647182531106"/>
    <n v="677.47243459973663"/>
    <n v="1207.5834823797638"/>
  </r>
  <r>
    <x v="7"/>
    <x v="4"/>
    <x v="17"/>
    <n v="183.68342483297576"/>
    <n v="174.11239908527548"/>
    <n v="151.39723896769914"/>
    <n v="133.6877754846218"/>
    <n v="136.94315057877265"/>
    <n v="105.57114539062054"/>
    <n v="121.4912674263992"/>
    <n v="138.01341088369892"/>
    <n v="109.8075924309538"/>
    <n v="136.31883206756564"/>
    <n v="125.28065781852888"/>
    <n v="123.69310503288821"/>
  </r>
  <r>
    <x v="0"/>
    <x v="0"/>
    <x v="18"/>
    <n v="8"/>
    <n v="8"/>
    <n v="8"/>
    <n v="8"/>
    <n v="8"/>
    <n v="8"/>
    <n v="8"/>
    <n v="8"/>
    <n v="8"/>
    <n v="8"/>
    <n v="8"/>
    <n v="8"/>
  </r>
  <r>
    <x v="1"/>
    <x v="0"/>
    <x v="18"/>
    <n v="45.102620250000001"/>
    <n v="45.102620250000001"/>
    <n v="46.455698857500003"/>
    <n v="46.455698857500003"/>
    <n v="46.455698857500003"/>
    <n v="46.455698857500003"/>
    <n v="46.455698857500003"/>
    <n v="46.455698857500003"/>
    <n v="46.455698857500003"/>
    <n v="46.455698857500003"/>
    <n v="46.455698857500003"/>
    <n v="46.455698857500003"/>
  </r>
  <r>
    <x v="2"/>
    <x v="0"/>
    <x v="18"/>
    <n v="31.16495487589054"/>
    <n v="46.281399090937839"/>
    <n v="61.397843305985134"/>
    <n v="94.543148834788752"/>
    <n v="116.36884441090841"/>
    <n v="151.757152733211"/>
    <n v="166.646972313682"/>
    <n v="117.60075268091302"/>
    <n v="98.840881648446398"/>
    <n v="127.07250022859007"/>
    <n v="125.18512378473395"/>
    <n v="223.14042609191287"/>
  </r>
  <r>
    <x v="3"/>
    <x v="0"/>
    <x v="18"/>
    <n v="35.840668260092833"/>
    <n v="33.973151041029361"/>
    <n v="29.540924676624222"/>
    <n v="26.085419606755472"/>
    <n v="26.720614747077587"/>
    <n v="20.599247881096691"/>
    <n v="23.705613156370578"/>
    <n v="26.929446026087597"/>
    <n v="21.425871693844645"/>
    <n v="26.598796500988414"/>
    <n v="24.445006403615391"/>
    <n v="24.135240006417213"/>
  </r>
  <r>
    <x v="8"/>
    <x v="0"/>
    <x v="18"/>
    <n v="2"/>
    <n v="2"/>
    <n v="2"/>
    <n v="2"/>
    <n v="2"/>
    <n v="2"/>
    <n v="2"/>
    <n v="2"/>
    <n v="2"/>
    <n v="2"/>
    <n v="2"/>
    <n v="2"/>
  </r>
  <r>
    <x v="9"/>
    <x v="0"/>
    <x v="18"/>
    <n v="23.918269000000002"/>
    <n v="23.918269000000002"/>
    <n v="24.635817070000002"/>
    <n v="24.635817070000002"/>
    <n v="24.635817070000002"/>
    <n v="24.635817070000002"/>
    <n v="24.635817070000002"/>
    <n v="24.635817070000002"/>
    <n v="24.635817070000002"/>
    <n v="24.635817070000002"/>
    <n v="24.635817070000002"/>
    <n v="24.635817070000002"/>
  </r>
  <r>
    <x v="10"/>
    <x v="0"/>
    <x v="18"/>
    <n v="9.1661631987913363"/>
    <n v="13.612176203217011"/>
    <n v="18.058189207642688"/>
    <n v="27.806808480820223"/>
    <n v="34.226130709090711"/>
    <n v="44.634456686238536"/>
    <n v="49.013815386377061"/>
    <n v="34.588456670856772"/>
    <n v="29.070847543660705"/>
    <n v="37.374264773114731"/>
    <n v="36.819154054333517"/>
    <n v="65.629537085856725"/>
  </r>
  <r>
    <x v="11"/>
    <x v="0"/>
    <x v="18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4"/>
    <x v="0"/>
    <x v="18"/>
    <n v="38"/>
    <n v="38"/>
    <n v="38"/>
    <n v="38"/>
    <n v="38"/>
    <n v="38"/>
    <n v="38"/>
    <n v="38"/>
    <n v="38"/>
    <n v="38"/>
    <n v="38"/>
    <n v="38"/>
  </r>
  <r>
    <x v="5"/>
    <x v="0"/>
    <x v="18"/>
    <n v="36.115594736842098"/>
    <n v="36.115594736842098"/>
    <n v="36.115594736842098"/>
    <n v="36.115594736842098"/>
    <n v="36.115594736842098"/>
    <n v="36.115594736842098"/>
    <n v="36.115594736842098"/>
    <n v="37.199062578947363"/>
    <n v="37.199062578947363"/>
    <n v="37.199062578947363"/>
    <n v="37.199062578947363"/>
    <n v="37.199062578947363"/>
  </r>
  <r>
    <x v="6"/>
    <x v="0"/>
    <x v="18"/>
    <n v="138.40906430174917"/>
    <n v="205.54386066857685"/>
    <n v="272.67865703540457"/>
    <n v="419.88280806038534"/>
    <n v="516.81457370726969"/>
    <n v="673.98029596220181"/>
    <n v="740.10861233429353"/>
    <n v="522.28569572993729"/>
    <n v="438.96979790927662"/>
    <n v="564.35139807403243"/>
    <n v="555.9692262204361"/>
    <n v="991.00600999643655"/>
  </r>
  <r>
    <x v="7"/>
    <x v="0"/>
    <x v="18"/>
    <n v="170.24317423544096"/>
    <n v="161.37246744488948"/>
    <n v="140.31939221396505"/>
    <n v="123.9057431320885"/>
    <n v="126.92292004861854"/>
    <n v="97.846427435209279"/>
    <n v="112.60166249276024"/>
    <n v="127.91486862391608"/>
    <n v="101.77289054576207"/>
    <n v="126.34428337969497"/>
    <n v="116.1137804171731"/>
    <n v="114.64239003048175"/>
  </r>
  <r>
    <x v="0"/>
    <x v="1"/>
    <x v="18"/>
    <n v="8"/>
    <n v="8"/>
    <n v="8"/>
    <n v="8"/>
    <n v="8"/>
    <n v="8"/>
    <n v="8"/>
    <n v="8"/>
    <n v="8"/>
    <n v="8"/>
    <n v="8"/>
    <n v="8"/>
  </r>
  <r>
    <x v="1"/>
    <x v="1"/>
    <x v="18"/>
    <n v="46.455698857500003"/>
    <n v="46.455698857500003"/>
    <n v="47.849369823225004"/>
    <n v="47.849369823225004"/>
    <n v="47.849369823225004"/>
    <n v="47.849369823225004"/>
    <n v="47.849369823225004"/>
    <n v="47.849369823225004"/>
    <n v="47.849369823225004"/>
    <n v="47.849369823225004"/>
    <n v="47.849369823225004"/>
    <n v="47.849369823225004"/>
  </r>
  <r>
    <x v="2"/>
    <x v="1"/>
    <x v="18"/>
    <n v="32.081571195769676"/>
    <n v="47.642616711259535"/>
    <n v="63.203662226749401"/>
    <n v="97.32382968287078"/>
    <n v="119.79145748181747"/>
    <n v="156.22059840183488"/>
    <n v="171.54835385231971"/>
    <n v="121.0595983479987"/>
    <n v="101.74796640281247"/>
    <n v="130.80992670590155"/>
    <n v="128.8670391901673"/>
    <n v="229.70337980049854"/>
  </r>
  <r>
    <x v="3"/>
    <x v="1"/>
    <x v="18"/>
    <n v="40.16503831897986"/>
    <n v="34.603702876317001"/>
    <n v="31.893062463812388"/>
    <n v="28.250183502550801"/>
    <n v="23.425593704836718"/>
    <n v="21.743479390725938"/>
    <n v="23.316176034794822"/>
    <n v="25.05956424412906"/>
    <n v="23.120683130986631"/>
    <n v="22.847868407015497"/>
    <n v="21.298514199222222"/>
    <n v="24.27613372662907"/>
  </r>
  <r>
    <x v="8"/>
    <x v="1"/>
    <x v="18"/>
    <n v="2"/>
    <n v="2"/>
    <n v="2"/>
    <n v="2"/>
    <n v="2"/>
    <n v="2"/>
    <n v="2"/>
    <n v="2"/>
    <n v="2"/>
    <n v="2"/>
    <n v="2"/>
    <n v="2"/>
  </r>
  <r>
    <x v="9"/>
    <x v="1"/>
    <x v="18"/>
    <n v="24.635817070000002"/>
    <n v="24.635817070000002"/>
    <n v="25.374891582100002"/>
    <n v="25.374891582100002"/>
    <n v="25.374891582100002"/>
    <n v="25.374891582100002"/>
    <n v="25.374891582100002"/>
    <n v="25.374891582100002"/>
    <n v="25.374891582100002"/>
    <n v="25.374891582100002"/>
    <n v="25.374891582100002"/>
    <n v="25.374891582100002"/>
  </r>
  <r>
    <x v="10"/>
    <x v="1"/>
    <x v="18"/>
    <n v="9.1661631987913363"/>
    <n v="13.612176203217011"/>
    <n v="18.058189207642688"/>
    <n v="27.806808480820223"/>
    <n v="34.226130709090711"/>
    <n v="44.634456686238536"/>
    <n v="49.013815386377061"/>
    <n v="34.588456670856772"/>
    <n v="29.070847543660705"/>
    <n v="37.374264773114731"/>
    <n v="36.819154054333517"/>
    <n v="65.629537085856725"/>
  </r>
  <r>
    <x v="11"/>
    <x v="1"/>
    <x v="18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4"/>
    <x v="1"/>
    <x v="18"/>
    <n v="38"/>
    <n v="38"/>
    <n v="38"/>
    <n v="38"/>
    <n v="38"/>
    <n v="38"/>
    <n v="38"/>
    <n v="38"/>
    <n v="38"/>
    <n v="38"/>
    <n v="38"/>
    <n v="38"/>
  </r>
  <r>
    <x v="5"/>
    <x v="1"/>
    <x v="18"/>
    <n v="37.199062578947363"/>
    <n v="37.199062578947363"/>
    <n v="37.199062578947363"/>
    <n v="37.199062578947363"/>
    <n v="37.199062578947363"/>
    <n v="37.199062578947363"/>
    <n v="37.199062578947363"/>
    <n v="38.315034456315786"/>
    <n v="38.315034456315786"/>
    <n v="38.315034456315786"/>
    <n v="38.315034456315786"/>
    <n v="38.315034456315786"/>
  </r>
  <r>
    <x v="6"/>
    <x v="1"/>
    <x v="18"/>
    <n v="145.74199486078223"/>
    <n v="216.43360163115048"/>
    <n v="287.12520840151871"/>
    <n v="442.12825484504151"/>
    <n v="544.19547827454221"/>
    <n v="709.68786131119271"/>
    <n v="779.31966464339519"/>
    <n v="549.95646106662264"/>
    <n v="462.22647594420522"/>
    <n v="594.25080989252422"/>
    <n v="585.42454946390285"/>
    <n v="1043.509639665122"/>
  </r>
  <r>
    <x v="7"/>
    <x v="1"/>
    <x v="18"/>
    <n v="170.24317423544096"/>
    <n v="161.37246744488948"/>
    <n v="140.31939221396505"/>
    <n v="123.9057431320885"/>
    <n v="126.92292004861854"/>
    <n v="97.846427435209279"/>
    <n v="112.60166249276024"/>
    <n v="127.91486862391608"/>
    <n v="101.77289054576207"/>
    <n v="126.34428337969497"/>
    <n v="116.1137804171731"/>
    <n v="114.64239003048175"/>
  </r>
  <r>
    <x v="0"/>
    <x v="2"/>
    <x v="18"/>
    <n v="8"/>
    <n v="8"/>
    <n v="8"/>
    <n v="8"/>
    <n v="8"/>
    <n v="8"/>
    <n v="8"/>
    <n v="8"/>
    <n v="8"/>
    <n v="8"/>
    <n v="8"/>
    <n v="8"/>
  </r>
  <r>
    <x v="1"/>
    <x v="2"/>
    <x v="18"/>
    <n v="47.849369823225004"/>
    <n v="47.849369823225004"/>
    <n v="49.284850917921759"/>
    <n v="49.284850917921759"/>
    <n v="49.284850917921759"/>
    <n v="49.284850917921759"/>
    <n v="49.284850917921759"/>
    <n v="49.284850917921759"/>
    <n v="49.284850917921759"/>
    <n v="49.284850917921759"/>
    <n v="49.284850917921759"/>
    <n v="49.284850917921759"/>
  </r>
  <r>
    <x v="2"/>
    <x v="2"/>
    <x v="18"/>
    <n v="32.998187515648809"/>
    <n v="49.003834331581238"/>
    <n v="65.009481147513668"/>
    <n v="100.10451053095279"/>
    <n v="123.21407055272655"/>
    <n v="160.68404407045873"/>
    <n v="176.44973539095741"/>
    <n v="124.51844401508437"/>
    <n v="104.65505115717853"/>
    <n v="134.54735318321303"/>
    <n v="132.54895459560066"/>
    <n v="236.26633350908421"/>
  </r>
  <r>
    <x v="3"/>
    <x v="2"/>
    <x v="18"/>
    <n v="35.840668260092833"/>
    <n v="33.973151041029361"/>
    <n v="29.540924676624222"/>
    <n v="26.085419606755472"/>
    <n v="26.720614747077587"/>
    <n v="20.599247881096691"/>
    <n v="23.705613156370578"/>
    <n v="26.929446026087597"/>
    <n v="21.425871693844645"/>
    <n v="26.598796500988414"/>
    <n v="24.445006403615391"/>
    <n v="24.135240006417213"/>
  </r>
  <r>
    <x v="8"/>
    <x v="2"/>
    <x v="18"/>
    <n v="2"/>
    <n v="2"/>
    <n v="2"/>
    <n v="2"/>
    <n v="2"/>
    <n v="2"/>
    <n v="2"/>
    <n v="2"/>
    <n v="2"/>
    <n v="2"/>
    <n v="2"/>
    <n v="2"/>
  </r>
  <r>
    <x v="9"/>
    <x v="2"/>
    <x v="18"/>
    <n v="25.374891582100002"/>
    <n v="25.374891582100002"/>
    <n v="26.136138329563003"/>
    <n v="26.136138329563003"/>
    <n v="26.136138329563003"/>
    <n v="26.136138329563003"/>
    <n v="26.136138329563003"/>
    <n v="26.136138329563003"/>
    <n v="26.136138329563003"/>
    <n v="26.136138329563003"/>
    <n v="26.136138329563003"/>
    <n v="26.136138329563003"/>
  </r>
  <r>
    <x v="10"/>
    <x v="2"/>
    <x v="18"/>
    <n v="9.1661631987913363"/>
    <n v="13.612176203217011"/>
    <n v="18.058189207642688"/>
    <n v="27.806808480820223"/>
    <n v="34.226130709090711"/>
    <n v="44.634456686238536"/>
    <n v="49.013815386377061"/>
    <n v="34.588456670856772"/>
    <n v="29.070847543660705"/>
    <n v="37.374264773114731"/>
    <n v="36.819154054333517"/>
    <n v="65.629537085856725"/>
  </r>
  <r>
    <x v="11"/>
    <x v="2"/>
    <x v="18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4"/>
    <x v="2"/>
    <x v="18"/>
    <n v="38"/>
    <n v="38"/>
    <n v="38"/>
    <n v="38"/>
    <n v="38"/>
    <n v="38"/>
    <n v="38"/>
    <n v="38"/>
    <n v="38"/>
    <n v="38"/>
    <n v="38"/>
    <n v="38"/>
  </r>
  <r>
    <x v="5"/>
    <x v="2"/>
    <x v="18"/>
    <n v="38.315034456315786"/>
    <n v="38.315034456315786"/>
    <n v="38.315034456315786"/>
    <n v="38.315034456315786"/>
    <n v="38.315034456315786"/>
    <n v="38.315034456315786"/>
    <n v="38.315034456315786"/>
    <n v="39.464485490005259"/>
    <n v="39.464485490005259"/>
    <n v="39.464485490005259"/>
    <n v="39.464485490005259"/>
    <n v="39.464485490005259"/>
  </r>
  <r>
    <x v="6"/>
    <x v="2"/>
    <x v="18"/>
    <n v="149.40846014029876"/>
    <n v="221.87847211243727"/>
    <n v="294.34848408457577"/>
    <n v="453.25097823736962"/>
    <n v="557.88593055817853"/>
    <n v="727.5416439856881"/>
    <n v="798.92519079794602"/>
    <n v="563.79184373496537"/>
    <n v="473.85481496166949"/>
    <n v="609.20051580177005"/>
    <n v="600.15221108563628"/>
    <n v="1069.7614544994647"/>
  </r>
  <r>
    <x v="7"/>
    <x v="2"/>
    <x v="18"/>
    <n v="170.24317423544096"/>
    <n v="161.37246744488948"/>
    <n v="140.31939221396505"/>
    <n v="123.9057431320885"/>
    <n v="126.92292004861854"/>
    <n v="97.846427435209279"/>
    <n v="112.60166249276024"/>
    <n v="127.91486862391608"/>
    <n v="101.77289054576207"/>
    <n v="126.34428337969497"/>
    <n v="116.1137804171731"/>
    <n v="114.64239003048175"/>
  </r>
  <r>
    <x v="0"/>
    <x v="3"/>
    <x v="18"/>
    <n v="8"/>
    <n v="8"/>
    <n v="8"/>
    <n v="8"/>
    <n v="8"/>
    <n v="8"/>
    <n v="8"/>
    <n v="8"/>
    <n v="8"/>
    <n v="8"/>
    <n v="8"/>
    <n v="8"/>
  </r>
  <r>
    <x v="1"/>
    <x v="3"/>
    <x v="18"/>
    <n v="49.284850917921759"/>
    <n v="49.284850917921759"/>
    <n v="50.763396445459414"/>
    <n v="50.763396445459414"/>
    <n v="50.763396445459414"/>
    <n v="50.763396445459414"/>
    <n v="50.763396445459414"/>
    <n v="50.763396445459414"/>
    <n v="50.763396445459414"/>
    <n v="50.763396445459414"/>
    <n v="50.763396445459414"/>
    <n v="50.763396445459414"/>
  </r>
  <r>
    <x v="2"/>
    <x v="3"/>
    <x v="18"/>
    <n v="34.831420155407073"/>
    <n v="51.726269572224638"/>
    <n v="68.621118989042202"/>
    <n v="105.66587222711685"/>
    <n v="130.05929669454468"/>
    <n v="169.61093540770642"/>
    <n v="186.25249846823283"/>
    <n v="131.43613534925572"/>
    <n v="110.46922066591068"/>
    <n v="142.02220613783598"/>
    <n v="139.91278540646735"/>
    <n v="249.39224092625557"/>
  </r>
  <r>
    <x v="3"/>
    <x v="3"/>
    <x v="18"/>
    <n v="35.840668260092833"/>
    <n v="33.973151041029361"/>
    <n v="29.540924676624222"/>
    <n v="26.085419606755472"/>
    <n v="26.720614747077587"/>
    <n v="20.599247881096691"/>
    <n v="23.705613156370578"/>
    <n v="26.929446026087597"/>
    <n v="21.425871693844645"/>
    <n v="26.598796500988414"/>
    <n v="24.445006403615391"/>
    <n v="24.135240006417213"/>
  </r>
  <r>
    <x v="8"/>
    <x v="3"/>
    <x v="18"/>
    <n v="2"/>
    <n v="2"/>
    <n v="2"/>
    <n v="2"/>
    <n v="2"/>
    <n v="2"/>
    <n v="2"/>
    <n v="2"/>
    <n v="2"/>
    <n v="2"/>
    <n v="2"/>
    <n v="2"/>
  </r>
  <r>
    <x v="9"/>
    <x v="3"/>
    <x v="18"/>
    <n v="26.136138329563003"/>
    <n v="26.136138329563003"/>
    <n v="26.920222479449894"/>
    <n v="26.920222479449894"/>
    <n v="26.920222479449894"/>
    <n v="26.920222479449894"/>
    <n v="26.920222479449894"/>
    <n v="26.920222479449894"/>
    <n v="26.920222479449894"/>
    <n v="26.920222479449894"/>
    <n v="26.920222479449894"/>
    <n v="26.920222479449894"/>
  </r>
  <r>
    <x v="10"/>
    <x v="3"/>
    <x v="18"/>
    <n v="9.1661631987913363"/>
    <n v="13.612176203217011"/>
    <n v="18.058189207642688"/>
    <n v="27.806808480820223"/>
    <n v="34.226130709090711"/>
    <n v="44.634456686238536"/>
    <n v="49.013815386377061"/>
    <n v="34.588456670856772"/>
    <n v="29.070847543660705"/>
    <n v="37.374264773114731"/>
    <n v="36.819154054333517"/>
    <n v="65.629537085856725"/>
  </r>
  <r>
    <x v="11"/>
    <x v="3"/>
    <x v="18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4"/>
    <x v="3"/>
    <x v="18"/>
    <n v="38"/>
    <n v="38"/>
    <n v="38"/>
    <n v="38"/>
    <n v="38"/>
    <n v="38"/>
    <n v="38"/>
    <n v="38"/>
    <n v="38"/>
    <n v="38"/>
    <n v="38"/>
    <n v="38"/>
  </r>
  <r>
    <x v="5"/>
    <x v="3"/>
    <x v="18"/>
    <n v="39.464485490005259"/>
    <n v="39.464485490005259"/>
    <n v="39.464485490005259"/>
    <n v="39.464485490005259"/>
    <n v="39.464485490005259"/>
    <n v="39.464485490005259"/>
    <n v="39.464485490005259"/>
    <n v="40.648420054705419"/>
    <n v="40.648420054705419"/>
    <n v="40.648420054705419"/>
    <n v="40.648420054705419"/>
    <n v="40.648420054705419"/>
  </r>
  <r>
    <x v="6"/>
    <x v="3"/>
    <x v="18"/>
    <n v="150.32507646017791"/>
    <n v="223.23968973275899"/>
    <n v="296.15430300534007"/>
    <n v="456.03165908545162"/>
    <n v="561.30854362908758"/>
    <n v="732.00508965431197"/>
    <n v="803.82657233658369"/>
    <n v="567.25068940205108"/>
    <n v="476.76189971603554"/>
    <n v="612.93794227908154"/>
    <n v="603.83412649106958"/>
    <n v="1076.3244082080503"/>
  </r>
  <r>
    <x v="7"/>
    <x v="3"/>
    <x v="18"/>
    <n v="170.24317423544096"/>
    <n v="161.37246744488948"/>
    <n v="140.31939221396505"/>
    <n v="123.9057431320885"/>
    <n v="126.92292004861854"/>
    <n v="97.846427435209279"/>
    <n v="112.60166249276024"/>
    <n v="127.91486862391608"/>
    <n v="101.77289054576207"/>
    <n v="126.34428337969497"/>
    <n v="116.1137804171731"/>
    <n v="114.64239003048175"/>
  </r>
  <r>
    <x v="0"/>
    <x v="4"/>
    <x v="18"/>
    <n v="8"/>
    <n v="8"/>
    <n v="8"/>
    <n v="8"/>
    <n v="8"/>
    <n v="8"/>
    <n v="8"/>
    <n v="8"/>
    <n v="8"/>
    <n v="8"/>
    <n v="8"/>
    <n v="8"/>
  </r>
  <r>
    <x v="1"/>
    <x v="4"/>
    <x v="18"/>
    <n v="50.763396445459414"/>
    <n v="50.763396445459414"/>
    <n v="52.286298338823194"/>
    <n v="52.286298338823194"/>
    <n v="52.286298338823194"/>
    <n v="52.286298338823194"/>
    <n v="52.286298338823194"/>
    <n v="52.286298338823194"/>
    <n v="52.286298338823194"/>
    <n v="52.286298338823194"/>
    <n v="52.286298338823194"/>
    <n v="52.286298338823194"/>
  </r>
  <r>
    <x v="2"/>
    <x v="4"/>
    <x v="18"/>
    <n v="34.831420155407073"/>
    <n v="51.726269572224638"/>
    <n v="68.621118989042202"/>
    <n v="105.66587222711685"/>
    <n v="130.05929669454468"/>
    <n v="169.61093540770642"/>
    <n v="186.25249846823283"/>
    <n v="131.43613534925572"/>
    <n v="110.46922066591068"/>
    <n v="142.02220613783598"/>
    <n v="139.91278540646735"/>
    <n v="249.39224092625557"/>
  </r>
  <r>
    <x v="3"/>
    <x v="4"/>
    <x v="18"/>
    <n v="35.840668260092833"/>
    <n v="33.973151041029361"/>
    <n v="29.540924676624222"/>
    <n v="26.085419606755472"/>
    <n v="26.720614747077587"/>
    <n v="20.599247881096691"/>
    <n v="23.705613156370578"/>
    <n v="26.929446026087597"/>
    <n v="21.425871693844645"/>
    <n v="26.598796500988414"/>
    <n v="24.445006403615391"/>
    <n v="24.135240006417213"/>
  </r>
  <r>
    <x v="8"/>
    <x v="4"/>
    <x v="18"/>
    <n v="2"/>
    <n v="2"/>
    <n v="2"/>
    <n v="2"/>
    <n v="2"/>
    <n v="2"/>
    <n v="2"/>
    <n v="2"/>
    <n v="2"/>
    <n v="2"/>
    <n v="2"/>
    <n v="2"/>
  </r>
  <r>
    <x v="9"/>
    <x v="4"/>
    <x v="18"/>
    <n v="26.920222479449894"/>
    <n v="26.920222479449894"/>
    <n v="27.72782915383339"/>
    <n v="27.72782915383339"/>
    <n v="27.72782915383339"/>
    <n v="27.72782915383339"/>
    <n v="27.72782915383339"/>
    <n v="27.72782915383339"/>
    <n v="27.72782915383339"/>
    <n v="27.72782915383339"/>
    <n v="27.72782915383339"/>
    <n v="27.72782915383339"/>
  </r>
  <r>
    <x v="10"/>
    <x v="4"/>
    <x v="18"/>
    <n v="9.1661631987913363"/>
    <n v="13.612176203217011"/>
    <n v="18.058189207642688"/>
    <n v="27.806808480820223"/>
    <n v="34.226130709090711"/>
    <n v="44.634456686238536"/>
    <n v="49.013815386377061"/>
    <n v="34.588456670856772"/>
    <n v="29.070847543660705"/>
    <n v="37.374264773114731"/>
    <n v="36.819154054333517"/>
    <n v="65.629537085856725"/>
  </r>
  <r>
    <x v="11"/>
    <x v="4"/>
    <x v="18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4"/>
    <x v="4"/>
    <x v="18"/>
    <n v="38"/>
    <n v="38"/>
    <n v="38"/>
    <n v="38"/>
    <n v="38"/>
    <n v="38"/>
    <n v="38"/>
    <n v="38"/>
    <n v="38"/>
    <n v="38"/>
    <n v="38"/>
    <n v="38"/>
  </r>
  <r>
    <x v="5"/>
    <x v="4"/>
    <x v="18"/>
    <n v="40.648420054705419"/>
    <n v="40.648420054705419"/>
    <n v="40.648420054705419"/>
    <n v="40.648420054705419"/>
    <n v="40.648420054705419"/>
    <n v="40.648420054705419"/>
    <n v="40.648420054705419"/>
    <n v="41.867872656346584"/>
    <n v="41.867872656346584"/>
    <n v="41.867872656346584"/>
    <n v="41.867872656346584"/>
    <n v="41.867872656346584"/>
  </r>
  <r>
    <x v="6"/>
    <x v="4"/>
    <x v="18"/>
    <n v="153.99154173969444"/>
    <n v="228.68456021404577"/>
    <n v="303.37757868839714"/>
    <n v="467.15438247777973"/>
    <n v="574.9989959127239"/>
    <n v="749.85887232880737"/>
    <n v="823.43209849113452"/>
    <n v="581.0860720703937"/>
    <n v="488.39023873349987"/>
    <n v="627.88764818832749"/>
    <n v="618.56178811280301"/>
    <n v="1102.5762230423929"/>
  </r>
  <r>
    <x v="7"/>
    <x v="4"/>
    <x v="18"/>
    <n v="170.24317423544096"/>
    <n v="161.37246744488948"/>
    <n v="140.31939221396505"/>
    <n v="123.9057431320885"/>
    <n v="126.92292004861854"/>
    <n v="97.846427435209279"/>
    <n v="112.60166249276024"/>
    <n v="127.91486862391608"/>
    <n v="101.77289054576207"/>
    <n v="126.34428337969497"/>
    <n v="116.1137804171731"/>
    <n v="114.64239003048175"/>
  </r>
  <r>
    <x v="0"/>
    <x v="0"/>
    <x v="19"/>
    <n v="3"/>
    <n v="3"/>
    <n v="3"/>
    <n v="3"/>
    <n v="3"/>
    <n v="3"/>
    <n v="3"/>
    <n v="3"/>
    <n v="3"/>
    <n v="3"/>
    <n v="3"/>
    <n v="3"/>
  </r>
  <r>
    <x v="1"/>
    <x v="0"/>
    <x v="19"/>
    <n v="43.570512666666666"/>
    <n v="43.570512666666666"/>
    <n v="44.877628046666665"/>
    <n v="44.877628046666665"/>
    <n v="44.877628046666665"/>
    <n v="44.877628046666665"/>
    <n v="44.877628046666665"/>
    <n v="44.877628046666665"/>
    <n v="44.877628046666665"/>
    <n v="44.877628046666665"/>
    <n v="44.877628046666665"/>
    <n v="44.877628046666665"/>
  </r>
  <r>
    <x v="2"/>
    <x v="0"/>
    <x v="19"/>
    <n v="13.749244798187004"/>
    <n v="20.418264304825517"/>
    <n v="27.08728381146403"/>
    <n v="41.710212721230334"/>
    <n v="51.339196063636059"/>
    <n v="66.951685029357805"/>
    <n v="73.520723079565585"/>
    <n v="51.882685006285158"/>
    <n v="43.606271315491057"/>
    <n v="56.061397159672097"/>
    <n v="55.228731081500271"/>
    <n v="98.444305628785088"/>
  </r>
  <r>
    <x v="3"/>
    <x v="0"/>
    <x v="19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8"/>
    <x v="0"/>
    <x v="19"/>
    <n v="1"/>
    <n v="1"/>
    <n v="1"/>
    <n v="1"/>
    <n v="1"/>
    <n v="1"/>
    <n v="1"/>
    <n v="1"/>
    <n v="1"/>
    <n v="1"/>
    <n v="1"/>
    <n v="1"/>
  </r>
  <r>
    <x v="9"/>
    <x v="0"/>
    <x v="19"/>
    <n v="15.384615"/>
    <n v="15.384615"/>
    <n v="15.846153450000001"/>
    <n v="15.846153450000001"/>
    <n v="15.846153450000001"/>
    <n v="15.846153450000001"/>
    <n v="15.846153450000001"/>
    <n v="15.846153450000001"/>
    <n v="15.846153450000001"/>
    <n v="15.846153450000001"/>
    <n v="15.846153450000001"/>
    <n v="15.846153450000001"/>
  </r>
  <r>
    <x v="10"/>
    <x v="0"/>
    <x v="19"/>
    <n v="1.833232639758267"/>
    <n v="2.722435240643402"/>
    <n v="3.6116378415285371"/>
    <n v="5.5613616961640444"/>
    <n v="6.8452261418181415"/>
    <n v="8.9268913372477066"/>
    <n v="9.8027630772754115"/>
    <n v="6.9176913341713542"/>
    <n v="5.8141695087321406"/>
    <n v="7.4748529546229463"/>
    <n v="7.3638308108667028"/>
    <n v="13.125907417171344"/>
  </r>
  <r>
    <x v="11"/>
    <x v="0"/>
    <x v="19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0"/>
    <x v="19"/>
    <n v="14"/>
    <n v="14"/>
    <n v="14"/>
    <n v="14"/>
    <n v="14"/>
    <n v="14"/>
    <n v="14"/>
    <n v="14"/>
    <n v="14"/>
    <n v="14"/>
    <n v="14"/>
    <n v="14"/>
  </r>
  <r>
    <x v="5"/>
    <x v="0"/>
    <x v="19"/>
    <n v="36.961549999999995"/>
    <n v="36.961549999999995"/>
    <n v="36.961549999999995"/>
    <n v="36.961549999999995"/>
    <n v="36.961549999999995"/>
    <n v="36.961549999999995"/>
    <n v="36.961549999999995"/>
    <n v="38.070396499999994"/>
    <n v="38.070396499999994"/>
    <n v="38.070396499999994"/>
    <n v="38.070396499999994"/>
    <n v="38.070396499999994"/>
  </r>
  <r>
    <x v="6"/>
    <x v="0"/>
    <x v="19"/>
    <n v="57.746828152385412"/>
    <n v="85.756710080267169"/>
    <n v="113.76659200814892"/>
    <n v="175.18289342916739"/>
    <n v="215.62462346727145"/>
    <n v="281.19707712330273"/>
    <n v="308.78703693417549"/>
    <n v="217.90727702639765"/>
    <n v="183.14633952506244"/>
    <n v="235.45786807062279"/>
    <n v="231.96067054230113"/>
    <n v="413.46608364089735"/>
  </r>
  <r>
    <x v="7"/>
    <x v="0"/>
    <x v="19"/>
    <n v="62.721169455162453"/>
    <n v="59.453014321801383"/>
    <n v="51.696618184092387"/>
    <n v="45.649484311822079"/>
    <n v="46.76107580738578"/>
    <n v="36.04868379191921"/>
    <n v="41.484823023648509"/>
    <n v="47.126530545653296"/>
    <n v="37.495275464228129"/>
    <n v="46.547893876729724"/>
    <n v="42.778761206326934"/>
    <n v="42.236670011230117"/>
  </r>
  <r>
    <x v="0"/>
    <x v="1"/>
    <x v="19"/>
    <n v="3"/>
    <n v="3"/>
    <n v="3"/>
    <n v="3"/>
    <n v="3"/>
    <n v="3"/>
    <n v="3"/>
    <n v="3"/>
    <n v="3"/>
    <n v="3"/>
    <n v="3"/>
    <n v="3"/>
  </r>
  <r>
    <x v="1"/>
    <x v="1"/>
    <x v="19"/>
    <n v="44.877628046666665"/>
    <n v="44.877628046666665"/>
    <n v="46.223956888066667"/>
    <n v="46.223956888066667"/>
    <n v="46.223956888066667"/>
    <n v="46.223956888066667"/>
    <n v="46.223956888066667"/>
    <n v="46.223956888066667"/>
    <n v="46.223956888066667"/>
    <n v="46.223956888066667"/>
    <n v="46.223956888066667"/>
    <n v="46.223956888066667"/>
  </r>
  <r>
    <x v="2"/>
    <x v="1"/>
    <x v="19"/>
    <n v="13.749244798187004"/>
    <n v="20.418264304825517"/>
    <n v="27.08728381146403"/>
    <n v="41.710212721230334"/>
    <n v="51.339196063636059"/>
    <n v="66.951685029357805"/>
    <n v="73.520723079565585"/>
    <n v="51.882685006285158"/>
    <n v="43.606271315491057"/>
    <n v="56.061397159672097"/>
    <n v="55.228731081500271"/>
    <n v="98.444305628785088"/>
  </r>
  <r>
    <x v="3"/>
    <x v="1"/>
    <x v="19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8"/>
    <x v="1"/>
    <x v="19"/>
    <n v="1"/>
    <n v="1"/>
    <n v="1"/>
    <n v="1"/>
    <n v="1"/>
    <n v="1"/>
    <n v="1"/>
    <n v="1"/>
    <n v="1"/>
    <n v="1"/>
    <n v="1"/>
    <n v="1"/>
  </r>
  <r>
    <x v="9"/>
    <x v="1"/>
    <x v="19"/>
    <n v="15.846153450000001"/>
    <n v="15.846153450000001"/>
    <n v="16.321538053500003"/>
    <n v="16.321538053500003"/>
    <n v="16.321538053500003"/>
    <n v="16.321538053500003"/>
    <n v="16.321538053500003"/>
    <n v="16.321538053500003"/>
    <n v="16.321538053500003"/>
    <n v="16.321538053500003"/>
    <n v="16.321538053500003"/>
    <n v="16.321538053500003"/>
  </r>
  <r>
    <x v="10"/>
    <x v="1"/>
    <x v="19"/>
    <n v="1.833232639758267"/>
    <n v="2.722435240643402"/>
    <n v="3.6116378415285371"/>
    <n v="5.5613616961640444"/>
    <n v="6.8452261418181415"/>
    <n v="8.9268913372477066"/>
    <n v="9.8027630772754115"/>
    <n v="6.9176913341713542"/>
    <n v="5.8141695087321406"/>
    <n v="7.4748529546229463"/>
    <n v="7.3638308108667028"/>
    <n v="13.125907417171344"/>
  </r>
  <r>
    <x v="11"/>
    <x v="1"/>
    <x v="19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1"/>
    <x v="19"/>
    <n v="14"/>
    <n v="14"/>
    <n v="14"/>
    <n v="14"/>
    <n v="14"/>
    <n v="14"/>
    <n v="14"/>
    <n v="14"/>
    <n v="14"/>
    <n v="14"/>
    <n v="14"/>
    <n v="14"/>
  </r>
  <r>
    <x v="5"/>
    <x v="1"/>
    <x v="19"/>
    <n v="38.070396499999994"/>
    <n v="38.070396499999994"/>
    <n v="38.070396499999994"/>
    <n v="38.070396499999994"/>
    <n v="38.070396499999994"/>
    <n v="38.070396499999994"/>
    <n v="38.070396499999994"/>
    <n v="39.212508394999993"/>
    <n v="39.212508394999993"/>
    <n v="39.212508394999993"/>
    <n v="39.212508394999993"/>
    <n v="39.212508394999993"/>
  </r>
  <r>
    <x v="6"/>
    <x v="1"/>
    <x v="19"/>
    <n v="57.746828152385412"/>
    <n v="85.756710080267169"/>
    <n v="113.76659200814892"/>
    <n v="175.18289342916739"/>
    <n v="215.62462346727145"/>
    <n v="281.19707712330273"/>
    <n v="308.78703693417549"/>
    <n v="217.90727702639765"/>
    <n v="183.14633952506244"/>
    <n v="235.45786807062279"/>
    <n v="231.96067054230113"/>
    <n v="413.46608364089735"/>
  </r>
  <r>
    <x v="7"/>
    <x v="1"/>
    <x v="19"/>
    <n v="62.721169455162453"/>
    <n v="59.453014321801383"/>
    <n v="51.696618184092387"/>
    <n v="45.649484311822079"/>
    <n v="46.76107580738578"/>
    <n v="36.04868379191921"/>
    <n v="41.484823023648509"/>
    <n v="47.126530545653296"/>
    <n v="37.495275464228129"/>
    <n v="46.547893876729724"/>
    <n v="42.778761206326934"/>
    <n v="42.236670011230117"/>
  </r>
  <r>
    <x v="0"/>
    <x v="2"/>
    <x v="19"/>
    <n v="3"/>
    <n v="3"/>
    <n v="3"/>
    <n v="3"/>
    <n v="3"/>
    <n v="3"/>
    <n v="3"/>
    <n v="3"/>
    <n v="3"/>
    <n v="3"/>
    <n v="3"/>
    <n v="3"/>
  </r>
  <r>
    <x v="1"/>
    <x v="2"/>
    <x v="19"/>
    <n v="46.223956888066667"/>
    <n v="46.223956888066667"/>
    <n v="47.610675594708667"/>
    <n v="47.610675594708667"/>
    <n v="47.610675594708667"/>
    <n v="47.610675594708667"/>
    <n v="47.610675594708667"/>
    <n v="47.610675594708667"/>
    <n v="47.610675594708667"/>
    <n v="47.610675594708667"/>
    <n v="47.610675594708667"/>
    <n v="47.610675594708667"/>
  </r>
  <r>
    <x v="2"/>
    <x v="2"/>
    <x v="19"/>
    <n v="13.749244798187004"/>
    <n v="20.418264304825517"/>
    <n v="27.08728381146403"/>
    <n v="41.710212721230334"/>
    <n v="51.339196063636059"/>
    <n v="66.951685029357805"/>
    <n v="73.520723079565585"/>
    <n v="51.882685006285158"/>
    <n v="43.606271315491057"/>
    <n v="56.061397159672097"/>
    <n v="55.228731081500271"/>
    <n v="98.444305628785088"/>
  </r>
  <r>
    <x v="3"/>
    <x v="2"/>
    <x v="19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8"/>
    <x v="2"/>
    <x v="19"/>
    <n v="1"/>
    <n v="1"/>
    <n v="1"/>
    <n v="1"/>
    <n v="1"/>
    <n v="1"/>
    <n v="1"/>
    <n v="1"/>
    <n v="1"/>
    <n v="1"/>
    <n v="1"/>
    <n v="1"/>
  </r>
  <r>
    <x v="9"/>
    <x v="2"/>
    <x v="19"/>
    <n v="16.321538053500003"/>
    <n v="16.321538053500003"/>
    <n v="16.811184195105003"/>
    <n v="16.811184195105003"/>
    <n v="16.811184195105003"/>
    <n v="16.811184195105003"/>
    <n v="16.811184195105003"/>
    <n v="16.811184195105003"/>
    <n v="16.811184195105003"/>
    <n v="16.811184195105003"/>
    <n v="16.811184195105003"/>
    <n v="16.811184195105003"/>
  </r>
  <r>
    <x v="10"/>
    <x v="2"/>
    <x v="19"/>
    <n v="1.833232639758267"/>
    <n v="2.722435240643402"/>
    <n v="3.6116378415285371"/>
    <n v="5.5613616961640444"/>
    <n v="6.8452261418181415"/>
    <n v="8.9268913372477066"/>
    <n v="9.8027630772754115"/>
    <n v="6.9176913341713542"/>
    <n v="5.8141695087321406"/>
    <n v="7.4748529546229463"/>
    <n v="7.3638308108667028"/>
    <n v="13.125907417171344"/>
  </r>
  <r>
    <x v="11"/>
    <x v="2"/>
    <x v="19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2"/>
    <x v="19"/>
    <n v="14"/>
    <n v="14"/>
    <n v="14"/>
    <n v="14"/>
    <n v="14"/>
    <n v="14"/>
    <n v="14"/>
    <n v="14"/>
    <n v="14"/>
    <n v="14"/>
    <n v="14"/>
    <n v="14"/>
  </r>
  <r>
    <x v="5"/>
    <x v="2"/>
    <x v="19"/>
    <n v="39.212508394999993"/>
    <n v="39.212508394999993"/>
    <n v="39.212508394999993"/>
    <n v="39.212508394999993"/>
    <n v="39.212508394999993"/>
    <n v="39.212508394999993"/>
    <n v="39.212508394999993"/>
    <n v="40.388883646849997"/>
    <n v="40.388883646849997"/>
    <n v="40.388883646849997"/>
    <n v="40.388883646849997"/>
    <n v="40.388883646849997"/>
  </r>
  <r>
    <x v="6"/>
    <x v="2"/>
    <x v="19"/>
    <n v="58.663444472264544"/>
    <n v="87.117927700588865"/>
    <n v="115.57241092891319"/>
    <n v="177.96357427724942"/>
    <n v="219.04723653818053"/>
    <n v="285.66052279192661"/>
    <n v="313.68841847281317"/>
    <n v="221.36612269348333"/>
    <n v="186.0534242794285"/>
    <n v="239.19529454793428"/>
    <n v="235.64258594773449"/>
    <n v="420.02903734948302"/>
  </r>
  <r>
    <x v="7"/>
    <x v="2"/>
    <x v="19"/>
    <n v="62.721169455162453"/>
    <n v="59.453014321801383"/>
    <n v="51.696618184092387"/>
    <n v="45.649484311822079"/>
    <n v="46.76107580738578"/>
    <n v="36.04868379191921"/>
    <n v="41.484823023648509"/>
    <n v="47.126530545653296"/>
    <n v="37.495275464228129"/>
    <n v="46.547893876729724"/>
    <n v="42.778761206326934"/>
    <n v="42.236670011230117"/>
  </r>
  <r>
    <x v="0"/>
    <x v="3"/>
    <x v="19"/>
    <n v="3"/>
    <n v="3"/>
    <n v="3"/>
    <n v="3"/>
    <n v="3"/>
    <n v="3"/>
    <n v="3"/>
    <n v="3"/>
    <n v="3"/>
    <n v="3"/>
    <n v="3"/>
    <n v="3"/>
  </r>
  <r>
    <x v="1"/>
    <x v="3"/>
    <x v="19"/>
    <n v="47.610675594708667"/>
    <n v="47.610675594708667"/>
    <n v="49.038995862549925"/>
    <n v="49.038995862549925"/>
    <n v="49.038995862549925"/>
    <n v="49.038995862549925"/>
    <n v="49.038995862549925"/>
    <n v="49.038995862549925"/>
    <n v="49.038995862549925"/>
    <n v="49.038995862549925"/>
    <n v="49.038995862549925"/>
    <n v="49.038995862549925"/>
  </r>
  <r>
    <x v="2"/>
    <x v="3"/>
    <x v="19"/>
    <n v="13.749244798187004"/>
    <n v="20.418264304825517"/>
    <n v="27.08728381146403"/>
    <n v="41.710212721230334"/>
    <n v="51.339196063636059"/>
    <n v="66.951685029357805"/>
    <n v="73.520723079565585"/>
    <n v="51.882685006285158"/>
    <n v="43.606271315491057"/>
    <n v="56.061397159672097"/>
    <n v="55.228731081500271"/>
    <n v="98.444305628785088"/>
  </r>
  <r>
    <x v="3"/>
    <x v="3"/>
    <x v="19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8"/>
    <x v="3"/>
    <x v="19"/>
    <n v="1"/>
    <n v="1"/>
    <n v="1"/>
    <n v="1"/>
    <n v="1"/>
    <n v="1"/>
    <n v="1"/>
    <n v="1"/>
    <n v="1"/>
    <n v="1"/>
    <n v="1"/>
    <n v="1"/>
  </r>
  <r>
    <x v="9"/>
    <x v="3"/>
    <x v="19"/>
    <n v="16.811184195105003"/>
    <n v="16.811184195105003"/>
    <n v="17.315519720958154"/>
    <n v="17.315519720958154"/>
    <n v="17.315519720958154"/>
    <n v="17.315519720958154"/>
    <n v="17.315519720958154"/>
    <n v="17.315519720958154"/>
    <n v="17.315519720958154"/>
    <n v="17.315519720958154"/>
    <n v="17.315519720958154"/>
    <n v="17.315519720958154"/>
  </r>
  <r>
    <x v="10"/>
    <x v="3"/>
    <x v="19"/>
    <n v="1.833232639758267"/>
    <n v="2.722435240643402"/>
    <n v="3.6116378415285371"/>
    <n v="5.5613616961640444"/>
    <n v="6.8452261418181415"/>
    <n v="8.9268913372477066"/>
    <n v="9.8027630772754115"/>
    <n v="6.9176913341713542"/>
    <n v="5.8141695087321406"/>
    <n v="7.4748529546229463"/>
    <n v="7.3638308108667028"/>
    <n v="13.125907417171344"/>
  </r>
  <r>
    <x v="11"/>
    <x v="3"/>
    <x v="19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3"/>
    <x v="19"/>
    <n v="14"/>
    <n v="14"/>
    <n v="14"/>
    <n v="14"/>
    <n v="14"/>
    <n v="14"/>
    <n v="14"/>
    <n v="14"/>
    <n v="14"/>
    <n v="14"/>
    <n v="14"/>
    <n v="14"/>
  </r>
  <r>
    <x v="5"/>
    <x v="3"/>
    <x v="19"/>
    <n v="40.388883646849997"/>
    <n v="40.388883646849997"/>
    <n v="40.388883646849997"/>
    <n v="40.388883646849997"/>
    <n v="40.388883646849997"/>
    <n v="40.388883646849997"/>
    <n v="40.388883646849997"/>
    <n v="41.600550156255501"/>
    <n v="41.600550156255501"/>
    <n v="41.600550156255501"/>
    <n v="41.600550156255501"/>
    <n v="41.600550156255501"/>
  </r>
  <r>
    <x v="6"/>
    <x v="3"/>
    <x v="19"/>
    <n v="58.663444472264544"/>
    <n v="87.117927700588865"/>
    <n v="115.57241092891319"/>
    <n v="177.96357427724942"/>
    <n v="219.04723653818053"/>
    <n v="285.66052279192661"/>
    <n v="313.68841847281317"/>
    <n v="221.36612269348333"/>
    <n v="186.0534242794285"/>
    <n v="239.19529454793428"/>
    <n v="235.64258594773449"/>
    <n v="420.02903734948302"/>
  </r>
  <r>
    <x v="7"/>
    <x v="3"/>
    <x v="19"/>
    <n v="62.721169455162453"/>
    <n v="59.453014321801383"/>
    <n v="51.696618184092387"/>
    <n v="45.649484311822079"/>
    <n v="46.76107580738578"/>
    <n v="36.04868379191921"/>
    <n v="41.484823023648509"/>
    <n v="47.126530545653296"/>
    <n v="37.495275464228129"/>
    <n v="46.547893876729724"/>
    <n v="42.778761206326934"/>
    <n v="42.236670011230117"/>
  </r>
  <r>
    <x v="0"/>
    <x v="4"/>
    <x v="19"/>
    <n v="3"/>
    <n v="3"/>
    <n v="3"/>
    <n v="3"/>
    <n v="3"/>
    <n v="3"/>
    <n v="3"/>
    <n v="3"/>
    <n v="3"/>
    <n v="3"/>
    <n v="3"/>
    <n v="3"/>
  </r>
  <r>
    <x v="1"/>
    <x v="4"/>
    <x v="19"/>
    <n v="49.038995862549925"/>
    <n v="49.038995862549925"/>
    <n v="50.510165738426423"/>
    <n v="50.510165738426423"/>
    <n v="50.510165738426423"/>
    <n v="50.510165738426423"/>
    <n v="50.510165738426423"/>
    <n v="50.510165738426423"/>
    <n v="50.510165738426423"/>
    <n v="50.510165738426423"/>
    <n v="50.510165738426423"/>
    <n v="50.510165738426423"/>
  </r>
  <r>
    <x v="2"/>
    <x v="4"/>
    <x v="19"/>
    <n v="13.749244798187004"/>
    <n v="20.418264304825517"/>
    <n v="27.08728381146403"/>
    <n v="41.710212721230334"/>
    <n v="51.339196063636059"/>
    <n v="66.951685029357805"/>
    <n v="73.520723079565585"/>
    <n v="51.882685006285158"/>
    <n v="43.606271315491057"/>
    <n v="56.061397159672097"/>
    <n v="55.228731081500271"/>
    <n v="98.444305628785088"/>
  </r>
  <r>
    <x v="3"/>
    <x v="4"/>
    <x v="19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8"/>
    <x v="4"/>
    <x v="19"/>
    <n v="1"/>
    <n v="1"/>
    <n v="1"/>
    <n v="1"/>
    <n v="1"/>
    <n v="1"/>
    <n v="1"/>
    <n v="1"/>
    <n v="1"/>
    <n v="1"/>
    <n v="1"/>
    <n v="1"/>
  </r>
  <r>
    <x v="9"/>
    <x v="4"/>
    <x v="19"/>
    <n v="17.315519720958154"/>
    <n v="17.315519720958154"/>
    <n v="17.834985312586898"/>
    <n v="17.834985312586898"/>
    <n v="17.834985312586898"/>
    <n v="17.834985312586898"/>
    <n v="17.834985312586898"/>
    <n v="17.834985312586898"/>
    <n v="17.834985312586898"/>
    <n v="17.834985312586898"/>
    <n v="17.834985312586898"/>
    <n v="17.834985312586898"/>
  </r>
  <r>
    <x v="10"/>
    <x v="4"/>
    <x v="19"/>
    <n v="2.7498489596374007"/>
    <n v="4.0836528609651035"/>
    <n v="5.4174567622928054"/>
    <n v="8.3420425442460662"/>
    <n v="10.267839212727212"/>
    <n v="13.39033700587156"/>
    <n v="14.704144615913117"/>
    <n v="10.376537001257031"/>
    <n v="8.7212542630982117"/>
    <n v="11.212279431934419"/>
    <n v="11.045746216300055"/>
    <n v="19.688861125757018"/>
  </r>
  <r>
    <x v="11"/>
    <x v="4"/>
    <x v="19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4"/>
    <x v="19"/>
    <n v="14"/>
    <n v="14"/>
    <n v="14"/>
    <n v="14"/>
    <n v="14"/>
    <n v="14"/>
    <n v="14"/>
    <n v="14"/>
    <n v="14"/>
    <n v="14"/>
    <n v="14"/>
    <n v="14"/>
  </r>
  <r>
    <x v="5"/>
    <x v="4"/>
    <x v="19"/>
    <n v="41.600550156255501"/>
    <n v="41.600550156255501"/>
    <n v="41.600550156255501"/>
    <n v="41.600550156255501"/>
    <n v="41.600550156255501"/>
    <n v="41.600550156255501"/>
    <n v="41.600550156255501"/>
    <n v="42.84856666094317"/>
    <n v="42.84856666094317"/>
    <n v="42.84856666094317"/>
    <n v="42.84856666094317"/>
    <n v="42.84856666094317"/>
  </r>
  <r>
    <x v="6"/>
    <x v="4"/>
    <x v="19"/>
    <n v="59.580060792143684"/>
    <n v="88.479145320910575"/>
    <n v="117.37822984967745"/>
    <n v="180.74425512533145"/>
    <n v="222.46984960908961"/>
    <n v="290.12396846055049"/>
    <n v="318.58980001145085"/>
    <n v="224.82496836056902"/>
    <n v="188.96050903379458"/>
    <n v="242.93272102524574"/>
    <n v="239.32450135316785"/>
    <n v="426.59199105806874"/>
  </r>
  <r>
    <x v="7"/>
    <x v="4"/>
    <x v="19"/>
    <n v="62.721169455162453"/>
    <n v="59.453014321801383"/>
    <n v="51.696618184092387"/>
    <n v="45.649484311822079"/>
    <n v="46.76107580738578"/>
    <n v="36.04868379191921"/>
    <n v="41.484823023648509"/>
    <n v="47.126530545653296"/>
    <n v="37.495275464228129"/>
    <n v="46.547893876729724"/>
    <n v="42.778761206326934"/>
    <n v="42.236670011230117"/>
  </r>
  <r>
    <x v="0"/>
    <x v="0"/>
    <x v="20"/>
    <n v="5"/>
    <n v="5"/>
    <n v="5"/>
    <n v="5"/>
    <n v="5"/>
    <n v="5"/>
    <n v="5"/>
    <n v="5"/>
    <n v="5"/>
    <n v="5"/>
    <n v="5"/>
    <n v="5"/>
  </r>
  <r>
    <x v="1"/>
    <x v="0"/>
    <x v="20"/>
    <n v="39.965384800000002"/>
    <n v="39.965384800000002"/>
    <n v="41.164346344000002"/>
    <n v="41.164346344000002"/>
    <n v="41.164346344000002"/>
    <n v="41.164346344000002"/>
    <n v="41.164346344000002"/>
    <n v="41.164346344000002"/>
    <n v="41.164346344000002"/>
    <n v="41.164346344000002"/>
    <n v="41.164346344000002"/>
    <n v="41.164346344000002"/>
  </r>
  <r>
    <x v="2"/>
    <x v="0"/>
    <x v="20"/>
    <n v="20.165559037340937"/>
    <n v="29.946787647077425"/>
    <n v="39.728016256813909"/>
    <n v="61.174978657804488"/>
    <n v="75.297487559999553"/>
    <n v="98.195804709724769"/>
    <n v="107.83039385002952"/>
    <n v="76.094604675884895"/>
    <n v="63.955864596053551"/>
    <n v="82.223382500852409"/>
    <n v="81.002138919533735"/>
    <n v="144.38498158888478"/>
  </r>
  <r>
    <x v="3"/>
    <x v="0"/>
    <x v="20"/>
    <n v="22.40041766255802"/>
    <n v="21.233219400643353"/>
    <n v="18.46307792289014"/>
    <n v="16.303387254222169"/>
    <n v="16.700384216923492"/>
    <n v="12.874529925685433"/>
    <n v="14.816008222731611"/>
    <n v="16.830903766304747"/>
    <n v="13.391169808652903"/>
    <n v="16.624247813117758"/>
    <n v="15.278129002259618"/>
    <n v="15.084525004010757"/>
  </r>
  <r>
    <x v="8"/>
    <x v="0"/>
    <x v="20"/>
    <n v="1"/>
    <n v="1"/>
    <n v="1"/>
    <n v="1"/>
    <n v="1"/>
    <n v="1"/>
    <n v="1"/>
    <n v="1"/>
    <n v="1"/>
    <n v="1"/>
    <n v="1"/>
    <n v="1"/>
  </r>
  <r>
    <x v="9"/>
    <x v="0"/>
    <x v="20"/>
    <n v="25.211538000000001"/>
    <n v="25.211538000000001"/>
    <n v="25.967884140000002"/>
    <n v="25.967884140000002"/>
    <n v="25.967884140000002"/>
    <n v="25.967884140000002"/>
    <n v="25.967884140000002"/>
    <n v="25.967884140000002"/>
    <n v="25.967884140000002"/>
    <n v="25.967884140000002"/>
    <n v="25.967884140000002"/>
    <n v="25.967884140000002"/>
  </r>
  <r>
    <x v="10"/>
    <x v="0"/>
    <x v="20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0"/>
    <x v="20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0"/>
    <x v="20"/>
    <n v="16"/>
    <n v="16"/>
    <n v="16"/>
    <n v="16"/>
    <n v="16"/>
    <n v="16"/>
    <n v="16"/>
    <n v="16"/>
    <n v="16"/>
    <n v="16"/>
    <n v="16"/>
    <n v="16"/>
  </r>
  <r>
    <x v="5"/>
    <x v="0"/>
    <x v="20"/>
    <n v="35.654737499999996"/>
    <n v="35.654737499999996"/>
    <n v="35.654737499999996"/>
    <n v="35.654737499999996"/>
    <n v="35.654737499999996"/>
    <n v="35.654737499999996"/>
    <n v="35.654737499999996"/>
    <n v="36.724379624999997"/>
    <n v="36.724379624999997"/>
    <n v="36.724379624999997"/>
    <n v="36.724379624999997"/>
    <n v="36.724379624999997"/>
  </r>
  <r>
    <x v="6"/>
    <x v="0"/>
    <x v="20"/>
    <n v="55.913595512627147"/>
    <n v="83.034274839623762"/>
    <n v="110.15495416662039"/>
    <n v="169.62153173300337"/>
    <n v="208.77939732545332"/>
    <n v="272.27018578605504"/>
    <n v="298.98427385690007"/>
    <n v="210.98958569222631"/>
    <n v="177.33217001633031"/>
    <n v="227.98301511599985"/>
    <n v="224.59683973143444"/>
    <n v="400.34017622372602"/>
  </r>
  <r>
    <x v="7"/>
    <x v="0"/>
    <x v="20"/>
    <n v="71.681336520185667"/>
    <n v="67.946302082058722"/>
    <n v="59.081849353248444"/>
    <n v="52.170839213510945"/>
    <n v="53.441229494155174"/>
    <n v="41.198495762193382"/>
    <n v="47.411226312741157"/>
    <n v="53.858892052175193"/>
    <n v="42.851743387689289"/>
    <n v="53.197593001976827"/>
    <n v="48.890012807230782"/>
    <n v="48.270480012834426"/>
  </r>
  <r>
    <x v="0"/>
    <x v="1"/>
    <x v="20"/>
    <n v="5"/>
    <n v="5"/>
    <n v="5"/>
    <n v="5"/>
    <n v="5"/>
    <n v="5"/>
    <n v="5"/>
    <n v="5"/>
    <n v="5"/>
    <n v="5"/>
    <n v="5"/>
    <n v="5"/>
  </r>
  <r>
    <x v="1"/>
    <x v="1"/>
    <x v="20"/>
    <n v="41.164346344000002"/>
    <n v="41.164346344000002"/>
    <n v="42.399276734320004"/>
    <n v="42.399276734320004"/>
    <n v="42.399276734320004"/>
    <n v="42.399276734320004"/>
    <n v="42.399276734320004"/>
    <n v="42.399276734320004"/>
    <n v="42.399276734320004"/>
    <n v="42.399276734320004"/>
    <n v="42.399276734320004"/>
    <n v="42.399276734320004"/>
  </r>
  <r>
    <x v="2"/>
    <x v="1"/>
    <x v="20"/>
    <n v="21.082175357220073"/>
    <n v="31.308005267399125"/>
    <n v="41.533835177578176"/>
    <n v="63.955659505886508"/>
    <n v="78.720100630908632"/>
    <n v="102.65925037834863"/>
    <n v="112.73177538866723"/>
    <n v="79.553450342970578"/>
    <n v="66.862949350419626"/>
    <n v="85.960808978163882"/>
    <n v="84.684054324967079"/>
    <n v="150.94793529747048"/>
  </r>
  <r>
    <x v="3"/>
    <x v="1"/>
    <x v="20"/>
    <n v="25.103148949362414"/>
    <n v="21.627314297698124"/>
    <n v="19.93316403988274"/>
    <n v="17.65636468909425"/>
    <n v="14.640996065522948"/>
    <n v="13.589674619203713"/>
    <n v="14.572610021746762"/>
    <n v="15.662227652580663"/>
    <n v="14.450426956866643"/>
    <n v="14.279917754384686"/>
    <n v="13.311571374513889"/>
    <n v="15.172583579143167"/>
  </r>
  <r>
    <x v="8"/>
    <x v="1"/>
    <x v="20"/>
    <n v="1"/>
    <n v="1"/>
    <n v="1"/>
    <n v="1"/>
    <n v="1"/>
    <n v="1"/>
    <n v="1"/>
    <n v="1"/>
    <n v="1"/>
    <n v="1"/>
    <n v="1"/>
    <n v="1"/>
  </r>
  <r>
    <x v="9"/>
    <x v="1"/>
    <x v="20"/>
    <n v="25.967884140000002"/>
    <n v="25.967884140000002"/>
    <n v="26.746920664200005"/>
    <n v="26.746920664200005"/>
    <n v="26.746920664200005"/>
    <n v="26.746920664200005"/>
    <n v="26.746920664200005"/>
    <n v="26.746920664200005"/>
    <n v="26.746920664200005"/>
    <n v="26.746920664200005"/>
    <n v="26.746920664200005"/>
    <n v="26.746920664200005"/>
  </r>
  <r>
    <x v="10"/>
    <x v="1"/>
    <x v="20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1"/>
    <x v="20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1"/>
    <x v="20"/>
    <n v="16"/>
    <n v="16"/>
    <n v="16"/>
    <n v="16"/>
    <n v="16"/>
    <n v="16"/>
    <n v="16"/>
    <n v="16"/>
    <n v="16"/>
    <n v="16"/>
    <n v="16"/>
    <n v="16"/>
  </r>
  <r>
    <x v="5"/>
    <x v="1"/>
    <x v="20"/>
    <n v="36.724379624999997"/>
    <n v="36.724379624999997"/>
    <n v="36.724379624999997"/>
    <n v="36.724379624999997"/>
    <n v="36.724379624999997"/>
    <n v="36.724379624999997"/>
    <n v="36.724379624999997"/>
    <n v="37.826111013750001"/>
    <n v="37.826111013750001"/>
    <n v="37.826111013750001"/>
    <n v="37.826111013750001"/>
    <n v="37.826111013750001"/>
  </r>
  <r>
    <x v="6"/>
    <x v="1"/>
    <x v="20"/>
    <n v="57.746828152385412"/>
    <n v="85.756710080267169"/>
    <n v="113.76659200814892"/>
    <n v="175.18289342916739"/>
    <n v="215.62462346727145"/>
    <n v="281.19707712330273"/>
    <n v="308.78703693417549"/>
    <n v="217.90727702639765"/>
    <n v="183.14633952506244"/>
    <n v="235.45786807062279"/>
    <n v="231.96067054230113"/>
    <n v="413.46608364089735"/>
  </r>
  <r>
    <x v="7"/>
    <x v="1"/>
    <x v="20"/>
    <n v="71.681336520185667"/>
    <n v="67.946302082058722"/>
    <n v="59.081849353248444"/>
    <n v="52.170839213510945"/>
    <n v="53.441229494155174"/>
    <n v="41.198495762193382"/>
    <n v="47.411226312741157"/>
    <n v="53.858892052175193"/>
    <n v="42.851743387689289"/>
    <n v="53.197593001976827"/>
    <n v="48.890012807230782"/>
    <n v="48.270480012834426"/>
  </r>
  <r>
    <x v="0"/>
    <x v="2"/>
    <x v="20"/>
    <n v="5"/>
    <n v="5"/>
    <n v="5"/>
    <n v="5"/>
    <n v="5"/>
    <n v="5"/>
    <n v="5"/>
    <n v="5"/>
    <n v="5"/>
    <n v="5"/>
    <n v="5"/>
    <n v="5"/>
  </r>
  <r>
    <x v="1"/>
    <x v="2"/>
    <x v="20"/>
    <n v="42.399276734320004"/>
    <n v="42.399276734320004"/>
    <n v="43.671255036349606"/>
    <n v="43.671255036349606"/>
    <n v="43.671255036349606"/>
    <n v="43.671255036349606"/>
    <n v="43.671255036349606"/>
    <n v="43.671255036349606"/>
    <n v="43.671255036349606"/>
    <n v="43.671255036349606"/>
    <n v="43.671255036349606"/>
    <n v="43.671255036349606"/>
  </r>
  <r>
    <x v="2"/>
    <x v="2"/>
    <x v="20"/>
    <n v="21.082175357220073"/>
    <n v="31.308005267399125"/>
    <n v="41.533835177578176"/>
    <n v="63.955659505886508"/>
    <n v="78.720100630908632"/>
    <n v="102.65925037834863"/>
    <n v="112.73177538866723"/>
    <n v="79.553450342970578"/>
    <n v="66.862949350419626"/>
    <n v="85.960808978163882"/>
    <n v="84.684054324967079"/>
    <n v="150.94793529747048"/>
  </r>
  <r>
    <x v="3"/>
    <x v="2"/>
    <x v="20"/>
    <n v="22.40041766255802"/>
    <n v="21.233219400643353"/>
    <n v="18.46307792289014"/>
    <n v="16.303387254222169"/>
    <n v="16.700384216923492"/>
    <n v="12.874529925685433"/>
    <n v="14.816008222731611"/>
    <n v="16.830903766304747"/>
    <n v="13.391169808652903"/>
    <n v="16.624247813117758"/>
    <n v="15.278129002259618"/>
    <n v="15.084525004010757"/>
  </r>
  <r>
    <x v="8"/>
    <x v="2"/>
    <x v="20"/>
    <n v="1"/>
    <n v="1"/>
    <n v="1"/>
    <n v="1"/>
    <n v="1"/>
    <n v="1"/>
    <n v="1"/>
    <n v="1"/>
    <n v="1"/>
    <n v="1"/>
    <n v="1"/>
    <n v="1"/>
  </r>
  <r>
    <x v="9"/>
    <x v="2"/>
    <x v="20"/>
    <n v="26.746920664200005"/>
    <n v="26.746920664200005"/>
    <n v="27.549328284126005"/>
    <n v="27.549328284126005"/>
    <n v="27.549328284126005"/>
    <n v="27.549328284126005"/>
    <n v="27.549328284126005"/>
    <n v="27.549328284126005"/>
    <n v="27.549328284126005"/>
    <n v="27.549328284126005"/>
    <n v="27.549328284126005"/>
    <n v="27.549328284126005"/>
  </r>
  <r>
    <x v="10"/>
    <x v="2"/>
    <x v="20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2"/>
    <x v="20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2"/>
    <x v="20"/>
    <n v="16"/>
    <n v="16"/>
    <n v="16"/>
    <n v="16"/>
    <n v="16"/>
    <n v="16"/>
    <n v="16"/>
    <n v="16"/>
    <n v="16"/>
    <n v="16"/>
    <n v="16"/>
    <n v="16"/>
  </r>
  <r>
    <x v="5"/>
    <x v="2"/>
    <x v="20"/>
    <n v="37.826111013750001"/>
    <n v="37.826111013750001"/>
    <n v="37.826111013750001"/>
    <n v="37.826111013750001"/>
    <n v="37.826111013750001"/>
    <n v="37.826111013750001"/>
    <n v="37.826111013750001"/>
    <n v="38.960894344162504"/>
    <n v="38.960894344162504"/>
    <n v="38.960894344162504"/>
    <n v="38.960894344162504"/>
    <n v="38.960894344162504"/>
  </r>
  <r>
    <x v="6"/>
    <x v="2"/>
    <x v="20"/>
    <n v="59.580060792143684"/>
    <n v="88.479145320910575"/>
    <n v="117.37822984967745"/>
    <n v="180.74425512533145"/>
    <n v="222.46984960908961"/>
    <n v="290.12396846055049"/>
    <n v="318.58980001145085"/>
    <n v="224.82496836056902"/>
    <n v="188.96050903379458"/>
    <n v="242.93272102524574"/>
    <n v="239.32450135316785"/>
    <n v="426.59199105806874"/>
  </r>
  <r>
    <x v="7"/>
    <x v="2"/>
    <x v="20"/>
    <n v="71.681336520185667"/>
    <n v="67.946302082058722"/>
    <n v="59.081849353248444"/>
    <n v="52.170839213510945"/>
    <n v="53.441229494155174"/>
    <n v="41.198495762193382"/>
    <n v="47.411226312741157"/>
    <n v="53.858892052175193"/>
    <n v="42.851743387689289"/>
    <n v="53.197593001976827"/>
    <n v="48.890012807230782"/>
    <n v="48.270480012834426"/>
  </r>
  <r>
    <x v="0"/>
    <x v="3"/>
    <x v="20"/>
    <n v="5"/>
    <n v="5"/>
    <n v="5"/>
    <n v="5"/>
    <n v="5"/>
    <n v="5"/>
    <n v="5"/>
    <n v="5"/>
    <n v="5"/>
    <n v="5"/>
    <n v="5"/>
    <n v="5"/>
  </r>
  <r>
    <x v="1"/>
    <x v="3"/>
    <x v="20"/>
    <n v="43.671255036349606"/>
    <n v="43.671255036349606"/>
    <n v="44.981392687440099"/>
    <n v="44.981392687440099"/>
    <n v="44.981392687440099"/>
    <n v="44.981392687440099"/>
    <n v="44.981392687440099"/>
    <n v="44.981392687440099"/>
    <n v="44.981392687440099"/>
    <n v="44.981392687440099"/>
    <n v="44.981392687440099"/>
    <n v="44.981392687440099"/>
  </r>
  <r>
    <x v="2"/>
    <x v="3"/>
    <x v="20"/>
    <n v="21.082175357220073"/>
    <n v="31.308005267399125"/>
    <n v="41.533835177578176"/>
    <n v="63.955659505886508"/>
    <n v="78.720100630908632"/>
    <n v="102.65925037834863"/>
    <n v="112.73177538866723"/>
    <n v="79.553450342970578"/>
    <n v="66.862949350419626"/>
    <n v="85.960808978163882"/>
    <n v="84.684054324967079"/>
    <n v="150.94793529747048"/>
  </r>
  <r>
    <x v="3"/>
    <x v="3"/>
    <x v="20"/>
    <n v="22.40041766255802"/>
    <n v="21.233219400643353"/>
    <n v="18.46307792289014"/>
    <n v="16.303387254222169"/>
    <n v="16.700384216923492"/>
    <n v="12.874529925685433"/>
    <n v="14.816008222731611"/>
    <n v="16.830903766304747"/>
    <n v="13.391169808652903"/>
    <n v="16.624247813117758"/>
    <n v="15.278129002259618"/>
    <n v="15.084525004010757"/>
  </r>
  <r>
    <x v="8"/>
    <x v="3"/>
    <x v="20"/>
    <n v="1"/>
    <n v="1"/>
    <n v="1"/>
    <n v="1"/>
    <n v="1"/>
    <n v="1"/>
    <n v="1"/>
    <n v="1"/>
    <n v="1"/>
    <n v="1"/>
    <n v="1"/>
    <n v="1"/>
  </r>
  <r>
    <x v="9"/>
    <x v="3"/>
    <x v="20"/>
    <n v="27.549328284126005"/>
    <n v="27.549328284126005"/>
    <n v="28.375808132649787"/>
    <n v="28.375808132649787"/>
    <n v="28.375808132649787"/>
    <n v="28.375808132649787"/>
    <n v="28.375808132649787"/>
    <n v="28.375808132649787"/>
    <n v="28.375808132649787"/>
    <n v="28.375808132649787"/>
    <n v="28.375808132649787"/>
    <n v="28.375808132649787"/>
  </r>
  <r>
    <x v="10"/>
    <x v="3"/>
    <x v="20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3"/>
    <x v="20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3"/>
    <x v="20"/>
    <n v="16"/>
    <n v="16"/>
    <n v="16"/>
    <n v="16"/>
    <n v="16"/>
    <n v="16"/>
    <n v="16"/>
    <n v="16"/>
    <n v="16"/>
    <n v="16"/>
    <n v="16"/>
    <n v="16"/>
  </r>
  <r>
    <x v="5"/>
    <x v="3"/>
    <x v="20"/>
    <n v="38.960894344162504"/>
    <n v="38.960894344162504"/>
    <n v="38.960894344162504"/>
    <n v="38.960894344162504"/>
    <n v="38.960894344162504"/>
    <n v="38.960894344162504"/>
    <n v="38.960894344162504"/>
    <n v="40.129721174487379"/>
    <n v="40.129721174487379"/>
    <n v="40.129721174487379"/>
    <n v="40.129721174487379"/>
    <n v="40.129721174487379"/>
  </r>
  <r>
    <x v="6"/>
    <x v="3"/>
    <x v="20"/>
    <n v="61.413293431901948"/>
    <n v="91.201580561553968"/>
    <n v="120.989867691206"/>
    <n v="186.30561682149548"/>
    <n v="229.31507575090774"/>
    <n v="299.05085979779818"/>
    <n v="328.39256308872626"/>
    <n v="231.74265969474035"/>
    <n v="194.77467854252671"/>
    <n v="250.40757397986869"/>
    <n v="246.68833216403453"/>
    <n v="439.71789847524008"/>
  </r>
  <r>
    <x v="7"/>
    <x v="3"/>
    <x v="20"/>
    <n v="71.681336520185667"/>
    <n v="67.946302082058722"/>
    <n v="59.081849353248444"/>
    <n v="52.170839213510945"/>
    <n v="53.441229494155174"/>
    <n v="41.198495762193382"/>
    <n v="47.411226312741157"/>
    <n v="53.858892052175193"/>
    <n v="42.851743387689289"/>
    <n v="53.197593001976827"/>
    <n v="48.890012807230782"/>
    <n v="48.270480012834426"/>
  </r>
  <r>
    <x v="0"/>
    <x v="4"/>
    <x v="20"/>
    <n v="5"/>
    <n v="5"/>
    <n v="5"/>
    <n v="5"/>
    <n v="5"/>
    <n v="5"/>
    <n v="5"/>
    <n v="5"/>
    <n v="5"/>
    <n v="5"/>
    <n v="5"/>
    <n v="5"/>
  </r>
  <r>
    <x v="1"/>
    <x v="4"/>
    <x v="20"/>
    <n v="44.981392687440099"/>
    <n v="44.981392687440099"/>
    <n v="46.330834468063301"/>
    <n v="46.330834468063301"/>
    <n v="46.330834468063301"/>
    <n v="46.330834468063301"/>
    <n v="46.330834468063301"/>
    <n v="46.330834468063301"/>
    <n v="46.330834468063301"/>
    <n v="46.330834468063301"/>
    <n v="46.330834468063301"/>
    <n v="46.330834468063301"/>
  </r>
  <r>
    <x v="2"/>
    <x v="4"/>
    <x v="20"/>
    <n v="21.082175357220073"/>
    <n v="31.308005267399125"/>
    <n v="41.533835177578176"/>
    <n v="63.955659505886508"/>
    <n v="78.720100630908632"/>
    <n v="102.65925037834863"/>
    <n v="112.73177538866723"/>
    <n v="79.553450342970578"/>
    <n v="66.862949350419626"/>
    <n v="85.960808978163882"/>
    <n v="84.684054324967079"/>
    <n v="150.94793529747048"/>
  </r>
  <r>
    <x v="3"/>
    <x v="4"/>
    <x v="20"/>
    <n v="22.40041766255802"/>
    <n v="21.233219400643353"/>
    <n v="18.46307792289014"/>
    <n v="16.303387254222169"/>
    <n v="16.700384216923492"/>
    <n v="12.874529925685433"/>
    <n v="14.816008222731611"/>
    <n v="16.830903766304747"/>
    <n v="13.391169808652903"/>
    <n v="16.624247813117758"/>
    <n v="15.278129002259618"/>
    <n v="15.084525004010757"/>
  </r>
  <r>
    <x v="8"/>
    <x v="4"/>
    <x v="20"/>
    <n v="1"/>
    <n v="1"/>
    <n v="1"/>
    <n v="1"/>
    <n v="1"/>
    <n v="1"/>
    <n v="1"/>
    <n v="1"/>
    <n v="1"/>
    <n v="1"/>
    <n v="1"/>
    <n v="1"/>
  </r>
  <r>
    <x v="9"/>
    <x v="4"/>
    <x v="20"/>
    <n v="28.375808132649787"/>
    <n v="28.375808132649787"/>
    <n v="29.22708237662928"/>
    <n v="29.22708237662928"/>
    <n v="29.22708237662928"/>
    <n v="29.22708237662928"/>
    <n v="29.22708237662928"/>
    <n v="29.22708237662928"/>
    <n v="29.22708237662928"/>
    <n v="29.22708237662928"/>
    <n v="29.22708237662928"/>
    <n v="29.22708237662928"/>
  </r>
  <r>
    <x v="10"/>
    <x v="4"/>
    <x v="20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4"/>
    <x v="20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4"/>
    <x v="20"/>
    <n v="16"/>
    <n v="16"/>
    <n v="16"/>
    <n v="16"/>
    <n v="16"/>
    <n v="16"/>
    <n v="16"/>
    <n v="16"/>
    <n v="16"/>
    <n v="16"/>
    <n v="16"/>
    <n v="16"/>
  </r>
  <r>
    <x v="5"/>
    <x v="4"/>
    <x v="20"/>
    <n v="40.129721174487379"/>
    <n v="40.129721174487379"/>
    <n v="40.129721174487379"/>
    <n v="40.129721174487379"/>
    <n v="40.129721174487379"/>
    <n v="40.129721174487379"/>
    <n v="40.129721174487379"/>
    <n v="41.333612809721998"/>
    <n v="41.333612809721998"/>
    <n v="41.333612809721998"/>
    <n v="41.333612809721998"/>
    <n v="41.333612809721998"/>
  </r>
  <r>
    <x v="6"/>
    <x v="4"/>
    <x v="20"/>
    <n v="61.413293431901948"/>
    <n v="91.201580561553968"/>
    <n v="120.989867691206"/>
    <n v="186.30561682149548"/>
    <n v="229.31507575090774"/>
    <n v="299.05085979779818"/>
    <n v="328.39256308872626"/>
    <n v="231.74265969474035"/>
    <n v="194.77467854252671"/>
    <n v="250.40757397986869"/>
    <n v="246.68833216403453"/>
    <n v="439.71789847524008"/>
  </r>
  <r>
    <x v="7"/>
    <x v="4"/>
    <x v="20"/>
    <n v="71.681336520185667"/>
    <n v="67.946302082058722"/>
    <n v="59.081849353248444"/>
    <n v="52.170839213510945"/>
    <n v="53.441229494155174"/>
    <n v="41.198495762193382"/>
    <n v="47.411226312741157"/>
    <n v="53.858892052175193"/>
    <n v="42.851743387689289"/>
    <n v="53.197593001976827"/>
    <n v="48.890012807230782"/>
    <n v="48.270480012834426"/>
  </r>
  <r>
    <x v="0"/>
    <x v="0"/>
    <x v="21"/>
    <n v="4"/>
    <n v="4"/>
    <n v="4"/>
    <n v="4"/>
    <n v="4"/>
    <n v="4"/>
    <n v="4"/>
    <n v="4"/>
    <n v="4"/>
    <n v="4"/>
    <n v="4"/>
    <n v="4"/>
  </r>
  <r>
    <x v="1"/>
    <x v="0"/>
    <x v="21"/>
    <n v="36.698317250000002"/>
    <n v="36.698317250000002"/>
    <n v="37.799266767500001"/>
    <n v="37.799266767500001"/>
    <n v="37.799266767500001"/>
    <n v="37.799266767500001"/>
    <n v="37.799266767500001"/>
    <n v="37.799266767500001"/>
    <n v="37.799266767500001"/>
    <n v="37.799266767500001"/>
    <n v="37.799266767500001"/>
    <n v="37.799266767500001"/>
  </r>
  <r>
    <x v="2"/>
    <x v="0"/>
    <x v="21"/>
    <n v="12.832628478307869"/>
    <n v="19.057046684503813"/>
    <n v="25.281464890699759"/>
    <n v="38.929531873148314"/>
    <n v="47.916582992726987"/>
    <n v="62.488239360733942"/>
    <n v="68.619341540927877"/>
    <n v="48.423839339199482"/>
    <n v="40.699186561124989"/>
    <n v="52.323970682360624"/>
    <n v="51.54681567606692"/>
    <n v="91.881351920199421"/>
  </r>
  <r>
    <x v="3"/>
    <x v="0"/>
    <x v="21"/>
    <n v="17.920334130046417"/>
    <n v="16.98657552051468"/>
    <n v="14.770462338312111"/>
    <n v="13.042709803377736"/>
    <n v="13.360307373538793"/>
    <n v="10.299623940548345"/>
    <n v="11.852806578185289"/>
    <n v="13.464723013043798"/>
    <n v="10.712935846922322"/>
    <n v="13.299398250494207"/>
    <n v="12.222503201807696"/>
    <n v="12.067620003208607"/>
  </r>
  <r>
    <x v="8"/>
    <x v="0"/>
    <x v="21"/>
    <n v="1"/>
    <n v="1"/>
    <n v="1"/>
    <n v="1"/>
    <n v="1"/>
    <n v="1"/>
    <n v="1"/>
    <n v="1"/>
    <n v="1"/>
    <n v="1"/>
    <n v="1"/>
    <n v="1"/>
  </r>
  <r>
    <x v="9"/>
    <x v="0"/>
    <x v="21"/>
    <n v="27.048076999999999"/>
    <n v="27.048076999999999"/>
    <n v="27.85951931"/>
    <n v="27.85951931"/>
    <n v="27.85951931"/>
    <n v="27.85951931"/>
    <n v="27.85951931"/>
    <n v="27.85951931"/>
    <n v="27.85951931"/>
    <n v="27.85951931"/>
    <n v="27.85951931"/>
    <n v="27.85951931"/>
  </r>
  <r>
    <x v="10"/>
    <x v="0"/>
    <x v="21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0"/>
    <x v="21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0"/>
    <x v="21"/>
    <n v="15"/>
    <n v="15"/>
    <n v="15"/>
    <n v="15"/>
    <n v="15"/>
    <n v="15"/>
    <n v="15"/>
    <n v="15"/>
    <n v="15"/>
    <n v="15"/>
    <n v="15"/>
    <n v="15"/>
  </r>
  <r>
    <x v="5"/>
    <x v="0"/>
    <x v="21"/>
    <n v="37.075880000000005"/>
    <n v="37.075880000000005"/>
    <n v="37.075880000000005"/>
    <n v="37.075880000000005"/>
    <n v="37.075880000000005"/>
    <n v="37.075880000000005"/>
    <n v="37.075880000000005"/>
    <n v="38.188156400000004"/>
    <n v="38.188156400000004"/>
    <n v="38.188156400000004"/>
    <n v="38.188156400000004"/>
    <n v="38.188156400000004"/>
  </r>
  <r>
    <x v="6"/>
    <x v="0"/>
    <x v="21"/>
    <n v="58.663444472264544"/>
    <n v="87.117927700588865"/>
    <n v="115.57241092891319"/>
    <n v="177.96357427724942"/>
    <n v="219.04723653818053"/>
    <n v="285.66052279192661"/>
    <n v="313.68841847281317"/>
    <n v="221.36612269348333"/>
    <n v="186.0534242794285"/>
    <n v="239.19529454793428"/>
    <n v="235.64258594773449"/>
    <n v="420.02903734948302"/>
  </r>
  <r>
    <x v="7"/>
    <x v="0"/>
    <x v="21"/>
    <n v="67.201252987674053"/>
    <n v="63.699658201930056"/>
    <n v="55.389233768670415"/>
    <n v="48.910161762666512"/>
    <n v="50.101152650770473"/>
    <n v="38.623589777056296"/>
    <n v="44.448024668194833"/>
    <n v="50.492711298914244"/>
    <n v="40.173509425958706"/>
    <n v="49.872743439353279"/>
    <n v="45.834387006778854"/>
    <n v="45.253575012032272"/>
  </r>
  <r>
    <x v="0"/>
    <x v="1"/>
    <x v="21"/>
    <n v="4"/>
    <n v="4"/>
    <n v="4"/>
    <n v="4"/>
    <n v="4"/>
    <n v="4"/>
    <n v="4"/>
    <n v="4"/>
    <n v="4"/>
    <n v="4"/>
    <n v="4"/>
    <n v="4"/>
  </r>
  <r>
    <x v="1"/>
    <x v="1"/>
    <x v="21"/>
    <n v="37.799266767500001"/>
    <n v="37.799266767500001"/>
    <n v="38.933244770525"/>
    <n v="38.933244770525"/>
    <n v="38.933244770525"/>
    <n v="38.933244770525"/>
    <n v="38.933244770525"/>
    <n v="38.933244770525"/>
    <n v="38.933244770525"/>
    <n v="38.933244770525"/>
    <n v="38.933244770525"/>
    <n v="38.933244770525"/>
  </r>
  <r>
    <x v="2"/>
    <x v="1"/>
    <x v="21"/>
    <n v="14.665861118066136"/>
    <n v="21.779481925147216"/>
    <n v="28.893102732228297"/>
    <n v="44.490893569312355"/>
    <n v="54.761809134545132"/>
    <n v="71.415130697981652"/>
    <n v="78.422104618203292"/>
    <n v="55.341530673370833"/>
    <n v="46.513356069857124"/>
    <n v="59.79882363698357"/>
    <n v="58.910646486933622"/>
    <n v="105.00725933737075"/>
  </r>
  <r>
    <x v="3"/>
    <x v="1"/>
    <x v="21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8"/>
    <x v="1"/>
    <x v="21"/>
    <n v="1"/>
    <n v="1"/>
    <n v="1"/>
    <n v="1"/>
    <n v="1"/>
    <n v="1"/>
    <n v="1"/>
    <n v="1"/>
    <n v="1"/>
    <n v="1"/>
    <n v="1"/>
    <n v="1"/>
  </r>
  <r>
    <x v="9"/>
    <x v="1"/>
    <x v="21"/>
    <n v="27.85951931"/>
    <n v="27.85951931"/>
    <n v="28.695304889300001"/>
    <n v="28.695304889300001"/>
    <n v="28.695304889300001"/>
    <n v="28.695304889300001"/>
    <n v="28.695304889300001"/>
    <n v="28.695304889300001"/>
    <n v="28.695304889300001"/>
    <n v="28.695304889300001"/>
    <n v="28.695304889300001"/>
    <n v="28.695304889300001"/>
  </r>
  <r>
    <x v="10"/>
    <x v="1"/>
    <x v="21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1"/>
    <x v="21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1"/>
    <x v="21"/>
    <n v="15"/>
    <n v="15"/>
    <n v="15"/>
    <n v="15"/>
    <n v="15"/>
    <n v="15"/>
    <n v="15"/>
    <n v="15"/>
    <n v="15"/>
    <n v="15"/>
    <n v="15"/>
    <n v="15"/>
  </r>
  <r>
    <x v="5"/>
    <x v="1"/>
    <x v="21"/>
    <n v="38.188156400000004"/>
    <n v="38.188156400000004"/>
    <n v="38.188156400000004"/>
    <n v="38.188156400000004"/>
    <n v="38.188156400000004"/>
    <n v="38.188156400000004"/>
    <n v="38.188156400000004"/>
    <n v="39.333801092000002"/>
    <n v="39.333801092000002"/>
    <n v="39.333801092000002"/>
    <n v="39.333801092000002"/>
    <n v="39.333801092000002"/>
  </r>
  <r>
    <x v="6"/>
    <x v="1"/>
    <x v="21"/>
    <n v="61.413293431901948"/>
    <n v="91.201580561553968"/>
    <n v="120.989867691206"/>
    <n v="186.30561682149548"/>
    <n v="229.31507575090774"/>
    <n v="299.05085979779818"/>
    <n v="328.39256308872626"/>
    <n v="231.74265969474035"/>
    <n v="194.77467854252671"/>
    <n v="250.40757397986869"/>
    <n v="246.68833216403453"/>
    <n v="439.71789847524008"/>
  </r>
  <r>
    <x v="7"/>
    <x v="1"/>
    <x v="21"/>
    <n v="67.201252987674053"/>
    <n v="63.699658201930056"/>
    <n v="55.389233768670415"/>
    <n v="48.910161762666512"/>
    <n v="50.101152650770473"/>
    <n v="38.623589777056296"/>
    <n v="44.448024668194833"/>
    <n v="50.492711298914244"/>
    <n v="40.173509425958706"/>
    <n v="49.872743439353279"/>
    <n v="45.834387006778854"/>
    <n v="45.253575012032272"/>
  </r>
  <r>
    <x v="0"/>
    <x v="2"/>
    <x v="21"/>
    <n v="4"/>
    <n v="4"/>
    <n v="4"/>
    <n v="4"/>
    <n v="4"/>
    <n v="4"/>
    <n v="4"/>
    <n v="4"/>
    <n v="4"/>
    <n v="4"/>
    <n v="4"/>
    <n v="4"/>
  </r>
  <r>
    <x v="1"/>
    <x v="2"/>
    <x v="21"/>
    <n v="38.933244770525"/>
    <n v="38.933244770525"/>
    <n v="40.101242113640751"/>
    <n v="40.101242113640751"/>
    <n v="40.101242113640751"/>
    <n v="40.101242113640751"/>
    <n v="40.101242113640751"/>
    <n v="40.101242113640751"/>
    <n v="40.101242113640751"/>
    <n v="40.101242113640751"/>
    <n v="40.101242113640751"/>
    <n v="40.101242113640751"/>
  </r>
  <r>
    <x v="2"/>
    <x v="2"/>
    <x v="21"/>
    <n v="15.58247743794527"/>
    <n v="23.140699545468919"/>
    <n v="30.698921652992567"/>
    <n v="47.271574417394376"/>
    <n v="58.184422205454204"/>
    <n v="75.8785763666055"/>
    <n v="83.323486156841"/>
    <n v="58.800376340456509"/>
    <n v="49.420440824223199"/>
    <n v="63.536250114295036"/>
    <n v="62.592561892366973"/>
    <n v="111.57021304595644"/>
  </r>
  <r>
    <x v="3"/>
    <x v="2"/>
    <x v="21"/>
    <n v="17.920334130046417"/>
    <n v="16.98657552051468"/>
    <n v="14.770462338312111"/>
    <n v="13.042709803377736"/>
    <n v="13.360307373538793"/>
    <n v="10.299623940548345"/>
    <n v="11.852806578185289"/>
    <n v="13.464723013043798"/>
    <n v="10.712935846922322"/>
    <n v="13.299398250494207"/>
    <n v="12.222503201807696"/>
    <n v="12.067620003208607"/>
  </r>
  <r>
    <x v="8"/>
    <x v="2"/>
    <x v="21"/>
    <n v="1"/>
    <n v="1"/>
    <n v="1"/>
    <n v="1"/>
    <n v="1"/>
    <n v="1"/>
    <n v="1"/>
    <n v="1"/>
    <n v="1"/>
    <n v="1"/>
    <n v="1"/>
    <n v="1"/>
  </r>
  <r>
    <x v="9"/>
    <x v="2"/>
    <x v="21"/>
    <n v="28.695304889300001"/>
    <n v="28.695304889300001"/>
    <n v="29.556164035979002"/>
    <n v="29.556164035979002"/>
    <n v="29.556164035979002"/>
    <n v="29.556164035979002"/>
    <n v="29.556164035979002"/>
    <n v="29.556164035979002"/>
    <n v="29.556164035979002"/>
    <n v="29.556164035979002"/>
    <n v="29.556164035979002"/>
    <n v="29.556164035979002"/>
  </r>
  <r>
    <x v="10"/>
    <x v="2"/>
    <x v="21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2"/>
    <x v="21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2"/>
    <x v="21"/>
    <n v="15"/>
    <n v="15"/>
    <n v="15"/>
    <n v="15"/>
    <n v="15"/>
    <n v="15"/>
    <n v="15"/>
    <n v="15"/>
    <n v="15"/>
    <n v="15"/>
    <n v="15"/>
    <n v="15"/>
  </r>
  <r>
    <x v="5"/>
    <x v="2"/>
    <x v="21"/>
    <n v="39.333801092000002"/>
    <n v="39.333801092000002"/>
    <n v="39.333801092000002"/>
    <n v="39.333801092000002"/>
    <n v="39.333801092000002"/>
    <n v="39.333801092000002"/>
    <n v="39.333801092000002"/>
    <n v="40.513815124760001"/>
    <n v="40.513815124760001"/>
    <n v="40.513815124760001"/>
    <n v="40.513815124760001"/>
    <n v="40.513815124760001"/>
  </r>
  <r>
    <x v="6"/>
    <x v="2"/>
    <x v="21"/>
    <n v="62.329909751781081"/>
    <n v="92.562798181875678"/>
    <n v="122.79568661197027"/>
    <n v="189.0862976695775"/>
    <n v="232.73768882181682"/>
    <n v="303.514305466422"/>
    <n v="333.293944627364"/>
    <n v="235.20150536182604"/>
    <n v="197.6817632968928"/>
    <n v="254.14500045718015"/>
    <n v="250.37024756946789"/>
    <n v="446.28085218382574"/>
  </r>
  <r>
    <x v="7"/>
    <x v="2"/>
    <x v="21"/>
    <n v="67.201252987674053"/>
    <n v="63.699658201930056"/>
    <n v="55.389233768670415"/>
    <n v="48.910161762666512"/>
    <n v="50.101152650770473"/>
    <n v="38.623589777056296"/>
    <n v="44.448024668194833"/>
    <n v="50.492711298914244"/>
    <n v="40.173509425958706"/>
    <n v="49.872743439353279"/>
    <n v="45.834387006778854"/>
    <n v="45.253575012032272"/>
  </r>
  <r>
    <x v="0"/>
    <x v="3"/>
    <x v="21"/>
    <n v="4"/>
    <n v="4"/>
    <n v="4"/>
    <n v="4"/>
    <n v="4"/>
    <n v="4"/>
    <n v="4"/>
    <n v="4"/>
    <n v="4"/>
    <n v="4"/>
    <n v="4"/>
    <n v="4"/>
  </r>
  <r>
    <x v="1"/>
    <x v="3"/>
    <x v="21"/>
    <n v="40.101242113640751"/>
    <n v="40.101242113640751"/>
    <n v="41.304279377049973"/>
    <n v="41.304279377049973"/>
    <n v="41.304279377049973"/>
    <n v="41.304279377049973"/>
    <n v="41.304279377049973"/>
    <n v="41.304279377049973"/>
    <n v="41.304279377049973"/>
    <n v="41.304279377049973"/>
    <n v="41.304279377049973"/>
    <n v="41.304279377049973"/>
  </r>
  <r>
    <x v="2"/>
    <x v="3"/>
    <x v="21"/>
    <n v="15.58247743794527"/>
    <n v="23.140699545468919"/>
    <n v="30.698921652992567"/>
    <n v="47.271574417394376"/>
    <n v="58.184422205454204"/>
    <n v="75.8785763666055"/>
    <n v="83.323486156841"/>
    <n v="58.800376340456509"/>
    <n v="49.420440824223199"/>
    <n v="63.536250114295036"/>
    <n v="62.592561892366973"/>
    <n v="111.57021304595644"/>
  </r>
  <r>
    <x v="3"/>
    <x v="3"/>
    <x v="21"/>
    <n v="17.920334130046417"/>
    <n v="16.98657552051468"/>
    <n v="14.770462338312111"/>
    <n v="13.042709803377736"/>
    <n v="13.360307373538793"/>
    <n v="10.299623940548345"/>
    <n v="11.852806578185289"/>
    <n v="13.464723013043798"/>
    <n v="10.712935846922322"/>
    <n v="13.299398250494207"/>
    <n v="12.222503201807696"/>
    <n v="12.067620003208607"/>
  </r>
  <r>
    <x v="8"/>
    <x v="3"/>
    <x v="21"/>
    <n v="1"/>
    <n v="1"/>
    <n v="1"/>
    <n v="1"/>
    <n v="1"/>
    <n v="1"/>
    <n v="1"/>
    <n v="1"/>
    <n v="1"/>
    <n v="1"/>
    <n v="1"/>
    <n v="1"/>
  </r>
  <r>
    <x v="9"/>
    <x v="3"/>
    <x v="21"/>
    <n v="29.556164035979002"/>
    <n v="29.556164035979002"/>
    <n v="30.442848957058374"/>
    <n v="30.442848957058374"/>
    <n v="30.442848957058374"/>
    <n v="30.442848957058374"/>
    <n v="30.442848957058374"/>
    <n v="30.442848957058374"/>
    <n v="30.442848957058374"/>
    <n v="30.442848957058374"/>
    <n v="30.442848957058374"/>
    <n v="30.442848957058374"/>
  </r>
  <r>
    <x v="10"/>
    <x v="3"/>
    <x v="21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3"/>
    <x v="21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3"/>
    <x v="21"/>
    <n v="15"/>
    <n v="15"/>
    <n v="15"/>
    <n v="15"/>
    <n v="15"/>
    <n v="15"/>
    <n v="15"/>
    <n v="15"/>
    <n v="15"/>
    <n v="15"/>
    <n v="15"/>
    <n v="15"/>
  </r>
  <r>
    <x v="5"/>
    <x v="3"/>
    <x v="21"/>
    <n v="40.513815124760001"/>
    <n v="40.513815124760001"/>
    <n v="40.513815124760001"/>
    <n v="40.513815124760001"/>
    <n v="40.513815124760001"/>
    <n v="40.513815124760001"/>
    <n v="40.513815124760001"/>
    <n v="41.729229578502803"/>
    <n v="41.729229578502803"/>
    <n v="41.729229578502803"/>
    <n v="41.729229578502803"/>
    <n v="41.729229578502803"/>
  </r>
  <r>
    <x v="6"/>
    <x v="3"/>
    <x v="21"/>
    <n v="62.329909751781081"/>
    <n v="92.562798181875678"/>
    <n v="122.79568661197027"/>
    <n v="189.0862976695775"/>
    <n v="232.73768882181682"/>
    <n v="303.514305466422"/>
    <n v="333.293944627364"/>
    <n v="235.20150536182604"/>
    <n v="197.6817632968928"/>
    <n v="254.14500045718015"/>
    <n v="250.37024756946789"/>
    <n v="446.28085218382574"/>
  </r>
  <r>
    <x v="7"/>
    <x v="3"/>
    <x v="21"/>
    <n v="67.201252987674053"/>
    <n v="63.699658201930056"/>
    <n v="55.389233768670415"/>
    <n v="48.910161762666512"/>
    <n v="50.101152650770473"/>
    <n v="38.623589777056296"/>
    <n v="44.448024668194833"/>
    <n v="50.492711298914244"/>
    <n v="40.173509425958706"/>
    <n v="49.872743439353279"/>
    <n v="45.834387006778854"/>
    <n v="45.253575012032272"/>
  </r>
  <r>
    <x v="0"/>
    <x v="4"/>
    <x v="21"/>
    <n v="4"/>
    <n v="4"/>
    <n v="4"/>
    <n v="4"/>
    <n v="4"/>
    <n v="4"/>
    <n v="4"/>
    <n v="4"/>
    <n v="4"/>
    <n v="4"/>
    <n v="4"/>
    <n v="4"/>
  </r>
  <r>
    <x v="1"/>
    <x v="4"/>
    <x v="21"/>
    <n v="41.304279377049973"/>
    <n v="41.304279377049973"/>
    <n v="42.543407758361475"/>
    <n v="42.543407758361475"/>
    <n v="42.543407758361475"/>
    <n v="42.543407758361475"/>
    <n v="42.543407758361475"/>
    <n v="42.543407758361475"/>
    <n v="42.543407758361475"/>
    <n v="42.543407758361475"/>
    <n v="42.543407758361475"/>
    <n v="42.543407758361475"/>
  </r>
  <r>
    <x v="2"/>
    <x v="4"/>
    <x v="21"/>
    <n v="15.58247743794527"/>
    <n v="23.140699545468919"/>
    <n v="30.698921652992567"/>
    <n v="47.271574417394376"/>
    <n v="58.184422205454204"/>
    <n v="75.8785763666055"/>
    <n v="83.323486156841"/>
    <n v="58.800376340456509"/>
    <n v="49.420440824223199"/>
    <n v="63.536250114295036"/>
    <n v="62.592561892366973"/>
    <n v="111.57021304595644"/>
  </r>
  <r>
    <x v="3"/>
    <x v="4"/>
    <x v="21"/>
    <n v="17.920334130046417"/>
    <n v="16.98657552051468"/>
    <n v="14.770462338312111"/>
    <n v="13.042709803377736"/>
    <n v="13.360307373538793"/>
    <n v="10.299623940548345"/>
    <n v="11.852806578185289"/>
    <n v="13.464723013043798"/>
    <n v="10.712935846922322"/>
    <n v="13.299398250494207"/>
    <n v="12.222503201807696"/>
    <n v="12.067620003208607"/>
  </r>
  <r>
    <x v="8"/>
    <x v="4"/>
    <x v="21"/>
    <n v="1"/>
    <n v="1"/>
    <n v="1"/>
    <n v="1"/>
    <n v="1"/>
    <n v="1"/>
    <n v="1"/>
    <n v="1"/>
    <n v="1"/>
    <n v="1"/>
    <n v="1"/>
    <n v="1"/>
  </r>
  <r>
    <x v="9"/>
    <x v="4"/>
    <x v="21"/>
    <n v="30.442848957058374"/>
    <n v="30.442848957058374"/>
    <n v="31.356134425770126"/>
    <n v="31.356134425770126"/>
    <n v="31.356134425770126"/>
    <n v="31.356134425770126"/>
    <n v="31.356134425770126"/>
    <n v="31.356134425770126"/>
    <n v="31.356134425770126"/>
    <n v="31.356134425770126"/>
    <n v="31.356134425770126"/>
    <n v="31.356134425770126"/>
  </r>
  <r>
    <x v="10"/>
    <x v="4"/>
    <x v="21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4"/>
    <x v="21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4"/>
    <x v="21"/>
    <n v="15"/>
    <n v="15"/>
    <n v="15"/>
    <n v="15"/>
    <n v="15"/>
    <n v="15"/>
    <n v="15"/>
    <n v="15"/>
    <n v="15"/>
    <n v="15"/>
    <n v="15"/>
    <n v="15"/>
  </r>
  <r>
    <x v="5"/>
    <x v="4"/>
    <x v="21"/>
    <n v="41.729229578502803"/>
    <n v="41.729229578502803"/>
    <n v="41.729229578502803"/>
    <n v="41.729229578502803"/>
    <n v="41.729229578502803"/>
    <n v="41.729229578502803"/>
    <n v="41.729229578502803"/>
    <n v="42.981106465857891"/>
    <n v="42.981106465857891"/>
    <n v="42.981106465857891"/>
    <n v="42.981106465857891"/>
    <n v="42.981106465857891"/>
  </r>
  <r>
    <x v="6"/>
    <x v="4"/>
    <x v="21"/>
    <n v="62.329909751781081"/>
    <n v="92.562798181875678"/>
    <n v="122.79568661197027"/>
    <n v="189.0862976695775"/>
    <n v="232.73768882181682"/>
    <n v="303.514305466422"/>
    <n v="333.293944627364"/>
    <n v="235.20150536182604"/>
    <n v="197.6817632968928"/>
    <n v="254.14500045718015"/>
    <n v="250.37024756946789"/>
    <n v="446.28085218382574"/>
  </r>
  <r>
    <x v="7"/>
    <x v="4"/>
    <x v="21"/>
    <n v="67.201252987674053"/>
    <n v="63.699658201930056"/>
    <n v="55.389233768670415"/>
    <n v="48.910161762666512"/>
    <n v="50.101152650770473"/>
    <n v="38.623589777056296"/>
    <n v="44.448024668194833"/>
    <n v="50.492711298914244"/>
    <n v="40.173509425958706"/>
    <n v="49.872743439353279"/>
    <n v="45.834387006778854"/>
    <n v="45.253575012032272"/>
  </r>
  <r>
    <x v="0"/>
    <x v="0"/>
    <x v="22"/>
    <n v="4"/>
    <n v="4"/>
    <n v="4"/>
    <n v="4"/>
    <n v="4"/>
    <n v="4"/>
    <n v="4"/>
    <n v="4"/>
    <n v="4"/>
    <n v="4"/>
    <n v="4"/>
    <n v="4"/>
  </r>
  <r>
    <x v="1"/>
    <x v="0"/>
    <x v="22"/>
    <n v="35.930288500000003"/>
    <n v="35.930288500000003"/>
    <n v="37.008197155000005"/>
    <n v="37.008197155000005"/>
    <n v="37.008197155000005"/>
    <n v="37.008197155000005"/>
    <n v="37.008197155000005"/>
    <n v="37.008197155000005"/>
    <n v="37.008197155000005"/>
    <n v="37.008197155000005"/>
    <n v="37.008197155000005"/>
    <n v="37.008197155000005"/>
  </r>
  <r>
    <x v="2"/>
    <x v="0"/>
    <x v="22"/>
    <n v="13.749244798187004"/>
    <n v="20.418264304825517"/>
    <n v="27.08728381146403"/>
    <n v="41.710212721230334"/>
    <n v="51.339196063636059"/>
    <n v="66.951685029357805"/>
    <n v="73.520723079565585"/>
    <n v="51.882685006285158"/>
    <n v="43.606271315491057"/>
    <n v="56.061397159672097"/>
    <n v="55.228731081500271"/>
    <n v="98.444305628785088"/>
  </r>
  <r>
    <x v="3"/>
    <x v="0"/>
    <x v="22"/>
    <n v="17.920334130046417"/>
    <n v="16.98657552051468"/>
    <n v="14.770462338312111"/>
    <n v="13.042709803377736"/>
    <n v="13.360307373538793"/>
    <n v="10.299623940548345"/>
    <n v="11.852806578185289"/>
    <n v="13.464723013043798"/>
    <n v="10.712935846922322"/>
    <n v="13.299398250494207"/>
    <n v="12.222503201807696"/>
    <n v="12.067620003208607"/>
  </r>
  <r>
    <x v="8"/>
    <x v="0"/>
    <x v="22"/>
    <n v="1"/>
    <n v="1"/>
    <n v="1"/>
    <n v="1"/>
    <n v="1"/>
    <n v="1"/>
    <n v="1"/>
    <n v="1"/>
    <n v="1"/>
    <n v="1"/>
    <n v="1"/>
    <n v="1"/>
  </r>
  <r>
    <x v="9"/>
    <x v="0"/>
    <x v="22"/>
    <n v="21.394231000000001"/>
    <n v="21.394231000000001"/>
    <n v="22.036057930000002"/>
    <n v="22.036057930000002"/>
    <n v="22.036057930000002"/>
    <n v="22.036057930000002"/>
    <n v="22.036057930000002"/>
    <n v="22.036057930000002"/>
    <n v="22.036057930000002"/>
    <n v="22.036057930000002"/>
    <n v="22.036057930000002"/>
    <n v="22.036057930000002"/>
  </r>
  <r>
    <x v="10"/>
    <x v="0"/>
    <x v="22"/>
    <n v="3.666465279516534"/>
    <n v="5.4448704812868041"/>
    <n v="7.2232756830570741"/>
    <n v="11.122723392328089"/>
    <n v="13.690452283636283"/>
    <n v="17.853782674495413"/>
    <n v="19.605526154550823"/>
    <n v="13.835382668342708"/>
    <n v="11.628339017464281"/>
    <n v="14.949705909245893"/>
    <n v="14.727661621733406"/>
    <n v="26.251814834342689"/>
  </r>
  <r>
    <x v="11"/>
    <x v="0"/>
    <x v="22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0"/>
    <x v="22"/>
    <n v="17"/>
    <n v="17"/>
    <n v="17"/>
    <n v="17"/>
    <n v="17"/>
    <n v="17"/>
    <n v="17"/>
    <n v="17"/>
    <n v="17"/>
    <n v="17"/>
    <n v="17"/>
    <n v="17"/>
  </r>
  <r>
    <x v="5"/>
    <x v="0"/>
    <x v="22"/>
    <n v="37.389605882352946"/>
    <n v="37.389605882352946"/>
    <n v="37.389605882352946"/>
    <n v="37.389605882352946"/>
    <n v="37.389605882352946"/>
    <n v="37.389605882352946"/>
    <n v="37.389605882352946"/>
    <n v="38.511294058823538"/>
    <n v="38.511294058823538"/>
    <n v="38.511294058823538"/>
    <n v="38.511294058823538"/>
    <n v="38.511294058823538"/>
  </r>
  <r>
    <x v="6"/>
    <x v="0"/>
    <x v="22"/>
    <n v="68.746223990935022"/>
    <n v="102.09132152412758"/>
    <n v="135.43641905732014"/>
    <n v="208.55106360615167"/>
    <n v="256.69598031818032"/>
    <n v="334.75842514678902"/>
    <n v="367.60361539782792"/>
    <n v="259.41342503142579"/>
    <n v="218.03135657745528"/>
    <n v="280.30698579836047"/>
    <n v="276.14365540750134"/>
    <n v="492.22152814392547"/>
  </r>
  <r>
    <x v="7"/>
    <x v="0"/>
    <x v="22"/>
    <n v="76.161420052697267"/>
    <n v="72.192945962187395"/>
    <n v="62.774464937826473"/>
    <n v="55.431516664355378"/>
    <n v="56.781306337539874"/>
    <n v="43.773401747330468"/>
    <n v="50.37442795728748"/>
    <n v="57.225072805436142"/>
    <n v="45.529977349419873"/>
    <n v="56.522442564600382"/>
    <n v="51.945638607682703"/>
    <n v="51.287385013636573"/>
  </r>
  <r>
    <x v="0"/>
    <x v="1"/>
    <x v="22"/>
    <n v="4"/>
    <n v="4"/>
    <n v="4"/>
    <n v="4"/>
    <n v="4"/>
    <n v="4"/>
    <n v="4"/>
    <n v="4"/>
    <n v="4"/>
    <n v="4"/>
    <n v="4"/>
    <n v="4"/>
  </r>
  <r>
    <x v="1"/>
    <x v="1"/>
    <x v="22"/>
    <n v="37.008197155000005"/>
    <n v="37.008197155000005"/>
    <n v="38.118443069650006"/>
    <n v="38.118443069650006"/>
    <n v="38.118443069650006"/>
    <n v="38.118443069650006"/>
    <n v="38.118443069650006"/>
    <n v="38.118443069650006"/>
    <n v="38.118443069650006"/>
    <n v="38.118443069650006"/>
    <n v="38.118443069650006"/>
    <n v="38.118443069650006"/>
  </r>
  <r>
    <x v="2"/>
    <x v="1"/>
    <x v="22"/>
    <n v="15.58247743794527"/>
    <n v="23.140699545468919"/>
    <n v="30.698921652992567"/>
    <n v="47.271574417394376"/>
    <n v="58.184422205454204"/>
    <n v="75.8785763666055"/>
    <n v="83.323486156841"/>
    <n v="58.800376340456509"/>
    <n v="49.420440824223199"/>
    <n v="63.536250114295036"/>
    <n v="62.592561892366973"/>
    <n v="111.57021304595644"/>
  </r>
  <r>
    <x v="3"/>
    <x v="1"/>
    <x v="22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8"/>
    <x v="1"/>
    <x v="22"/>
    <n v="1"/>
    <n v="1"/>
    <n v="1"/>
    <n v="1"/>
    <n v="1"/>
    <n v="1"/>
    <n v="1"/>
    <n v="1"/>
    <n v="1"/>
    <n v="1"/>
    <n v="1"/>
    <n v="1"/>
  </r>
  <r>
    <x v="9"/>
    <x v="1"/>
    <x v="22"/>
    <n v="22.036057930000002"/>
    <n v="22.036057930000002"/>
    <n v="22.697139667900004"/>
    <n v="22.697139667900004"/>
    <n v="22.697139667900004"/>
    <n v="22.697139667900004"/>
    <n v="22.697139667900004"/>
    <n v="22.697139667900004"/>
    <n v="22.697139667900004"/>
    <n v="22.697139667900004"/>
    <n v="22.697139667900004"/>
    <n v="22.697139667900004"/>
  </r>
  <r>
    <x v="10"/>
    <x v="1"/>
    <x v="22"/>
    <n v="3.666465279516534"/>
    <n v="5.4448704812868041"/>
    <n v="7.2232756830570741"/>
    <n v="11.122723392328089"/>
    <n v="13.690452283636283"/>
    <n v="17.853782674495413"/>
    <n v="19.605526154550823"/>
    <n v="13.835382668342708"/>
    <n v="11.628339017464281"/>
    <n v="14.949705909245893"/>
    <n v="14.727661621733406"/>
    <n v="26.251814834342689"/>
  </r>
  <r>
    <x v="11"/>
    <x v="1"/>
    <x v="22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1"/>
    <x v="22"/>
    <n v="17"/>
    <n v="17"/>
    <n v="17"/>
    <n v="17"/>
    <n v="17"/>
    <n v="17"/>
    <n v="17"/>
    <n v="17"/>
    <n v="17"/>
    <n v="17"/>
    <n v="17"/>
    <n v="17"/>
  </r>
  <r>
    <x v="5"/>
    <x v="1"/>
    <x v="22"/>
    <n v="38.511294058823538"/>
    <n v="38.511294058823538"/>
    <n v="38.511294058823538"/>
    <n v="38.511294058823538"/>
    <n v="38.511294058823538"/>
    <n v="38.511294058823538"/>
    <n v="38.511294058823538"/>
    <n v="39.666632880588246"/>
    <n v="39.666632880588246"/>
    <n v="39.666632880588246"/>
    <n v="39.666632880588246"/>
    <n v="39.666632880588246"/>
  </r>
  <r>
    <x v="6"/>
    <x v="1"/>
    <x v="22"/>
    <n v="69.662840310814147"/>
    <n v="103.45253914444928"/>
    <n v="137.2422379780844"/>
    <n v="211.3317444542337"/>
    <n v="260.11859338908937"/>
    <n v="339.22187081541284"/>
    <n v="372.50499693646566"/>
    <n v="262.87227069851144"/>
    <n v="220.93844133182137"/>
    <n v="284.04441227567196"/>
    <n v="279.8255708129347"/>
    <n v="498.78448185251114"/>
  </r>
  <r>
    <x v="7"/>
    <x v="1"/>
    <x v="22"/>
    <n v="76.161420052697267"/>
    <n v="72.192945962187395"/>
    <n v="62.774464937826473"/>
    <n v="55.431516664355378"/>
    <n v="56.781306337539874"/>
    <n v="43.773401747330468"/>
    <n v="50.37442795728748"/>
    <n v="57.225072805436142"/>
    <n v="45.529977349419873"/>
    <n v="56.522442564600382"/>
    <n v="51.945638607682703"/>
    <n v="51.287385013636573"/>
  </r>
  <r>
    <x v="0"/>
    <x v="2"/>
    <x v="22"/>
    <n v="4"/>
    <n v="4"/>
    <n v="4"/>
    <n v="4"/>
    <n v="4"/>
    <n v="4"/>
    <n v="4"/>
    <n v="4"/>
    <n v="4"/>
    <n v="4"/>
    <n v="4"/>
    <n v="4"/>
  </r>
  <r>
    <x v="1"/>
    <x v="2"/>
    <x v="22"/>
    <n v="38.118443069650006"/>
    <n v="38.118443069650006"/>
    <n v="39.261996361739506"/>
    <n v="39.261996361739506"/>
    <n v="39.261996361739506"/>
    <n v="39.261996361739506"/>
    <n v="39.261996361739506"/>
    <n v="39.261996361739506"/>
    <n v="39.261996361739506"/>
    <n v="39.261996361739506"/>
    <n v="39.261996361739506"/>
    <n v="39.261996361739506"/>
  </r>
  <r>
    <x v="2"/>
    <x v="2"/>
    <x v="22"/>
    <n v="15.58247743794527"/>
    <n v="23.140699545468919"/>
    <n v="30.698921652992567"/>
    <n v="47.271574417394376"/>
    <n v="58.184422205454204"/>
    <n v="75.8785763666055"/>
    <n v="83.323486156841"/>
    <n v="58.800376340456509"/>
    <n v="49.420440824223199"/>
    <n v="63.536250114295036"/>
    <n v="62.592561892366973"/>
    <n v="111.57021304595644"/>
  </r>
  <r>
    <x v="3"/>
    <x v="2"/>
    <x v="22"/>
    <n v="17.920334130046417"/>
    <n v="16.98657552051468"/>
    <n v="14.770462338312111"/>
    <n v="13.042709803377736"/>
    <n v="13.360307373538793"/>
    <n v="10.299623940548345"/>
    <n v="11.852806578185289"/>
    <n v="13.464723013043798"/>
    <n v="10.712935846922322"/>
    <n v="13.299398250494207"/>
    <n v="12.222503201807696"/>
    <n v="12.067620003208607"/>
  </r>
  <r>
    <x v="8"/>
    <x v="2"/>
    <x v="22"/>
    <n v="1"/>
    <n v="1"/>
    <n v="1"/>
    <n v="1"/>
    <n v="1"/>
    <n v="1"/>
    <n v="1"/>
    <n v="1"/>
    <n v="1"/>
    <n v="1"/>
    <n v="1"/>
    <n v="1"/>
  </r>
  <r>
    <x v="9"/>
    <x v="2"/>
    <x v="22"/>
    <n v="22.697139667900004"/>
    <n v="22.697139667900004"/>
    <n v="23.378053857937005"/>
    <n v="23.378053857937005"/>
    <n v="23.378053857937005"/>
    <n v="23.378053857937005"/>
    <n v="23.378053857937005"/>
    <n v="23.378053857937005"/>
    <n v="23.378053857937005"/>
    <n v="23.378053857937005"/>
    <n v="23.378053857937005"/>
    <n v="23.378053857937005"/>
  </r>
  <r>
    <x v="10"/>
    <x v="2"/>
    <x v="22"/>
    <n v="3.666465279516534"/>
    <n v="5.4448704812868041"/>
    <n v="7.2232756830570741"/>
    <n v="11.122723392328089"/>
    <n v="13.690452283636283"/>
    <n v="17.853782674495413"/>
    <n v="19.605526154550823"/>
    <n v="13.835382668342708"/>
    <n v="11.628339017464281"/>
    <n v="14.949705909245893"/>
    <n v="14.727661621733406"/>
    <n v="26.251814834342689"/>
  </r>
  <r>
    <x v="11"/>
    <x v="2"/>
    <x v="22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2"/>
    <x v="22"/>
    <n v="17"/>
    <n v="17"/>
    <n v="17"/>
    <n v="17"/>
    <n v="17"/>
    <n v="17"/>
    <n v="17"/>
    <n v="17"/>
    <n v="17"/>
    <n v="17"/>
    <n v="17"/>
    <n v="17"/>
  </r>
  <r>
    <x v="5"/>
    <x v="2"/>
    <x v="22"/>
    <n v="39.666632880588246"/>
    <n v="39.666632880588246"/>
    <n v="39.666632880588246"/>
    <n v="39.666632880588246"/>
    <n v="39.666632880588246"/>
    <n v="39.666632880588246"/>
    <n v="39.666632880588246"/>
    <n v="40.856631867005895"/>
    <n v="40.856631867005895"/>
    <n v="40.856631867005895"/>
    <n v="40.856631867005895"/>
    <n v="40.856631867005895"/>
  </r>
  <r>
    <x v="6"/>
    <x v="2"/>
    <x v="22"/>
    <n v="71.496072950572412"/>
    <n v="106.17497438509268"/>
    <n v="140.85387581961294"/>
    <n v="216.89310615039773"/>
    <n v="266.96381953090753"/>
    <n v="348.14876215266054"/>
    <n v="382.30776001374107"/>
    <n v="269.78996203268281"/>
    <n v="226.7526108405535"/>
    <n v="291.51926523029488"/>
    <n v="287.18940162380142"/>
    <n v="511.91038926968247"/>
  </r>
  <r>
    <x v="7"/>
    <x v="2"/>
    <x v="22"/>
    <n v="76.161420052697267"/>
    <n v="72.192945962187395"/>
    <n v="62.774464937826473"/>
    <n v="55.431516664355378"/>
    <n v="56.781306337539874"/>
    <n v="43.773401747330468"/>
    <n v="50.37442795728748"/>
    <n v="57.225072805436142"/>
    <n v="45.529977349419873"/>
    <n v="56.522442564600382"/>
    <n v="51.945638607682703"/>
    <n v="51.287385013636573"/>
  </r>
  <r>
    <x v="0"/>
    <x v="3"/>
    <x v="22"/>
    <n v="4"/>
    <n v="4"/>
    <n v="4"/>
    <n v="4"/>
    <n v="4"/>
    <n v="4"/>
    <n v="4"/>
    <n v="4"/>
    <n v="4"/>
    <n v="4"/>
    <n v="4"/>
    <n v="4"/>
  </r>
  <r>
    <x v="1"/>
    <x v="3"/>
    <x v="22"/>
    <n v="39.261996361739506"/>
    <n v="39.261996361739506"/>
    <n v="40.439856252591689"/>
    <n v="40.439856252591689"/>
    <n v="40.439856252591689"/>
    <n v="40.439856252591689"/>
    <n v="40.439856252591689"/>
    <n v="40.439856252591689"/>
    <n v="40.439856252591689"/>
    <n v="40.439856252591689"/>
    <n v="40.439856252591689"/>
    <n v="40.439856252591689"/>
  </r>
  <r>
    <x v="2"/>
    <x v="3"/>
    <x v="22"/>
    <n v="15.58247743794527"/>
    <n v="23.140699545468919"/>
    <n v="30.698921652992567"/>
    <n v="47.271574417394376"/>
    <n v="58.184422205454204"/>
    <n v="75.8785763666055"/>
    <n v="83.323486156841"/>
    <n v="58.800376340456509"/>
    <n v="49.420440824223199"/>
    <n v="63.536250114295036"/>
    <n v="62.592561892366973"/>
    <n v="111.57021304595644"/>
  </r>
  <r>
    <x v="3"/>
    <x v="3"/>
    <x v="22"/>
    <n v="17.920334130046417"/>
    <n v="16.98657552051468"/>
    <n v="14.770462338312111"/>
    <n v="13.042709803377736"/>
    <n v="13.360307373538793"/>
    <n v="10.299623940548345"/>
    <n v="11.852806578185289"/>
    <n v="13.464723013043798"/>
    <n v="10.712935846922322"/>
    <n v="13.299398250494207"/>
    <n v="12.222503201807696"/>
    <n v="12.067620003208607"/>
  </r>
  <r>
    <x v="8"/>
    <x v="3"/>
    <x v="22"/>
    <n v="1"/>
    <n v="1"/>
    <n v="1"/>
    <n v="1"/>
    <n v="1"/>
    <n v="1"/>
    <n v="1"/>
    <n v="1"/>
    <n v="1"/>
    <n v="1"/>
    <n v="1"/>
    <n v="1"/>
  </r>
  <r>
    <x v="9"/>
    <x v="3"/>
    <x v="22"/>
    <n v="23.378053857937005"/>
    <n v="23.378053857937005"/>
    <n v="24.079395473675117"/>
    <n v="24.079395473675117"/>
    <n v="24.079395473675117"/>
    <n v="24.079395473675117"/>
    <n v="24.079395473675117"/>
    <n v="24.079395473675117"/>
    <n v="24.079395473675117"/>
    <n v="24.079395473675117"/>
    <n v="24.079395473675117"/>
    <n v="24.079395473675117"/>
  </r>
  <r>
    <x v="10"/>
    <x v="3"/>
    <x v="22"/>
    <n v="3.666465279516534"/>
    <n v="5.4448704812868041"/>
    <n v="7.2232756830570741"/>
    <n v="11.122723392328089"/>
    <n v="13.690452283636283"/>
    <n v="17.853782674495413"/>
    <n v="19.605526154550823"/>
    <n v="13.835382668342708"/>
    <n v="11.628339017464281"/>
    <n v="14.949705909245893"/>
    <n v="14.727661621733406"/>
    <n v="26.251814834342689"/>
  </r>
  <r>
    <x v="11"/>
    <x v="3"/>
    <x v="22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3"/>
    <x v="22"/>
    <n v="17"/>
    <n v="17"/>
    <n v="17"/>
    <n v="17"/>
    <n v="17"/>
    <n v="17"/>
    <n v="17"/>
    <n v="17"/>
    <n v="17"/>
    <n v="17"/>
    <n v="17"/>
    <n v="17"/>
  </r>
  <r>
    <x v="5"/>
    <x v="3"/>
    <x v="22"/>
    <n v="40.856631867005895"/>
    <n v="40.856631867005895"/>
    <n v="40.856631867005895"/>
    <n v="40.856631867005895"/>
    <n v="40.856631867005895"/>
    <n v="40.856631867005895"/>
    <n v="40.856631867005895"/>
    <n v="42.082330823016072"/>
    <n v="42.082330823016072"/>
    <n v="42.082330823016072"/>
    <n v="42.082330823016072"/>
    <n v="42.082330823016072"/>
  </r>
  <r>
    <x v="6"/>
    <x v="3"/>
    <x v="22"/>
    <n v="71.496072950572412"/>
    <n v="106.17497438509268"/>
    <n v="140.85387581961294"/>
    <n v="216.89310615039773"/>
    <n v="266.96381953090753"/>
    <n v="348.14876215266054"/>
    <n v="382.30776001374107"/>
    <n v="269.78996203268281"/>
    <n v="226.7526108405535"/>
    <n v="291.51926523029488"/>
    <n v="287.18940162380142"/>
    <n v="511.91038926968247"/>
  </r>
  <r>
    <x v="7"/>
    <x v="3"/>
    <x v="22"/>
    <n v="76.161420052697267"/>
    <n v="72.192945962187395"/>
    <n v="62.774464937826473"/>
    <n v="55.431516664355378"/>
    <n v="56.781306337539874"/>
    <n v="43.773401747330468"/>
    <n v="50.37442795728748"/>
    <n v="57.225072805436142"/>
    <n v="45.529977349419873"/>
    <n v="56.522442564600382"/>
    <n v="51.945638607682703"/>
    <n v="51.287385013636573"/>
  </r>
  <r>
    <x v="0"/>
    <x v="4"/>
    <x v="22"/>
    <n v="4"/>
    <n v="4"/>
    <n v="4"/>
    <n v="4"/>
    <n v="4"/>
    <n v="4"/>
    <n v="4"/>
    <n v="4"/>
    <n v="4"/>
    <n v="4"/>
    <n v="4"/>
    <n v="4"/>
  </r>
  <r>
    <x v="1"/>
    <x v="4"/>
    <x v="22"/>
    <n v="40.439856252591689"/>
    <n v="40.439856252591689"/>
    <n v="41.653051940169441"/>
    <n v="41.653051940169441"/>
    <n v="41.653051940169441"/>
    <n v="41.653051940169441"/>
    <n v="41.653051940169441"/>
    <n v="41.653051940169441"/>
    <n v="41.653051940169441"/>
    <n v="41.653051940169441"/>
    <n v="41.653051940169441"/>
    <n v="41.653051940169441"/>
  </r>
  <r>
    <x v="2"/>
    <x v="4"/>
    <x v="22"/>
    <n v="15.58247743794527"/>
    <n v="23.140699545468919"/>
    <n v="30.698921652992567"/>
    <n v="47.271574417394376"/>
    <n v="58.184422205454204"/>
    <n v="75.8785763666055"/>
    <n v="83.323486156841"/>
    <n v="58.800376340456509"/>
    <n v="49.420440824223199"/>
    <n v="63.536250114295036"/>
    <n v="62.592561892366973"/>
    <n v="111.57021304595644"/>
  </r>
  <r>
    <x v="3"/>
    <x v="4"/>
    <x v="22"/>
    <n v="17.920334130046417"/>
    <n v="16.98657552051468"/>
    <n v="14.770462338312111"/>
    <n v="13.042709803377736"/>
    <n v="13.360307373538793"/>
    <n v="10.299623940548345"/>
    <n v="11.852806578185289"/>
    <n v="13.464723013043798"/>
    <n v="10.712935846922322"/>
    <n v="13.299398250494207"/>
    <n v="12.222503201807696"/>
    <n v="12.067620003208607"/>
  </r>
  <r>
    <x v="8"/>
    <x v="4"/>
    <x v="22"/>
    <n v="1"/>
    <n v="1"/>
    <n v="1"/>
    <n v="1"/>
    <n v="1"/>
    <n v="1"/>
    <n v="1"/>
    <n v="1"/>
    <n v="1"/>
    <n v="1"/>
    <n v="1"/>
    <n v="1"/>
  </r>
  <r>
    <x v="9"/>
    <x v="4"/>
    <x v="22"/>
    <n v="24.079395473675117"/>
    <n v="24.079395473675117"/>
    <n v="24.801777337885373"/>
    <n v="24.801777337885373"/>
    <n v="24.801777337885373"/>
    <n v="24.801777337885373"/>
    <n v="24.801777337885373"/>
    <n v="24.801777337885373"/>
    <n v="24.801777337885373"/>
    <n v="24.801777337885373"/>
    <n v="24.801777337885373"/>
    <n v="24.801777337885373"/>
  </r>
  <r>
    <x v="10"/>
    <x v="4"/>
    <x v="22"/>
    <n v="3.666465279516534"/>
    <n v="5.4448704812868041"/>
    <n v="7.2232756830570741"/>
    <n v="11.122723392328089"/>
    <n v="13.690452283636283"/>
    <n v="17.853782674495413"/>
    <n v="19.605526154550823"/>
    <n v="13.835382668342708"/>
    <n v="11.628339017464281"/>
    <n v="14.949705909245893"/>
    <n v="14.727661621733406"/>
    <n v="26.251814834342689"/>
  </r>
  <r>
    <x v="11"/>
    <x v="4"/>
    <x v="22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4"/>
    <x v="22"/>
    <n v="17"/>
    <n v="17"/>
    <n v="17"/>
    <n v="17"/>
    <n v="17"/>
    <n v="17"/>
    <n v="17"/>
    <n v="17"/>
    <n v="17"/>
    <n v="17"/>
    <n v="17"/>
    <n v="17"/>
  </r>
  <r>
    <x v="5"/>
    <x v="4"/>
    <x v="22"/>
    <n v="42.082330823016072"/>
    <n v="42.082330823016072"/>
    <n v="42.082330823016072"/>
    <n v="42.082330823016072"/>
    <n v="42.082330823016072"/>
    <n v="42.082330823016072"/>
    <n v="42.082330823016072"/>
    <n v="43.344800747706557"/>
    <n v="43.344800747706557"/>
    <n v="43.344800747706557"/>
    <n v="43.344800747706557"/>
    <n v="43.344800747706557"/>
  </r>
  <r>
    <x v="6"/>
    <x v="4"/>
    <x v="22"/>
    <n v="72.412689270451551"/>
    <n v="107.53619200541438"/>
    <n v="142.6596947403772"/>
    <n v="219.67378699847976"/>
    <n v="270.38643260181658"/>
    <n v="352.61220782128441"/>
    <n v="387.20914155237875"/>
    <n v="273.24880769976846"/>
    <n v="229.65969559491958"/>
    <n v="295.25669170760636"/>
    <n v="290.87131702923477"/>
    <n v="518.47334297826819"/>
  </r>
  <r>
    <x v="7"/>
    <x v="4"/>
    <x v="22"/>
    <n v="76.161420052697267"/>
    <n v="72.192945962187395"/>
    <n v="62.774464937826473"/>
    <n v="55.431516664355378"/>
    <n v="56.781306337539874"/>
    <n v="43.773401747330468"/>
    <n v="50.37442795728748"/>
    <n v="57.225072805436142"/>
    <n v="45.529977349419873"/>
    <n v="56.522442564600382"/>
    <n v="51.945638607682703"/>
    <n v="51.287385013636573"/>
  </r>
  <r>
    <x v="0"/>
    <x v="0"/>
    <x v="23"/>
    <n v="1"/>
    <n v="1"/>
    <n v="1"/>
    <n v="1"/>
    <n v="1"/>
    <n v="1"/>
    <n v="1"/>
    <n v="1"/>
    <n v="1"/>
    <n v="1"/>
    <n v="1"/>
    <n v="1"/>
  </r>
  <r>
    <x v="1"/>
    <x v="0"/>
    <x v="23"/>
    <n v="44.336537999999997"/>
    <n v="44.336537999999997"/>
    <n v="45.666634139999999"/>
    <n v="45.666634139999999"/>
    <n v="45.666634139999999"/>
    <n v="45.666634139999999"/>
    <n v="45.666634139999999"/>
    <n v="45.666634139999999"/>
    <n v="45.666634139999999"/>
    <n v="45.666634139999999"/>
    <n v="45.666634139999999"/>
    <n v="45.666634139999999"/>
  </r>
  <r>
    <x v="2"/>
    <x v="0"/>
    <x v="23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0"/>
    <x v="23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0"/>
    <x v="23"/>
    <n v="1"/>
    <n v="1"/>
    <n v="1"/>
    <n v="1"/>
    <n v="1"/>
    <n v="1"/>
    <n v="1"/>
    <n v="1"/>
    <n v="1"/>
    <n v="1"/>
    <n v="1"/>
    <n v="1"/>
  </r>
  <r>
    <x v="9"/>
    <x v="0"/>
    <x v="23"/>
    <n v="24.269231000000001"/>
    <n v="24.269231000000001"/>
    <n v="24.997307930000002"/>
    <n v="24.997307930000002"/>
    <n v="24.997307930000002"/>
    <n v="24.997307930000002"/>
    <n v="24.997307930000002"/>
    <n v="24.997307930000002"/>
    <n v="24.997307930000002"/>
    <n v="24.997307930000002"/>
    <n v="24.997307930000002"/>
    <n v="24.997307930000002"/>
  </r>
  <r>
    <x v="10"/>
    <x v="0"/>
    <x v="23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0"/>
    <x v="23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0"/>
    <x v="23"/>
    <n v="6"/>
    <n v="6"/>
    <n v="6"/>
    <n v="6"/>
    <n v="6"/>
    <n v="6"/>
    <n v="6"/>
    <n v="6"/>
    <n v="6"/>
    <n v="6"/>
    <n v="6"/>
    <n v="6"/>
  </r>
  <r>
    <x v="5"/>
    <x v="0"/>
    <x v="23"/>
    <n v="35.287799999999997"/>
    <n v="35.287799999999997"/>
    <n v="35.287799999999997"/>
    <n v="35.287799999999997"/>
    <n v="35.287799999999997"/>
    <n v="35.287799999999997"/>
    <n v="35.287799999999997"/>
    <n v="36.346433999999995"/>
    <n v="36.346433999999995"/>
    <n v="36.346433999999995"/>
    <n v="36.346433999999995"/>
    <n v="36.346433999999995"/>
  </r>
  <r>
    <x v="6"/>
    <x v="0"/>
    <x v="23"/>
    <n v="21.082175357220073"/>
    <n v="31.308005267399125"/>
    <n v="41.533835177578176"/>
    <n v="63.955659505886508"/>
    <n v="78.720100630908632"/>
    <n v="102.65925037834863"/>
    <n v="112.73177538866723"/>
    <n v="79.553450342970578"/>
    <n v="66.862949350419626"/>
    <n v="85.960808978163882"/>
    <n v="84.684054324967079"/>
    <n v="150.94793529747048"/>
  </r>
  <r>
    <x v="7"/>
    <x v="0"/>
    <x v="23"/>
    <n v="26.880501195069623"/>
    <n v="25.479863280772022"/>
    <n v="22.155693507468168"/>
    <n v="19.564064705066606"/>
    <n v="20.040461060308189"/>
    <n v="15.449435910822519"/>
    <n v="17.779209867277935"/>
    <n v="20.197084519565696"/>
    <n v="16.069403770383484"/>
    <n v="19.94909737574131"/>
    <n v="18.333754802711542"/>
    <n v="18.101430004812908"/>
  </r>
  <r>
    <x v="0"/>
    <x v="1"/>
    <x v="23"/>
    <n v="1"/>
    <n v="1"/>
    <n v="1"/>
    <n v="1"/>
    <n v="1"/>
    <n v="1"/>
    <n v="1"/>
    <n v="1"/>
    <n v="1"/>
    <n v="1"/>
    <n v="1"/>
    <n v="1"/>
  </r>
  <r>
    <x v="1"/>
    <x v="1"/>
    <x v="23"/>
    <n v="45.666634139999999"/>
    <n v="45.666634139999999"/>
    <n v="47.036633164199998"/>
    <n v="47.036633164199998"/>
    <n v="47.036633164199998"/>
    <n v="47.036633164199998"/>
    <n v="47.036633164199998"/>
    <n v="47.036633164199998"/>
    <n v="47.036633164199998"/>
    <n v="47.036633164199998"/>
    <n v="47.036633164199998"/>
    <n v="47.036633164199998"/>
  </r>
  <r>
    <x v="2"/>
    <x v="1"/>
    <x v="23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1"/>
    <x v="23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8"/>
    <x v="1"/>
    <x v="23"/>
    <n v="1"/>
    <n v="1"/>
    <n v="1"/>
    <n v="1"/>
    <n v="1"/>
    <n v="1"/>
    <n v="1"/>
    <n v="1"/>
    <n v="1"/>
    <n v="1"/>
    <n v="1"/>
    <n v="1"/>
  </r>
  <r>
    <x v="9"/>
    <x v="1"/>
    <x v="23"/>
    <n v="24.997307930000002"/>
    <n v="24.997307930000002"/>
    <n v="25.747227167900004"/>
    <n v="25.747227167900004"/>
    <n v="25.747227167900004"/>
    <n v="25.747227167900004"/>
    <n v="25.747227167900004"/>
    <n v="25.747227167900004"/>
    <n v="25.747227167900004"/>
    <n v="25.747227167900004"/>
    <n v="25.747227167900004"/>
    <n v="25.747227167900004"/>
  </r>
  <r>
    <x v="10"/>
    <x v="1"/>
    <x v="23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1"/>
    <x v="23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1"/>
    <x v="23"/>
    <n v="6"/>
    <n v="6"/>
    <n v="6"/>
    <n v="6"/>
    <n v="6"/>
    <n v="6"/>
    <n v="6"/>
    <n v="6"/>
    <n v="6"/>
    <n v="6"/>
    <n v="6"/>
    <n v="6"/>
  </r>
  <r>
    <x v="5"/>
    <x v="1"/>
    <x v="23"/>
    <n v="36.346433999999995"/>
    <n v="36.346433999999995"/>
    <n v="36.346433999999995"/>
    <n v="36.346433999999995"/>
    <n v="36.346433999999995"/>
    <n v="36.346433999999995"/>
    <n v="36.346433999999995"/>
    <n v="37.436827019999996"/>
    <n v="37.436827019999996"/>
    <n v="37.436827019999996"/>
    <n v="37.436827019999996"/>
    <n v="37.436827019999996"/>
  </r>
  <r>
    <x v="6"/>
    <x v="1"/>
    <x v="23"/>
    <n v="21.998791677099206"/>
    <n v="32.669222887720828"/>
    <n v="43.339654098342443"/>
    <n v="66.736340353968529"/>
    <n v="82.142713701817698"/>
    <n v="107.12269604697248"/>
    <n v="117.63315692730494"/>
    <n v="83.012296010056247"/>
    <n v="69.770034104785694"/>
    <n v="89.698235455475356"/>
    <n v="88.365969730400437"/>
    <n v="157.51088900605615"/>
  </r>
  <r>
    <x v="7"/>
    <x v="1"/>
    <x v="23"/>
    <n v="26.880501195069623"/>
    <n v="25.479863280772022"/>
    <n v="22.155693507468168"/>
    <n v="19.564064705066606"/>
    <n v="20.040461060308189"/>
    <n v="15.449435910822519"/>
    <n v="17.779209867277935"/>
    <n v="20.197084519565696"/>
    <n v="16.069403770383484"/>
    <n v="19.94909737574131"/>
    <n v="18.333754802711542"/>
    <n v="18.101430004812908"/>
  </r>
  <r>
    <x v="0"/>
    <x v="2"/>
    <x v="23"/>
    <n v="1"/>
    <n v="1"/>
    <n v="1"/>
    <n v="1"/>
    <n v="1"/>
    <n v="1"/>
    <n v="1"/>
    <n v="1"/>
    <n v="1"/>
    <n v="1"/>
    <n v="1"/>
    <n v="1"/>
  </r>
  <r>
    <x v="1"/>
    <x v="2"/>
    <x v="23"/>
    <n v="47.036633164199998"/>
    <n v="47.036633164199998"/>
    <n v="48.447732159125998"/>
    <n v="48.447732159125998"/>
    <n v="48.447732159125998"/>
    <n v="48.447732159125998"/>
    <n v="48.447732159125998"/>
    <n v="48.447732159125998"/>
    <n v="48.447732159125998"/>
    <n v="48.447732159125998"/>
    <n v="48.447732159125998"/>
    <n v="48.447732159125998"/>
  </r>
  <r>
    <x v="2"/>
    <x v="2"/>
    <x v="23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2"/>
    <x v="23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2"/>
    <x v="23"/>
    <n v="1"/>
    <n v="1"/>
    <n v="1"/>
    <n v="1"/>
    <n v="1"/>
    <n v="1"/>
    <n v="1"/>
    <n v="1"/>
    <n v="1"/>
    <n v="1"/>
    <n v="1"/>
    <n v="1"/>
  </r>
  <r>
    <x v="9"/>
    <x v="2"/>
    <x v="23"/>
    <n v="25.747227167900004"/>
    <n v="25.747227167900004"/>
    <n v="26.519643982937005"/>
    <n v="26.519643982937005"/>
    <n v="26.519643982937005"/>
    <n v="26.519643982937005"/>
    <n v="26.519643982937005"/>
    <n v="26.519643982937005"/>
    <n v="26.519643982937005"/>
    <n v="26.519643982937005"/>
    <n v="26.519643982937005"/>
    <n v="26.519643982937005"/>
  </r>
  <r>
    <x v="10"/>
    <x v="2"/>
    <x v="23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2"/>
    <x v="23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2"/>
    <x v="23"/>
    <n v="6"/>
    <n v="6"/>
    <n v="6"/>
    <n v="6"/>
    <n v="6"/>
    <n v="6"/>
    <n v="6"/>
    <n v="6"/>
    <n v="6"/>
    <n v="6"/>
    <n v="6"/>
    <n v="6"/>
  </r>
  <r>
    <x v="5"/>
    <x v="2"/>
    <x v="23"/>
    <n v="37.436827019999996"/>
    <n v="37.436827019999996"/>
    <n v="37.436827019999996"/>
    <n v="37.436827019999996"/>
    <n v="37.436827019999996"/>
    <n v="37.436827019999996"/>
    <n v="37.436827019999996"/>
    <n v="38.559931830599993"/>
    <n v="38.559931830599993"/>
    <n v="38.559931830599993"/>
    <n v="38.559931830599993"/>
    <n v="38.559931830599993"/>
  </r>
  <r>
    <x v="6"/>
    <x v="2"/>
    <x v="23"/>
    <n v="21.998791677099206"/>
    <n v="32.669222887720828"/>
    <n v="43.339654098342443"/>
    <n v="66.736340353968529"/>
    <n v="82.142713701817698"/>
    <n v="107.12269604697248"/>
    <n v="117.63315692730494"/>
    <n v="83.012296010056247"/>
    <n v="69.770034104785694"/>
    <n v="89.698235455475356"/>
    <n v="88.365969730400437"/>
    <n v="157.51088900605615"/>
  </r>
  <r>
    <x v="7"/>
    <x v="2"/>
    <x v="23"/>
    <n v="26.880501195069623"/>
    <n v="25.479863280772022"/>
    <n v="22.155693507468168"/>
    <n v="19.564064705066606"/>
    <n v="20.040461060308189"/>
    <n v="15.449435910822519"/>
    <n v="17.779209867277935"/>
    <n v="20.197084519565696"/>
    <n v="16.069403770383484"/>
    <n v="19.94909737574131"/>
    <n v="18.333754802711542"/>
    <n v="18.101430004812908"/>
  </r>
  <r>
    <x v="0"/>
    <x v="3"/>
    <x v="23"/>
    <n v="1"/>
    <n v="1"/>
    <n v="1"/>
    <n v="1"/>
    <n v="1"/>
    <n v="1"/>
    <n v="1"/>
    <n v="1"/>
    <n v="1"/>
    <n v="1"/>
    <n v="1"/>
    <n v="1"/>
  </r>
  <r>
    <x v="1"/>
    <x v="3"/>
    <x v="23"/>
    <n v="48.447732159125998"/>
    <n v="48.447732159125998"/>
    <n v="49.901164123899783"/>
    <n v="49.901164123899783"/>
    <n v="49.901164123899783"/>
    <n v="49.901164123899783"/>
    <n v="49.901164123899783"/>
    <n v="49.901164123899783"/>
    <n v="49.901164123899783"/>
    <n v="49.901164123899783"/>
    <n v="49.901164123899783"/>
    <n v="49.901164123899783"/>
  </r>
  <r>
    <x v="2"/>
    <x v="3"/>
    <x v="23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3"/>
    <x v="23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3"/>
    <x v="23"/>
    <n v="1"/>
    <n v="1"/>
    <n v="1"/>
    <n v="1"/>
    <n v="1"/>
    <n v="1"/>
    <n v="1"/>
    <n v="1"/>
    <n v="1"/>
    <n v="1"/>
    <n v="1"/>
    <n v="1"/>
  </r>
  <r>
    <x v="9"/>
    <x v="3"/>
    <x v="23"/>
    <n v="26.519643982937005"/>
    <n v="26.519643982937005"/>
    <n v="27.315233302425117"/>
    <n v="27.315233302425117"/>
    <n v="27.315233302425117"/>
    <n v="27.315233302425117"/>
    <n v="27.315233302425117"/>
    <n v="27.315233302425117"/>
    <n v="27.315233302425117"/>
    <n v="27.315233302425117"/>
    <n v="27.315233302425117"/>
    <n v="27.315233302425117"/>
  </r>
  <r>
    <x v="10"/>
    <x v="3"/>
    <x v="23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3"/>
    <x v="23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3"/>
    <x v="23"/>
    <n v="6"/>
    <n v="6"/>
    <n v="6"/>
    <n v="6"/>
    <n v="6"/>
    <n v="6"/>
    <n v="6"/>
    <n v="6"/>
    <n v="6"/>
    <n v="6"/>
    <n v="6"/>
    <n v="6"/>
  </r>
  <r>
    <x v="5"/>
    <x v="3"/>
    <x v="23"/>
    <n v="38.559931830599993"/>
    <n v="38.559931830599993"/>
    <n v="38.559931830599993"/>
    <n v="38.559931830599993"/>
    <n v="38.559931830599993"/>
    <n v="38.559931830599993"/>
    <n v="38.559931830599993"/>
    <n v="39.716729785517991"/>
    <n v="39.716729785517991"/>
    <n v="39.716729785517991"/>
    <n v="39.716729785517991"/>
    <n v="39.716729785517991"/>
  </r>
  <r>
    <x v="6"/>
    <x v="3"/>
    <x v="23"/>
    <n v="21.998791677099206"/>
    <n v="32.669222887720828"/>
    <n v="43.339654098342443"/>
    <n v="66.736340353968529"/>
    <n v="82.142713701817698"/>
    <n v="107.12269604697248"/>
    <n v="117.63315692730494"/>
    <n v="83.012296010056247"/>
    <n v="69.770034104785694"/>
    <n v="89.698235455475356"/>
    <n v="88.365969730400437"/>
    <n v="157.51088900605615"/>
  </r>
  <r>
    <x v="7"/>
    <x v="3"/>
    <x v="23"/>
    <n v="26.880501195069623"/>
    <n v="25.479863280772022"/>
    <n v="22.155693507468168"/>
    <n v="19.564064705066606"/>
    <n v="20.040461060308189"/>
    <n v="15.449435910822519"/>
    <n v="17.779209867277935"/>
    <n v="20.197084519565696"/>
    <n v="16.069403770383484"/>
    <n v="19.94909737574131"/>
    <n v="18.333754802711542"/>
    <n v="18.101430004812908"/>
  </r>
  <r>
    <x v="0"/>
    <x v="4"/>
    <x v="23"/>
    <n v="1"/>
    <n v="1"/>
    <n v="1"/>
    <n v="1"/>
    <n v="1"/>
    <n v="1"/>
    <n v="1"/>
    <n v="1"/>
    <n v="1"/>
    <n v="1"/>
    <n v="1"/>
    <n v="1"/>
  </r>
  <r>
    <x v="1"/>
    <x v="4"/>
    <x v="23"/>
    <n v="49.901164123899783"/>
    <n v="49.901164123899783"/>
    <n v="51.398199047616778"/>
    <n v="51.398199047616778"/>
    <n v="51.398199047616778"/>
    <n v="51.398199047616778"/>
    <n v="51.398199047616778"/>
    <n v="51.398199047616778"/>
    <n v="51.398199047616778"/>
    <n v="51.398199047616778"/>
    <n v="51.398199047616778"/>
    <n v="51.398199047616778"/>
  </r>
  <r>
    <x v="2"/>
    <x v="4"/>
    <x v="23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4"/>
    <x v="23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4"/>
    <x v="23"/>
    <n v="1"/>
    <n v="1"/>
    <n v="1"/>
    <n v="1"/>
    <n v="1"/>
    <n v="1"/>
    <n v="1"/>
    <n v="1"/>
    <n v="1"/>
    <n v="1"/>
    <n v="1"/>
    <n v="1"/>
  </r>
  <r>
    <x v="9"/>
    <x v="4"/>
    <x v="23"/>
    <n v="27.315233302425117"/>
    <n v="27.315233302425117"/>
    <n v="28.134690301497873"/>
    <n v="28.134690301497873"/>
    <n v="28.134690301497873"/>
    <n v="28.134690301497873"/>
    <n v="28.134690301497873"/>
    <n v="28.134690301497873"/>
    <n v="28.134690301497873"/>
    <n v="28.134690301497873"/>
    <n v="28.134690301497873"/>
    <n v="28.134690301497873"/>
  </r>
  <r>
    <x v="10"/>
    <x v="4"/>
    <x v="23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4"/>
    <x v="23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4"/>
    <x v="23"/>
    <n v="6"/>
    <n v="6"/>
    <n v="6"/>
    <n v="6"/>
    <n v="6"/>
    <n v="6"/>
    <n v="6"/>
    <n v="6"/>
    <n v="6"/>
    <n v="6"/>
    <n v="6"/>
    <n v="6"/>
  </r>
  <r>
    <x v="5"/>
    <x v="4"/>
    <x v="23"/>
    <n v="39.716729785517991"/>
    <n v="39.716729785517991"/>
    <n v="39.716729785517991"/>
    <n v="39.716729785517991"/>
    <n v="39.716729785517991"/>
    <n v="39.716729785517991"/>
    <n v="39.716729785517991"/>
    <n v="40.908231679083535"/>
    <n v="40.908231679083535"/>
    <n v="40.908231679083535"/>
    <n v="40.908231679083535"/>
    <n v="40.908231679083535"/>
  </r>
  <r>
    <x v="6"/>
    <x v="4"/>
    <x v="23"/>
    <n v="22.915407996978338"/>
    <n v="34.030440508042524"/>
    <n v="45.145473019106717"/>
    <n v="69.517021202050557"/>
    <n v="85.565326772726763"/>
    <n v="111.58614171559633"/>
    <n v="122.53453846594265"/>
    <n v="86.471141677141929"/>
    <n v="72.677118859151761"/>
    <n v="93.435661932786829"/>
    <n v="92.047885135833781"/>
    <n v="164.07384271464181"/>
  </r>
  <r>
    <x v="7"/>
    <x v="4"/>
    <x v="23"/>
    <n v="26.880501195069623"/>
    <n v="25.479863280772022"/>
    <n v="22.155693507468168"/>
    <n v="19.564064705066606"/>
    <n v="20.040461060308189"/>
    <n v="15.449435910822519"/>
    <n v="17.779209867277935"/>
    <n v="20.197084519565696"/>
    <n v="16.069403770383484"/>
    <n v="19.94909737574131"/>
    <n v="18.333754802711542"/>
    <n v="18.101430004812908"/>
  </r>
  <r>
    <x v="0"/>
    <x v="0"/>
    <x v="24"/>
    <n v="3"/>
    <n v="3"/>
    <n v="3"/>
    <n v="3"/>
    <n v="3"/>
    <n v="3"/>
    <n v="3"/>
    <n v="3"/>
    <n v="3"/>
    <n v="3"/>
    <n v="3"/>
    <n v="3"/>
  </r>
  <r>
    <x v="1"/>
    <x v="0"/>
    <x v="24"/>
    <n v="49.836538666666662"/>
    <n v="49.836538666666662"/>
    <n v="51.331634826666665"/>
    <n v="51.331634826666665"/>
    <n v="51.331634826666665"/>
    <n v="51.331634826666665"/>
    <n v="51.331634826666665"/>
    <n v="51.331634826666665"/>
    <n v="51.331634826666665"/>
    <n v="51.331634826666665"/>
    <n v="51.331634826666665"/>
    <n v="51.331634826666665"/>
  </r>
  <r>
    <x v="2"/>
    <x v="0"/>
    <x v="24"/>
    <n v="13.749244798187004"/>
    <n v="20.418264304825517"/>
    <n v="27.08728381146403"/>
    <n v="41.710212721230334"/>
    <n v="51.339196063636059"/>
    <n v="66.951685029357805"/>
    <n v="73.520723079565585"/>
    <n v="51.882685006285158"/>
    <n v="43.606271315491057"/>
    <n v="56.061397159672097"/>
    <n v="55.228731081500271"/>
    <n v="98.444305628785088"/>
  </r>
  <r>
    <x v="3"/>
    <x v="0"/>
    <x v="24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8"/>
    <x v="0"/>
    <x v="24"/>
    <n v="2"/>
    <n v="2"/>
    <n v="2"/>
    <n v="2"/>
    <n v="2"/>
    <n v="2"/>
    <n v="2"/>
    <n v="2"/>
    <n v="2"/>
    <n v="2"/>
    <n v="2"/>
    <n v="2"/>
  </r>
  <r>
    <x v="9"/>
    <x v="0"/>
    <x v="24"/>
    <n v="22.521634499999998"/>
    <n v="22.521634499999998"/>
    <n v="23.197283534999997"/>
    <n v="23.197283534999997"/>
    <n v="23.197283534999997"/>
    <n v="23.197283534999997"/>
    <n v="23.197283534999997"/>
    <n v="23.197283534999997"/>
    <n v="23.197283534999997"/>
    <n v="23.197283534999997"/>
    <n v="23.197283534999997"/>
    <n v="23.197283534999997"/>
  </r>
  <r>
    <x v="10"/>
    <x v="0"/>
    <x v="24"/>
    <n v="8.2495468789122022"/>
    <n v="12.25095858289531"/>
    <n v="16.252370286878417"/>
    <n v="25.026127632738199"/>
    <n v="30.803517638181638"/>
    <n v="40.171011017614681"/>
    <n v="44.112433847739354"/>
    <n v="31.129611003771092"/>
    <n v="26.163762789294633"/>
    <n v="33.636838295803258"/>
    <n v="33.137238648900166"/>
    <n v="59.066583377271051"/>
  </r>
  <r>
    <x v="11"/>
    <x v="0"/>
    <x v="24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4"/>
    <x v="0"/>
    <x v="24"/>
    <n v="29"/>
    <n v="29"/>
    <n v="29"/>
    <n v="29"/>
    <n v="29"/>
    <n v="29"/>
    <n v="29"/>
    <n v="29"/>
    <n v="29"/>
    <n v="29"/>
    <n v="29"/>
    <n v="29"/>
  </r>
  <r>
    <x v="5"/>
    <x v="0"/>
    <x v="24"/>
    <n v="36.028689655172407"/>
    <n v="36.028689655172407"/>
    <n v="36.028689655172407"/>
    <n v="36.028689655172407"/>
    <n v="36.028689655172407"/>
    <n v="36.028689655172407"/>
    <n v="36.028689655172407"/>
    <n v="37.109550344827582"/>
    <n v="37.109550344827582"/>
    <n v="37.109550344827582"/>
    <n v="37.109550344827582"/>
    <n v="37.109550344827582"/>
  </r>
  <r>
    <x v="6"/>
    <x v="0"/>
    <x v="24"/>
    <n v="111.82719102525429"/>
    <n v="166.06854967924752"/>
    <n v="220.30990833324077"/>
    <n v="339.24306346600673"/>
    <n v="417.55879465090663"/>
    <n v="544.54037157211008"/>
    <n v="597.96854771380015"/>
    <n v="421.97917138445263"/>
    <n v="354.66434003266062"/>
    <n v="455.9660302319997"/>
    <n v="449.19367946286889"/>
    <n v="800.68035244745204"/>
  </r>
  <r>
    <x v="7"/>
    <x v="0"/>
    <x v="24"/>
    <n v="129.92242244283651"/>
    <n v="123.15267252373144"/>
    <n v="107.08585195276281"/>
    <n v="94.559646074488597"/>
    <n v="96.862228458156252"/>
    <n v="74.672273568975513"/>
    <n v="85.932847691843349"/>
    <n v="97.61924184456754"/>
    <n v="77.668784890186842"/>
    <n v="96.420637316083003"/>
    <n v="88.613148213105788"/>
    <n v="87.490245023262389"/>
  </r>
  <r>
    <x v="0"/>
    <x v="1"/>
    <x v="24"/>
    <n v="3"/>
    <n v="3"/>
    <n v="3"/>
    <n v="3"/>
    <n v="3"/>
    <n v="3"/>
    <n v="3"/>
    <n v="3"/>
    <n v="3"/>
    <n v="3"/>
    <n v="3"/>
    <n v="3"/>
  </r>
  <r>
    <x v="1"/>
    <x v="1"/>
    <x v="24"/>
    <n v="51.331634826666665"/>
    <n v="51.331634826666665"/>
    <n v="52.871583871466669"/>
    <n v="52.871583871466669"/>
    <n v="52.871583871466669"/>
    <n v="52.871583871466669"/>
    <n v="52.871583871466669"/>
    <n v="52.871583871466669"/>
    <n v="52.871583871466669"/>
    <n v="52.871583871466669"/>
    <n v="52.871583871466669"/>
    <n v="52.871583871466669"/>
  </r>
  <r>
    <x v="2"/>
    <x v="1"/>
    <x v="24"/>
    <n v="13.749244798187004"/>
    <n v="20.418264304825517"/>
    <n v="27.08728381146403"/>
    <n v="41.710212721230334"/>
    <n v="51.339196063636059"/>
    <n v="66.951685029357805"/>
    <n v="73.520723079565585"/>
    <n v="51.882685006285158"/>
    <n v="43.606271315491057"/>
    <n v="56.061397159672097"/>
    <n v="55.228731081500271"/>
    <n v="98.444305628785088"/>
  </r>
  <r>
    <x v="3"/>
    <x v="1"/>
    <x v="24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8"/>
    <x v="1"/>
    <x v="24"/>
    <n v="2"/>
    <n v="2"/>
    <n v="2"/>
    <n v="2"/>
    <n v="2"/>
    <n v="2"/>
    <n v="2"/>
    <n v="2"/>
    <n v="2"/>
    <n v="2"/>
    <n v="2"/>
    <n v="2"/>
  </r>
  <r>
    <x v="9"/>
    <x v="1"/>
    <x v="24"/>
    <n v="23.197283534999997"/>
    <n v="23.197283534999997"/>
    <n v="23.893202041049996"/>
    <n v="23.893202041049996"/>
    <n v="23.893202041049996"/>
    <n v="23.893202041049996"/>
    <n v="23.893202041049996"/>
    <n v="23.893202041049996"/>
    <n v="23.893202041049996"/>
    <n v="23.893202041049996"/>
    <n v="23.893202041049996"/>
    <n v="23.893202041049996"/>
  </r>
  <r>
    <x v="10"/>
    <x v="1"/>
    <x v="24"/>
    <n v="8.2495468789122022"/>
    <n v="12.25095858289531"/>
    <n v="16.252370286878417"/>
    <n v="25.026127632738199"/>
    <n v="30.803517638181638"/>
    <n v="40.171011017614681"/>
    <n v="44.112433847739354"/>
    <n v="31.129611003771092"/>
    <n v="26.163762789294633"/>
    <n v="33.636838295803258"/>
    <n v="33.137238648900166"/>
    <n v="59.066583377271051"/>
  </r>
  <r>
    <x v="11"/>
    <x v="1"/>
    <x v="24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4"/>
    <x v="1"/>
    <x v="24"/>
    <n v="29"/>
    <n v="29"/>
    <n v="29"/>
    <n v="29"/>
    <n v="29"/>
    <n v="29"/>
    <n v="29"/>
    <n v="29"/>
    <n v="29"/>
    <n v="29"/>
    <n v="29"/>
    <n v="29"/>
  </r>
  <r>
    <x v="5"/>
    <x v="1"/>
    <x v="24"/>
    <n v="37.109550344827582"/>
    <n v="37.109550344827582"/>
    <n v="37.109550344827582"/>
    <n v="37.109550344827582"/>
    <n v="37.109550344827582"/>
    <n v="37.109550344827582"/>
    <n v="37.109550344827582"/>
    <n v="38.22283685517241"/>
    <n v="38.22283685517241"/>
    <n v="38.22283685517241"/>
    <n v="38.22283685517241"/>
    <n v="38.22283685517241"/>
  </r>
  <r>
    <x v="6"/>
    <x v="1"/>
    <x v="24"/>
    <n v="112.74380734513343"/>
    <n v="167.42976729956922"/>
    <n v="222.11572725400504"/>
    <n v="342.02374431408873"/>
    <n v="420.98140772181569"/>
    <n v="549.00381724073395"/>
    <n v="602.86992925243783"/>
    <n v="425.43801705153828"/>
    <n v="357.57142478702667"/>
    <n v="459.70345670931118"/>
    <n v="452.87559486830224"/>
    <n v="807.24330615603776"/>
  </r>
  <r>
    <x v="7"/>
    <x v="1"/>
    <x v="24"/>
    <n v="129.92242244283651"/>
    <n v="123.15267252373144"/>
    <n v="107.08585195276281"/>
    <n v="94.559646074488597"/>
    <n v="96.862228458156252"/>
    <n v="74.672273568975513"/>
    <n v="85.932847691843349"/>
    <n v="97.61924184456754"/>
    <n v="77.668784890186842"/>
    <n v="96.420637316083003"/>
    <n v="88.613148213105788"/>
    <n v="87.490245023262389"/>
  </r>
  <r>
    <x v="0"/>
    <x v="2"/>
    <x v="24"/>
    <n v="3"/>
    <n v="3"/>
    <n v="3"/>
    <n v="3"/>
    <n v="3"/>
    <n v="3"/>
    <n v="3"/>
    <n v="3"/>
    <n v="3"/>
    <n v="3"/>
    <n v="3"/>
    <n v="3"/>
  </r>
  <r>
    <x v="1"/>
    <x v="2"/>
    <x v="24"/>
    <n v="52.871583871466669"/>
    <n v="52.871583871466669"/>
    <n v="54.457731387610671"/>
    <n v="54.457731387610671"/>
    <n v="54.457731387610671"/>
    <n v="54.457731387610671"/>
    <n v="54.457731387610671"/>
    <n v="54.457731387610671"/>
    <n v="54.457731387610671"/>
    <n v="54.457731387610671"/>
    <n v="54.457731387610671"/>
    <n v="54.457731387610671"/>
  </r>
  <r>
    <x v="2"/>
    <x v="2"/>
    <x v="24"/>
    <n v="13.749244798187004"/>
    <n v="20.418264304825517"/>
    <n v="27.08728381146403"/>
    <n v="41.710212721230334"/>
    <n v="51.339196063636059"/>
    <n v="66.951685029357805"/>
    <n v="73.520723079565585"/>
    <n v="51.882685006285158"/>
    <n v="43.606271315491057"/>
    <n v="56.061397159672097"/>
    <n v="55.228731081500271"/>
    <n v="98.444305628785088"/>
  </r>
  <r>
    <x v="3"/>
    <x v="2"/>
    <x v="24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8"/>
    <x v="2"/>
    <x v="24"/>
    <n v="2"/>
    <n v="2"/>
    <n v="2"/>
    <n v="2"/>
    <n v="2"/>
    <n v="2"/>
    <n v="2"/>
    <n v="2"/>
    <n v="2"/>
    <n v="2"/>
    <n v="2"/>
    <n v="2"/>
  </r>
  <r>
    <x v="9"/>
    <x v="2"/>
    <x v="24"/>
    <n v="23.893202041049996"/>
    <n v="23.893202041049996"/>
    <n v="24.609998102281498"/>
    <n v="24.609998102281498"/>
    <n v="24.609998102281498"/>
    <n v="24.609998102281498"/>
    <n v="24.609998102281498"/>
    <n v="24.609998102281498"/>
    <n v="24.609998102281498"/>
    <n v="24.609998102281498"/>
    <n v="24.609998102281498"/>
    <n v="24.609998102281498"/>
  </r>
  <r>
    <x v="10"/>
    <x v="2"/>
    <x v="24"/>
    <n v="8.2495468789122022"/>
    <n v="12.25095858289531"/>
    <n v="16.252370286878417"/>
    <n v="25.026127632738199"/>
    <n v="30.803517638181638"/>
    <n v="40.171011017614681"/>
    <n v="44.112433847739354"/>
    <n v="31.129611003771092"/>
    <n v="26.163762789294633"/>
    <n v="33.636838295803258"/>
    <n v="33.137238648900166"/>
    <n v="59.066583377271051"/>
  </r>
  <r>
    <x v="11"/>
    <x v="2"/>
    <x v="24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4"/>
    <x v="2"/>
    <x v="24"/>
    <n v="29"/>
    <n v="29"/>
    <n v="29"/>
    <n v="29"/>
    <n v="29"/>
    <n v="29"/>
    <n v="29"/>
    <n v="29"/>
    <n v="29"/>
    <n v="29"/>
    <n v="29"/>
    <n v="29"/>
  </r>
  <r>
    <x v="5"/>
    <x v="2"/>
    <x v="24"/>
    <n v="38.22283685517241"/>
    <n v="38.22283685517241"/>
    <n v="38.22283685517241"/>
    <n v="38.22283685517241"/>
    <n v="38.22283685517241"/>
    <n v="38.22283685517241"/>
    <n v="38.22283685517241"/>
    <n v="39.369521960827583"/>
    <n v="39.369521960827583"/>
    <n v="39.369521960827583"/>
    <n v="39.369521960827583"/>
    <n v="39.369521960827583"/>
  </r>
  <r>
    <x v="6"/>
    <x v="2"/>
    <x v="24"/>
    <n v="115.49365630477082"/>
    <n v="171.51342016053434"/>
    <n v="227.53318401629784"/>
    <n v="350.36578685833479"/>
    <n v="431.2492469345429"/>
    <n v="562.39415424660547"/>
    <n v="617.57407386835098"/>
    <n v="435.8145540527953"/>
    <n v="366.29267905012489"/>
    <n v="470.91573614124559"/>
    <n v="463.92134108460226"/>
    <n v="826.9321672817947"/>
  </r>
  <r>
    <x v="7"/>
    <x v="2"/>
    <x v="24"/>
    <n v="129.92242244283651"/>
    <n v="123.15267252373144"/>
    <n v="107.08585195276281"/>
    <n v="94.559646074488597"/>
    <n v="96.862228458156252"/>
    <n v="74.672273568975513"/>
    <n v="85.932847691843349"/>
    <n v="97.61924184456754"/>
    <n v="77.668784890186842"/>
    <n v="96.420637316083003"/>
    <n v="88.613148213105788"/>
    <n v="87.490245023262389"/>
  </r>
  <r>
    <x v="0"/>
    <x v="3"/>
    <x v="24"/>
    <n v="3"/>
    <n v="3"/>
    <n v="3"/>
    <n v="3"/>
    <n v="3"/>
    <n v="3"/>
    <n v="3"/>
    <n v="3"/>
    <n v="3"/>
    <n v="3"/>
    <n v="3"/>
    <n v="3"/>
  </r>
  <r>
    <x v="1"/>
    <x v="3"/>
    <x v="24"/>
    <n v="54.457731387610671"/>
    <n v="54.457731387610671"/>
    <n v="56.091463329238991"/>
    <n v="56.091463329238991"/>
    <n v="56.091463329238991"/>
    <n v="56.091463329238991"/>
    <n v="56.091463329238991"/>
    <n v="56.091463329238991"/>
    <n v="56.091463329238991"/>
    <n v="56.091463329238991"/>
    <n v="56.091463329238991"/>
    <n v="56.091463329238991"/>
  </r>
  <r>
    <x v="2"/>
    <x v="3"/>
    <x v="24"/>
    <n v="13.749244798187004"/>
    <n v="20.418264304825517"/>
    <n v="27.08728381146403"/>
    <n v="41.710212721230334"/>
    <n v="51.339196063636059"/>
    <n v="66.951685029357805"/>
    <n v="73.520723079565585"/>
    <n v="51.882685006285158"/>
    <n v="43.606271315491057"/>
    <n v="56.061397159672097"/>
    <n v="55.228731081500271"/>
    <n v="98.444305628785088"/>
  </r>
  <r>
    <x v="3"/>
    <x v="3"/>
    <x v="24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8"/>
    <x v="3"/>
    <x v="24"/>
    <n v="2"/>
    <n v="2"/>
    <n v="2"/>
    <n v="2"/>
    <n v="2"/>
    <n v="2"/>
    <n v="2"/>
    <n v="2"/>
    <n v="2"/>
    <n v="2"/>
    <n v="2"/>
    <n v="2"/>
  </r>
  <r>
    <x v="9"/>
    <x v="3"/>
    <x v="24"/>
    <n v="24.609998102281498"/>
    <n v="24.609998102281498"/>
    <n v="25.348298045349942"/>
    <n v="25.348298045349942"/>
    <n v="25.348298045349942"/>
    <n v="25.348298045349942"/>
    <n v="25.348298045349942"/>
    <n v="25.348298045349942"/>
    <n v="25.348298045349942"/>
    <n v="25.348298045349942"/>
    <n v="25.348298045349942"/>
    <n v="25.348298045349942"/>
  </r>
  <r>
    <x v="10"/>
    <x v="3"/>
    <x v="24"/>
    <n v="8.2495468789122022"/>
    <n v="12.25095858289531"/>
    <n v="16.252370286878417"/>
    <n v="25.026127632738199"/>
    <n v="30.803517638181638"/>
    <n v="40.171011017614681"/>
    <n v="44.112433847739354"/>
    <n v="31.129611003771092"/>
    <n v="26.163762789294633"/>
    <n v="33.636838295803258"/>
    <n v="33.137238648900166"/>
    <n v="59.066583377271051"/>
  </r>
  <r>
    <x v="11"/>
    <x v="3"/>
    <x v="24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4"/>
    <x v="3"/>
    <x v="24"/>
    <n v="29"/>
    <n v="29"/>
    <n v="29"/>
    <n v="29"/>
    <n v="29"/>
    <n v="29"/>
    <n v="29"/>
    <n v="29"/>
    <n v="29"/>
    <n v="29"/>
    <n v="29"/>
    <n v="29"/>
  </r>
  <r>
    <x v="5"/>
    <x v="3"/>
    <x v="24"/>
    <n v="39.369521960827583"/>
    <n v="39.369521960827583"/>
    <n v="39.369521960827583"/>
    <n v="39.369521960827583"/>
    <n v="39.369521960827583"/>
    <n v="39.369521960827583"/>
    <n v="39.369521960827583"/>
    <n v="40.550607619652411"/>
    <n v="40.550607619652411"/>
    <n v="40.550607619652411"/>
    <n v="40.550607619652411"/>
    <n v="40.550607619652411"/>
  </r>
  <r>
    <x v="6"/>
    <x v="3"/>
    <x v="24"/>
    <n v="115.49365630477082"/>
    <n v="171.51342016053434"/>
    <n v="227.53318401629784"/>
    <n v="350.36578685833479"/>
    <n v="431.2492469345429"/>
    <n v="562.39415424660547"/>
    <n v="617.57407386835098"/>
    <n v="435.8145540527953"/>
    <n v="366.29267905012489"/>
    <n v="470.91573614124559"/>
    <n v="463.92134108460226"/>
    <n v="826.9321672817947"/>
  </r>
  <r>
    <x v="7"/>
    <x v="3"/>
    <x v="24"/>
    <n v="129.92242244283651"/>
    <n v="123.15267252373144"/>
    <n v="107.08585195276281"/>
    <n v="94.559646074488597"/>
    <n v="96.862228458156252"/>
    <n v="74.672273568975513"/>
    <n v="85.932847691843349"/>
    <n v="97.61924184456754"/>
    <n v="77.668784890186842"/>
    <n v="96.420637316083003"/>
    <n v="88.613148213105788"/>
    <n v="87.490245023262389"/>
  </r>
  <r>
    <x v="0"/>
    <x v="4"/>
    <x v="24"/>
    <n v="3"/>
    <n v="3"/>
    <n v="3"/>
    <n v="3"/>
    <n v="3"/>
    <n v="3"/>
    <n v="3"/>
    <n v="3"/>
    <n v="3"/>
    <n v="3"/>
    <n v="3"/>
    <n v="3"/>
  </r>
  <r>
    <x v="1"/>
    <x v="4"/>
    <x v="24"/>
    <n v="56.091463329238991"/>
    <n v="56.091463329238991"/>
    <n v="57.774207229116165"/>
    <n v="57.774207229116165"/>
    <n v="57.774207229116165"/>
    <n v="57.774207229116165"/>
    <n v="57.774207229116165"/>
    <n v="57.774207229116165"/>
    <n v="57.774207229116165"/>
    <n v="57.774207229116165"/>
    <n v="57.774207229116165"/>
    <n v="57.774207229116165"/>
  </r>
  <r>
    <x v="2"/>
    <x v="4"/>
    <x v="24"/>
    <n v="13.749244798187004"/>
    <n v="20.418264304825517"/>
    <n v="27.08728381146403"/>
    <n v="41.710212721230334"/>
    <n v="51.339196063636059"/>
    <n v="66.951685029357805"/>
    <n v="73.520723079565585"/>
    <n v="51.882685006285158"/>
    <n v="43.606271315491057"/>
    <n v="56.061397159672097"/>
    <n v="55.228731081500271"/>
    <n v="98.444305628785088"/>
  </r>
  <r>
    <x v="3"/>
    <x v="4"/>
    <x v="24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8"/>
    <x v="4"/>
    <x v="24"/>
    <n v="2"/>
    <n v="2"/>
    <n v="2"/>
    <n v="2"/>
    <n v="2"/>
    <n v="2"/>
    <n v="2"/>
    <n v="2"/>
    <n v="2"/>
    <n v="2"/>
    <n v="2"/>
    <n v="2"/>
  </r>
  <r>
    <x v="9"/>
    <x v="4"/>
    <x v="24"/>
    <n v="25.348298045349942"/>
    <n v="25.348298045349942"/>
    <n v="26.10874698671044"/>
    <n v="26.10874698671044"/>
    <n v="26.10874698671044"/>
    <n v="26.10874698671044"/>
    <n v="26.10874698671044"/>
    <n v="26.10874698671044"/>
    <n v="26.10874698671044"/>
    <n v="26.10874698671044"/>
    <n v="26.10874698671044"/>
    <n v="26.10874698671044"/>
  </r>
  <r>
    <x v="10"/>
    <x v="4"/>
    <x v="24"/>
    <n v="8.2495468789122022"/>
    <n v="12.25095858289531"/>
    <n v="16.252370286878417"/>
    <n v="25.026127632738199"/>
    <n v="30.803517638181638"/>
    <n v="40.171011017614681"/>
    <n v="44.112433847739354"/>
    <n v="31.129611003771092"/>
    <n v="26.163762789294633"/>
    <n v="33.636838295803258"/>
    <n v="33.137238648900166"/>
    <n v="59.066583377271051"/>
  </r>
  <r>
    <x v="11"/>
    <x v="4"/>
    <x v="24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4"/>
    <x v="4"/>
    <x v="24"/>
    <n v="29"/>
    <n v="29"/>
    <n v="29"/>
    <n v="29"/>
    <n v="29"/>
    <n v="29"/>
    <n v="29"/>
    <n v="29"/>
    <n v="29"/>
    <n v="29"/>
    <n v="29"/>
    <n v="29"/>
  </r>
  <r>
    <x v="5"/>
    <x v="4"/>
    <x v="24"/>
    <n v="40.550607619652411"/>
    <n v="40.550607619652411"/>
    <n v="40.550607619652411"/>
    <n v="40.550607619652411"/>
    <n v="40.550607619652411"/>
    <n v="40.550607619652411"/>
    <n v="40.550607619652411"/>
    <n v="41.767125848241982"/>
    <n v="41.767125848241982"/>
    <n v="41.767125848241982"/>
    <n v="41.767125848241982"/>
    <n v="41.767125848241982"/>
  </r>
  <r>
    <x v="6"/>
    <x v="4"/>
    <x v="24"/>
    <n v="116.41027262464996"/>
    <n v="172.87463778085603"/>
    <n v="229.33900293706211"/>
    <n v="353.14646770641684"/>
    <n v="434.671860005452"/>
    <n v="566.85759991522934"/>
    <n v="622.47545540698866"/>
    <n v="439.27339971988101"/>
    <n v="369.19976380449094"/>
    <n v="474.65316261855708"/>
    <n v="467.60325649003562"/>
    <n v="833.49512099038043"/>
  </r>
  <r>
    <x v="7"/>
    <x v="4"/>
    <x v="24"/>
    <n v="129.92242244283651"/>
    <n v="123.15267252373144"/>
    <n v="107.08585195276281"/>
    <n v="94.559646074488597"/>
    <n v="96.862228458156252"/>
    <n v="74.672273568975513"/>
    <n v="85.932847691843349"/>
    <n v="97.61924184456754"/>
    <n v="77.668784890186842"/>
    <n v="96.420637316083003"/>
    <n v="88.613148213105788"/>
    <n v="87.490245023262389"/>
  </r>
  <r>
    <x v="4"/>
    <x v="0"/>
    <x v="25"/>
    <n v="2"/>
    <n v="2"/>
    <n v="2"/>
    <n v="2"/>
    <n v="2"/>
    <n v="2"/>
    <n v="2"/>
    <n v="2"/>
    <n v="2"/>
    <n v="2"/>
    <n v="2"/>
    <n v="2"/>
  </r>
  <r>
    <x v="5"/>
    <x v="0"/>
    <x v="25"/>
    <n v="31.0442"/>
    <n v="31.0442"/>
    <n v="31.0442"/>
    <n v="31.0442"/>
    <n v="31.0442"/>
    <n v="31.0442"/>
    <n v="31.0442"/>
    <n v="31.975526000000002"/>
    <n v="31.975526000000002"/>
    <n v="31.975526000000002"/>
    <n v="31.975526000000002"/>
    <n v="31.975526000000002"/>
  </r>
  <r>
    <x v="6"/>
    <x v="0"/>
    <x v="25"/>
    <n v="7.332930559033068"/>
    <n v="10.889740962573608"/>
    <n v="14.446551366114148"/>
    <n v="22.245446784656178"/>
    <n v="27.380904567272566"/>
    <n v="35.707565348990826"/>
    <n v="39.211052309101646"/>
    <n v="27.670765336685417"/>
    <n v="23.256678034928562"/>
    <n v="29.899411818491785"/>
    <n v="29.455323243466811"/>
    <n v="52.503629668685377"/>
  </r>
  <r>
    <x v="7"/>
    <x v="0"/>
    <x v="25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4"/>
    <x v="1"/>
    <x v="25"/>
    <n v="2"/>
    <n v="2"/>
    <n v="2"/>
    <n v="2"/>
    <n v="2"/>
    <n v="2"/>
    <n v="2"/>
    <n v="2"/>
    <n v="2"/>
    <n v="2"/>
    <n v="2"/>
    <n v="2"/>
  </r>
  <r>
    <x v="5"/>
    <x v="1"/>
    <x v="25"/>
    <n v="31.975526000000002"/>
    <n v="31.975526000000002"/>
    <n v="31.975526000000002"/>
    <n v="31.975526000000002"/>
    <n v="31.975526000000002"/>
    <n v="31.975526000000002"/>
    <n v="31.975526000000002"/>
    <n v="32.934791780000005"/>
    <n v="32.934791780000005"/>
    <n v="32.934791780000005"/>
    <n v="32.934791780000005"/>
    <n v="32.934791780000005"/>
  </r>
  <r>
    <x v="6"/>
    <x v="1"/>
    <x v="25"/>
    <n v="8.2495468789122022"/>
    <n v="12.25095858289531"/>
    <n v="16.252370286878417"/>
    <n v="25.026127632738199"/>
    <n v="30.803517638181638"/>
    <n v="40.171011017614681"/>
    <n v="44.112433847739354"/>
    <n v="31.129611003771092"/>
    <n v="26.163762789294633"/>
    <n v="33.636838295803258"/>
    <n v="33.137238648900166"/>
    <n v="59.066583377271051"/>
  </r>
  <r>
    <x v="7"/>
    <x v="1"/>
    <x v="25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4"/>
    <x v="2"/>
    <x v="25"/>
    <n v="2"/>
    <n v="2"/>
    <n v="2"/>
    <n v="2"/>
    <n v="2"/>
    <n v="2"/>
    <n v="2"/>
    <n v="2"/>
    <n v="2"/>
    <n v="2"/>
    <n v="2"/>
    <n v="2"/>
  </r>
  <r>
    <x v="5"/>
    <x v="2"/>
    <x v="25"/>
    <n v="32.934791780000005"/>
    <n v="32.934791780000005"/>
    <n v="32.934791780000005"/>
    <n v="32.934791780000005"/>
    <n v="32.934791780000005"/>
    <n v="32.934791780000005"/>
    <n v="32.934791780000005"/>
    <n v="33.922835533400004"/>
    <n v="33.922835533400004"/>
    <n v="33.922835533400004"/>
    <n v="33.922835533400004"/>
    <n v="33.922835533400004"/>
  </r>
  <r>
    <x v="6"/>
    <x v="2"/>
    <x v="25"/>
    <n v="8.2495468789122022"/>
    <n v="12.25095858289531"/>
    <n v="16.252370286878417"/>
    <n v="25.026127632738199"/>
    <n v="30.803517638181638"/>
    <n v="40.171011017614681"/>
    <n v="44.112433847739354"/>
    <n v="31.129611003771092"/>
    <n v="26.163762789294633"/>
    <n v="33.636838295803258"/>
    <n v="33.137238648900166"/>
    <n v="59.066583377271051"/>
  </r>
  <r>
    <x v="7"/>
    <x v="2"/>
    <x v="25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4"/>
    <x v="3"/>
    <x v="25"/>
    <n v="2"/>
    <n v="2"/>
    <n v="2"/>
    <n v="2"/>
    <n v="2"/>
    <n v="2"/>
    <n v="2"/>
    <n v="2"/>
    <n v="2"/>
    <n v="2"/>
    <n v="2"/>
    <n v="2"/>
  </r>
  <r>
    <x v="5"/>
    <x v="3"/>
    <x v="25"/>
    <n v="33.922835533400004"/>
    <n v="33.922835533400004"/>
    <n v="33.922835533400004"/>
    <n v="33.922835533400004"/>
    <n v="33.922835533400004"/>
    <n v="33.922835533400004"/>
    <n v="33.922835533400004"/>
    <n v="34.940520599402006"/>
    <n v="34.940520599402006"/>
    <n v="34.940520599402006"/>
    <n v="34.940520599402006"/>
    <n v="34.940520599402006"/>
  </r>
  <r>
    <x v="6"/>
    <x v="3"/>
    <x v="25"/>
    <n v="8.2495468789122022"/>
    <n v="12.25095858289531"/>
    <n v="16.252370286878417"/>
    <n v="25.026127632738199"/>
    <n v="30.803517638181638"/>
    <n v="40.171011017614681"/>
    <n v="44.112433847739354"/>
    <n v="31.129611003771092"/>
    <n v="26.163762789294633"/>
    <n v="33.636838295803258"/>
    <n v="33.137238648900166"/>
    <n v="59.066583377271051"/>
  </r>
  <r>
    <x v="7"/>
    <x v="3"/>
    <x v="25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4"/>
    <x v="4"/>
    <x v="25"/>
    <n v="2"/>
    <n v="2"/>
    <n v="2"/>
    <n v="2"/>
    <n v="2"/>
    <n v="2"/>
    <n v="2"/>
    <n v="2"/>
    <n v="2"/>
    <n v="2"/>
    <n v="2"/>
    <n v="2"/>
  </r>
  <r>
    <x v="5"/>
    <x v="4"/>
    <x v="25"/>
    <n v="34.940520599402006"/>
    <n v="34.940520599402006"/>
    <n v="34.940520599402006"/>
    <n v="34.940520599402006"/>
    <n v="34.940520599402006"/>
    <n v="34.940520599402006"/>
    <n v="34.940520599402006"/>
    <n v="35.988736217384066"/>
    <n v="35.988736217384066"/>
    <n v="35.988736217384066"/>
    <n v="35.988736217384066"/>
    <n v="35.988736217384066"/>
  </r>
  <r>
    <x v="6"/>
    <x v="4"/>
    <x v="25"/>
    <n v="8.2495468789122022"/>
    <n v="12.25095858289531"/>
    <n v="16.252370286878417"/>
    <n v="25.026127632738199"/>
    <n v="30.803517638181638"/>
    <n v="40.171011017614681"/>
    <n v="44.112433847739354"/>
    <n v="31.129611003771092"/>
    <n v="26.163762789294633"/>
    <n v="33.636838295803258"/>
    <n v="33.137238648900166"/>
    <n v="59.066583377271051"/>
  </r>
  <r>
    <x v="7"/>
    <x v="4"/>
    <x v="25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0"/>
    <x v="0"/>
    <x v="26"/>
    <n v="5"/>
    <n v="5"/>
    <n v="5"/>
    <n v="5"/>
    <n v="5"/>
    <n v="5"/>
    <n v="5"/>
    <n v="5"/>
    <n v="5"/>
    <n v="5"/>
    <n v="5"/>
    <n v="5"/>
  </r>
  <r>
    <x v="1"/>
    <x v="0"/>
    <x v="26"/>
    <n v="46.220192600000004"/>
    <n v="46.220192600000004"/>
    <n v="47.606798378000008"/>
    <n v="47.606798378000008"/>
    <n v="47.606798378000008"/>
    <n v="47.606798378000008"/>
    <n v="47.606798378000008"/>
    <n v="47.606798378000008"/>
    <n v="47.606798378000008"/>
    <n v="47.606798378000008"/>
    <n v="47.606798378000008"/>
    <n v="47.606798378000008"/>
  </r>
  <r>
    <x v="2"/>
    <x v="0"/>
    <x v="26"/>
    <n v="21.998791677099206"/>
    <n v="32.669222887720828"/>
    <n v="43.339654098342443"/>
    <n v="66.736340353968529"/>
    <n v="82.142713701817698"/>
    <n v="107.12269604697248"/>
    <n v="117.63315692730494"/>
    <n v="83.012296010056247"/>
    <n v="69.770034104785694"/>
    <n v="89.698235455475356"/>
    <n v="88.365969730400437"/>
    <n v="157.51088900605615"/>
  </r>
  <r>
    <x v="3"/>
    <x v="0"/>
    <x v="26"/>
    <n v="22.40041766255802"/>
    <n v="21.233219400643353"/>
    <n v="18.46307792289014"/>
    <n v="16.303387254222169"/>
    <n v="16.700384216923492"/>
    <n v="12.874529925685433"/>
    <n v="14.816008222731611"/>
    <n v="16.830903766304747"/>
    <n v="13.391169808652903"/>
    <n v="16.624247813117758"/>
    <n v="15.278129002259618"/>
    <n v="15.084525004010757"/>
  </r>
  <r>
    <x v="8"/>
    <x v="0"/>
    <x v="26"/>
    <n v="1"/>
    <n v="1"/>
    <n v="1"/>
    <n v="1"/>
    <n v="1"/>
    <n v="1"/>
    <n v="1"/>
    <n v="1"/>
    <n v="1"/>
    <n v="1"/>
    <n v="1"/>
    <n v="1"/>
  </r>
  <r>
    <x v="9"/>
    <x v="0"/>
    <x v="26"/>
    <n v="27.076923000000001"/>
    <n v="27.076923000000001"/>
    <n v="27.889230690000002"/>
    <n v="27.889230690000002"/>
    <n v="27.889230690000002"/>
    <n v="27.889230690000002"/>
    <n v="27.889230690000002"/>
    <n v="27.889230690000002"/>
    <n v="27.889230690000002"/>
    <n v="27.889230690000002"/>
    <n v="27.889230690000002"/>
    <n v="27.889230690000002"/>
  </r>
  <r>
    <x v="10"/>
    <x v="0"/>
    <x v="26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0"/>
    <x v="26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0"/>
    <x v="26"/>
    <n v="20"/>
    <n v="20"/>
    <n v="20"/>
    <n v="20"/>
    <n v="20"/>
    <n v="20"/>
    <n v="20"/>
    <n v="20"/>
    <n v="20"/>
    <n v="20"/>
    <n v="20"/>
    <n v="20"/>
  </r>
  <r>
    <x v="5"/>
    <x v="0"/>
    <x v="26"/>
    <n v="37.511569999999999"/>
    <n v="37.511569999999999"/>
    <n v="37.511569999999999"/>
    <n v="37.511569999999999"/>
    <n v="37.511569999999999"/>
    <n v="37.511569999999999"/>
    <n v="37.511569999999999"/>
    <n v="38.636917099999998"/>
    <n v="38.636917099999998"/>
    <n v="38.636917099999998"/>
    <n v="38.636917099999998"/>
    <n v="38.636917099999998"/>
  </r>
  <r>
    <x v="6"/>
    <x v="0"/>
    <x v="26"/>
    <n v="80.66223614936375"/>
    <n v="119.7871505883097"/>
    <n v="158.91206502725564"/>
    <n v="244.69991463121795"/>
    <n v="301.18995023999821"/>
    <n v="392.78321883889907"/>
    <n v="431.32157540011809"/>
    <n v="304.37841870353958"/>
    <n v="255.82345838421421"/>
    <n v="328.89353000340964"/>
    <n v="324.00855567813494"/>
    <n v="577.53992635553914"/>
  </r>
  <r>
    <x v="7"/>
    <x v="0"/>
    <x v="26"/>
    <n v="89.60167065023208"/>
    <n v="84.932877602573413"/>
    <n v="73.852311691560558"/>
    <n v="65.213549016888678"/>
    <n v="66.801536867693969"/>
    <n v="51.498119702741732"/>
    <n v="59.264032890926444"/>
    <n v="67.323615065218988"/>
    <n v="53.56467923461161"/>
    <n v="66.496991252471034"/>
    <n v="61.112516009038472"/>
    <n v="60.338100016043029"/>
  </r>
  <r>
    <x v="0"/>
    <x v="1"/>
    <x v="26"/>
    <n v="5"/>
    <n v="5"/>
    <n v="5"/>
    <n v="5"/>
    <n v="5"/>
    <n v="5"/>
    <n v="5"/>
    <n v="5"/>
    <n v="5"/>
    <n v="5"/>
    <n v="5"/>
    <n v="5"/>
  </r>
  <r>
    <x v="1"/>
    <x v="1"/>
    <x v="26"/>
    <n v="47.606798378000008"/>
    <n v="47.606798378000008"/>
    <n v="49.03500232934001"/>
    <n v="49.03500232934001"/>
    <n v="49.03500232934001"/>
    <n v="49.03500232934001"/>
    <n v="49.03500232934001"/>
    <n v="49.03500232934001"/>
    <n v="49.03500232934001"/>
    <n v="49.03500232934001"/>
    <n v="49.03500232934001"/>
    <n v="49.03500232934001"/>
  </r>
  <r>
    <x v="2"/>
    <x v="1"/>
    <x v="26"/>
    <n v="21.998791677099206"/>
    <n v="32.669222887720828"/>
    <n v="43.339654098342443"/>
    <n v="66.736340353968529"/>
    <n v="82.142713701817698"/>
    <n v="107.12269604697248"/>
    <n v="117.63315692730494"/>
    <n v="83.012296010056247"/>
    <n v="69.770034104785694"/>
    <n v="89.698235455475356"/>
    <n v="88.365969730400437"/>
    <n v="157.51088900605615"/>
  </r>
  <r>
    <x v="3"/>
    <x v="1"/>
    <x v="26"/>
    <n v="25.103148949362414"/>
    <n v="21.627314297698124"/>
    <n v="19.93316403988274"/>
    <n v="17.65636468909425"/>
    <n v="14.640996065522948"/>
    <n v="13.589674619203713"/>
    <n v="14.572610021746762"/>
    <n v="15.662227652580663"/>
    <n v="14.450426956866643"/>
    <n v="14.279917754384686"/>
    <n v="13.311571374513889"/>
    <n v="15.172583579143167"/>
  </r>
  <r>
    <x v="8"/>
    <x v="1"/>
    <x v="26"/>
    <n v="1"/>
    <n v="1"/>
    <n v="1"/>
    <n v="1"/>
    <n v="1"/>
    <n v="1"/>
    <n v="1"/>
    <n v="1"/>
    <n v="1"/>
    <n v="1"/>
    <n v="1"/>
    <n v="1"/>
  </r>
  <r>
    <x v="9"/>
    <x v="1"/>
    <x v="26"/>
    <n v="27.889230690000002"/>
    <n v="27.889230690000002"/>
    <n v="28.725907610700002"/>
    <n v="28.725907610700002"/>
    <n v="28.725907610700002"/>
    <n v="28.725907610700002"/>
    <n v="28.725907610700002"/>
    <n v="28.725907610700002"/>
    <n v="28.725907610700002"/>
    <n v="28.725907610700002"/>
    <n v="28.725907610700002"/>
    <n v="28.725907610700002"/>
  </r>
  <r>
    <x v="10"/>
    <x v="1"/>
    <x v="26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1"/>
    <x v="26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1"/>
    <x v="26"/>
    <n v="20"/>
    <n v="20"/>
    <n v="20"/>
    <n v="20"/>
    <n v="20"/>
    <n v="20"/>
    <n v="20"/>
    <n v="20"/>
    <n v="20"/>
    <n v="20"/>
    <n v="20"/>
    <n v="20"/>
  </r>
  <r>
    <x v="5"/>
    <x v="1"/>
    <x v="26"/>
    <n v="38.636917099999998"/>
    <n v="38.636917099999998"/>
    <n v="38.636917099999998"/>
    <n v="38.636917099999998"/>
    <n v="38.636917099999998"/>
    <n v="38.636917099999998"/>
    <n v="38.636917099999998"/>
    <n v="39.796024613"/>
    <n v="39.796024613"/>
    <n v="39.796024613"/>
    <n v="39.796024613"/>
    <n v="39.796024613"/>
  </r>
  <r>
    <x v="6"/>
    <x v="1"/>
    <x v="26"/>
    <n v="84.328701428880294"/>
    <n v="125.2320210695965"/>
    <n v="166.1353407103127"/>
    <n v="255.82263802354603"/>
    <n v="314.88040252363453"/>
    <n v="410.63700151339452"/>
    <n v="450.92710155466892"/>
    <n v="318.21380137188231"/>
    <n v="267.4517974016785"/>
    <n v="343.84323591265553"/>
    <n v="338.73621729986831"/>
    <n v="603.79174118988192"/>
  </r>
  <r>
    <x v="7"/>
    <x v="1"/>
    <x v="26"/>
    <n v="89.60167065023208"/>
    <n v="84.932877602573413"/>
    <n v="73.852311691560558"/>
    <n v="65.213549016888678"/>
    <n v="66.801536867693969"/>
    <n v="51.498119702741732"/>
    <n v="59.264032890926444"/>
    <n v="67.323615065218988"/>
    <n v="53.56467923461161"/>
    <n v="66.496991252471034"/>
    <n v="61.112516009038472"/>
    <n v="60.338100016043029"/>
  </r>
  <r>
    <x v="0"/>
    <x v="2"/>
    <x v="26"/>
    <n v="5"/>
    <n v="5"/>
    <n v="5"/>
    <n v="5"/>
    <n v="5"/>
    <n v="5"/>
    <n v="5"/>
    <n v="5"/>
    <n v="5"/>
    <n v="5"/>
    <n v="5"/>
    <n v="5"/>
  </r>
  <r>
    <x v="1"/>
    <x v="2"/>
    <x v="26"/>
    <n v="49.03500232934001"/>
    <n v="49.03500232934001"/>
    <n v="50.506052399220209"/>
    <n v="50.506052399220209"/>
    <n v="50.506052399220209"/>
    <n v="50.506052399220209"/>
    <n v="50.506052399220209"/>
    <n v="50.506052399220209"/>
    <n v="50.506052399220209"/>
    <n v="50.506052399220209"/>
    <n v="50.506052399220209"/>
    <n v="50.506052399220209"/>
  </r>
  <r>
    <x v="2"/>
    <x v="2"/>
    <x v="26"/>
    <n v="22.915407996978338"/>
    <n v="34.030440508042524"/>
    <n v="45.145473019106717"/>
    <n v="69.517021202050557"/>
    <n v="85.565326772726763"/>
    <n v="111.58614171559633"/>
    <n v="122.53453846594265"/>
    <n v="86.471141677141929"/>
    <n v="72.677118859151761"/>
    <n v="93.435661932786829"/>
    <n v="92.047885135833781"/>
    <n v="164.07384271464181"/>
  </r>
  <r>
    <x v="3"/>
    <x v="2"/>
    <x v="26"/>
    <n v="22.40041766255802"/>
    <n v="21.233219400643353"/>
    <n v="18.46307792289014"/>
    <n v="16.303387254222169"/>
    <n v="16.700384216923492"/>
    <n v="12.874529925685433"/>
    <n v="14.816008222731611"/>
    <n v="16.830903766304747"/>
    <n v="13.391169808652903"/>
    <n v="16.624247813117758"/>
    <n v="15.278129002259618"/>
    <n v="15.084525004010757"/>
  </r>
  <r>
    <x v="8"/>
    <x v="2"/>
    <x v="26"/>
    <n v="1"/>
    <n v="1"/>
    <n v="1"/>
    <n v="1"/>
    <n v="1"/>
    <n v="1"/>
    <n v="1"/>
    <n v="1"/>
    <n v="1"/>
    <n v="1"/>
    <n v="1"/>
    <n v="1"/>
  </r>
  <r>
    <x v="9"/>
    <x v="2"/>
    <x v="26"/>
    <n v="28.725907610700002"/>
    <n v="28.725907610700002"/>
    <n v="29.587684839021001"/>
    <n v="29.587684839021001"/>
    <n v="29.587684839021001"/>
    <n v="29.587684839021001"/>
    <n v="29.587684839021001"/>
    <n v="29.587684839021001"/>
    <n v="29.587684839021001"/>
    <n v="29.587684839021001"/>
    <n v="29.587684839021001"/>
    <n v="29.587684839021001"/>
  </r>
  <r>
    <x v="10"/>
    <x v="2"/>
    <x v="26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2"/>
    <x v="26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2"/>
    <x v="26"/>
    <n v="20"/>
    <n v="20"/>
    <n v="20"/>
    <n v="20"/>
    <n v="20"/>
    <n v="20"/>
    <n v="20"/>
    <n v="20"/>
    <n v="20"/>
    <n v="20"/>
    <n v="20"/>
    <n v="20"/>
  </r>
  <r>
    <x v="5"/>
    <x v="2"/>
    <x v="26"/>
    <n v="39.796024613"/>
    <n v="39.796024613"/>
    <n v="39.796024613"/>
    <n v="39.796024613"/>
    <n v="39.796024613"/>
    <n v="39.796024613"/>
    <n v="39.796024613"/>
    <n v="40.98990535139"/>
    <n v="40.98990535139"/>
    <n v="40.98990535139"/>
    <n v="40.98990535139"/>
    <n v="40.98990535139"/>
  </r>
  <r>
    <x v="6"/>
    <x v="2"/>
    <x v="26"/>
    <n v="85.245317748759419"/>
    <n v="126.59323868991819"/>
    <n v="167.94115963107697"/>
    <n v="258.60331887162806"/>
    <n v="318.30301559454358"/>
    <n v="415.10044718201834"/>
    <n v="455.82848309330666"/>
    <n v="321.67264703896797"/>
    <n v="270.35888215604456"/>
    <n v="347.58066238996696"/>
    <n v="342.41813270530167"/>
    <n v="610.35469489846753"/>
  </r>
  <r>
    <x v="7"/>
    <x v="2"/>
    <x v="26"/>
    <n v="89.60167065023208"/>
    <n v="84.932877602573413"/>
    <n v="73.852311691560558"/>
    <n v="65.213549016888678"/>
    <n v="66.801536867693969"/>
    <n v="51.498119702741732"/>
    <n v="59.264032890926444"/>
    <n v="67.323615065218988"/>
    <n v="53.56467923461161"/>
    <n v="66.496991252471034"/>
    <n v="61.112516009038472"/>
    <n v="60.338100016043029"/>
  </r>
  <r>
    <x v="0"/>
    <x v="3"/>
    <x v="26"/>
    <n v="5"/>
    <n v="5"/>
    <n v="5"/>
    <n v="5"/>
    <n v="5"/>
    <n v="5"/>
    <n v="5"/>
    <n v="5"/>
    <n v="5"/>
    <n v="5"/>
    <n v="5"/>
    <n v="5"/>
  </r>
  <r>
    <x v="1"/>
    <x v="3"/>
    <x v="26"/>
    <n v="50.506052399220209"/>
    <n v="50.506052399220209"/>
    <n v="52.021233971196814"/>
    <n v="52.021233971196814"/>
    <n v="52.021233971196814"/>
    <n v="52.021233971196814"/>
    <n v="52.021233971196814"/>
    <n v="52.021233971196814"/>
    <n v="52.021233971196814"/>
    <n v="52.021233971196814"/>
    <n v="52.021233971196814"/>
    <n v="52.021233971196814"/>
  </r>
  <r>
    <x v="2"/>
    <x v="3"/>
    <x v="26"/>
    <n v="22.915407996978338"/>
    <n v="34.030440508042524"/>
    <n v="45.145473019106717"/>
    <n v="69.517021202050557"/>
    <n v="85.565326772726763"/>
    <n v="111.58614171559633"/>
    <n v="122.53453846594265"/>
    <n v="86.471141677141929"/>
    <n v="72.677118859151761"/>
    <n v="93.435661932786829"/>
    <n v="92.047885135833781"/>
    <n v="164.07384271464181"/>
  </r>
  <r>
    <x v="3"/>
    <x v="3"/>
    <x v="26"/>
    <n v="22.40041766255802"/>
    <n v="21.233219400643353"/>
    <n v="18.46307792289014"/>
    <n v="16.303387254222169"/>
    <n v="16.700384216923492"/>
    <n v="12.874529925685433"/>
    <n v="14.816008222731611"/>
    <n v="16.830903766304747"/>
    <n v="13.391169808652903"/>
    <n v="16.624247813117758"/>
    <n v="15.278129002259618"/>
    <n v="15.084525004010757"/>
  </r>
  <r>
    <x v="8"/>
    <x v="3"/>
    <x v="26"/>
    <n v="1"/>
    <n v="1"/>
    <n v="1"/>
    <n v="1"/>
    <n v="1"/>
    <n v="1"/>
    <n v="1"/>
    <n v="1"/>
    <n v="1"/>
    <n v="1"/>
    <n v="1"/>
    <n v="1"/>
  </r>
  <r>
    <x v="9"/>
    <x v="3"/>
    <x v="26"/>
    <n v="29.587684839021001"/>
    <n v="29.587684839021001"/>
    <n v="30.475315384191632"/>
    <n v="30.475315384191632"/>
    <n v="30.475315384191632"/>
    <n v="30.475315384191632"/>
    <n v="30.475315384191632"/>
    <n v="30.475315384191632"/>
    <n v="30.475315384191632"/>
    <n v="30.475315384191632"/>
    <n v="30.475315384191632"/>
    <n v="30.475315384191632"/>
  </r>
  <r>
    <x v="10"/>
    <x v="3"/>
    <x v="26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3"/>
    <x v="26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3"/>
    <x v="26"/>
    <n v="20"/>
    <n v="20"/>
    <n v="20"/>
    <n v="20"/>
    <n v="20"/>
    <n v="20"/>
    <n v="20"/>
    <n v="20"/>
    <n v="20"/>
    <n v="20"/>
    <n v="20"/>
    <n v="20"/>
  </r>
  <r>
    <x v="5"/>
    <x v="3"/>
    <x v="26"/>
    <n v="40.98990535139"/>
    <n v="40.98990535139"/>
    <n v="40.98990535139"/>
    <n v="40.98990535139"/>
    <n v="40.98990535139"/>
    <n v="40.98990535139"/>
    <n v="40.98990535139"/>
    <n v="42.219602511931704"/>
    <n v="42.219602511931704"/>
    <n v="42.219602511931704"/>
    <n v="42.219602511931704"/>
    <n v="42.219602511931704"/>
  </r>
  <r>
    <x v="6"/>
    <x v="3"/>
    <x v="26"/>
    <n v="86.161934068638558"/>
    <n v="127.95445631023991"/>
    <n v="169.74697855184124"/>
    <n v="261.38399971971006"/>
    <n v="321.72562866545263"/>
    <n v="419.56389285064222"/>
    <n v="460.72986463194434"/>
    <n v="325.13149270605362"/>
    <n v="273.26596691041061"/>
    <n v="351.31808886727845"/>
    <n v="346.10004811073503"/>
    <n v="616.91764860705325"/>
  </r>
  <r>
    <x v="7"/>
    <x v="3"/>
    <x v="26"/>
    <n v="89.60167065023208"/>
    <n v="84.932877602573413"/>
    <n v="73.852311691560558"/>
    <n v="65.213549016888678"/>
    <n v="66.801536867693969"/>
    <n v="51.498119702741732"/>
    <n v="59.264032890926444"/>
    <n v="67.323615065218988"/>
    <n v="53.56467923461161"/>
    <n v="66.496991252471034"/>
    <n v="61.112516009038472"/>
    <n v="60.338100016043029"/>
  </r>
  <r>
    <x v="0"/>
    <x v="4"/>
    <x v="26"/>
    <n v="5"/>
    <n v="5"/>
    <n v="5"/>
    <n v="5"/>
    <n v="5"/>
    <n v="5"/>
    <n v="5"/>
    <n v="5"/>
    <n v="5"/>
    <n v="5"/>
    <n v="5"/>
    <n v="5"/>
  </r>
  <r>
    <x v="1"/>
    <x v="4"/>
    <x v="26"/>
    <n v="52.021233971196814"/>
    <n v="52.021233971196814"/>
    <n v="53.581870990332717"/>
    <n v="53.581870990332717"/>
    <n v="53.581870990332717"/>
    <n v="53.581870990332717"/>
    <n v="53.581870990332717"/>
    <n v="53.581870990332717"/>
    <n v="53.581870990332717"/>
    <n v="53.581870990332717"/>
    <n v="53.581870990332717"/>
    <n v="53.581870990332717"/>
  </r>
  <r>
    <x v="2"/>
    <x v="4"/>
    <x v="26"/>
    <n v="22.915407996978338"/>
    <n v="34.030440508042524"/>
    <n v="45.145473019106717"/>
    <n v="69.517021202050557"/>
    <n v="85.565326772726763"/>
    <n v="111.58614171559633"/>
    <n v="122.53453846594265"/>
    <n v="86.471141677141929"/>
    <n v="72.677118859151761"/>
    <n v="93.435661932786829"/>
    <n v="92.047885135833781"/>
    <n v="164.07384271464181"/>
  </r>
  <r>
    <x v="3"/>
    <x v="4"/>
    <x v="26"/>
    <n v="22.40041766255802"/>
    <n v="21.233219400643353"/>
    <n v="18.46307792289014"/>
    <n v="16.303387254222169"/>
    <n v="16.700384216923492"/>
    <n v="12.874529925685433"/>
    <n v="14.816008222731611"/>
    <n v="16.830903766304747"/>
    <n v="13.391169808652903"/>
    <n v="16.624247813117758"/>
    <n v="15.278129002259618"/>
    <n v="15.084525004010757"/>
  </r>
  <r>
    <x v="8"/>
    <x v="4"/>
    <x v="26"/>
    <n v="1"/>
    <n v="1"/>
    <n v="1"/>
    <n v="1"/>
    <n v="1"/>
    <n v="1"/>
    <n v="1"/>
    <n v="1"/>
    <n v="1"/>
    <n v="1"/>
    <n v="1"/>
    <n v="1"/>
  </r>
  <r>
    <x v="9"/>
    <x v="4"/>
    <x v="26"/>
    <n v="30.475315384191632"/>
    <n v="30.475315384191632"/>
    <n v="31.38957484571738"/>
    <n v="31.38957484571738"/>
    <n v="31.38957484571738"/>
    <n v="31.38957484571738"/>
    <n v="31.38957484571738"/>
    <n v="31.38957484571738"/>
    <n v="31.38957484571738"/>
    <n v="31.38957484571738"/>
    <n v="31.38957484571738"/>
    <n v="31.38957484571738"/>
  </r>
  <r>
    <x v="10"/>
    <x v="4"/>
    <x v="26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4"/>
    <x v="26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4"/>
    <x v="26"/>
    <n v="20"/>
    <n v="20"/>
    <n v="20"/>
    <n v="20"/>
    <n v="20"/>
    <n v="20"/>
    <n v="20"/>
    <n v="20"/>
    <n v="20"/>
    <n v="20"/>
    <n v="20"/>
    <n v="20"/>
  </r>
  <r>
    <x v="5"/>
    <x v="4"/>
    <x v="26"/>
    <n v="42.219602511931704"/>
    <n v="42.219602511931704"/>
    <n v="42.219602511931704"/>
    <n v="42.219602511931704"/>
    <n v="42.219602511931704"/>
    <n v="42.219602511931704"/>
    <n v="42.219602511931704"/>
    <n v="43.486190587289656"/>
    <n v="43.486190587289656"/>
    <n v="43.486190587289656"/>
    <n v="43.486190587289656"/>
    <n v="43.486190587289656"/>
  </r>
  <r>
    <x v="6"/>
    <x v="4"/>
    <x v="26"/>
    <n v="87.078550388517684"/>
    <n v="129.31567393056162"/>
    <n v="171.5527974726055"/>
    <n v="264.16468056779212"/>
    <n v="325.14824173636174"/>
    <n v="424.02733851926604"/>
    <n v="465.63124617058207"/>
    <n v="328.59033837313933"/>
    <n v="276.17305166477672"/>
    <n v="355.05551534458994"/>
    <n v="349.78196351616839"/>
    <n v="623.48060231563886"/>
  </r>
  <r>
    <x v="7"/>
    <x v="4"/>
    <x v="26"/>
    <n v="89.60167065023208"/>
    <n v="84.932877602573413"/>
    <n v="73.852311691560558"/>
    <n v="65.213549016888678"/>
    <n v="66.801536867693969"/>
    <n v="51.498119702741732"/>
    <n v="59.264032890926444"/>
    <n v="67.323615065218988"/>
    <n v="53.56467923461161"/>
    <n v="66.496991252471034"/>
    <n v="61.112516009038472"/>
    <n v="60.338100016043029"/>
  </r>
  <r>
    <x v="0"/>
    <x v="0"/>
    <x v="27"/>
    <n v="18"/>
    <n v="18"/>
    <n v="18"/>
    <n v="18"/>
    <n v="18"/>
    <n v="18"/>
    <n v="18"/>
    <n v="18"/>
    <n v="18"/>
    <n v="18"/>
    <n v="18"/>
    <n v="18"/>
  </r>
  <r>
    <x v="1"/>
    <x v="0"/>
    <x v="27"/>
    <n v="45.079059666666666"/>
    <n v="45.079059666666666"/>
    <n v="46.431431456666665"/>
    <n v="46.431431456666665"/>
    <n v="46.431431456666665"/>
    <n v="46.431431456666665"/>
    <n v="46.431431456666665"/>
    <n v="46.431431456666665"/>
    <n v="46.431431456666665"/>
    <n v="46.431431456666665"/>
    <n v="46.431431456666665"/>
    <n v="46.431431456666665"/>
  </r>
  <r>
    <x v="2"/>
    <x v="0"/>
    <x v="27"/>
    <n v="78.829003509605485"/>
    <n v="117.06471534766629"/>
    <n v="155.3004271857271"/>
    <n v="239.13855293505392"/>
    <n v="294.34472409818011"/>
    <n v="383.85632750165138"/>
    <n v="421.51881232284268"/>
    <n v="297.46072736936821"/>
    <n v="250.00928887548207"/>
    <n v="321.41867704878666"/>
    <n v="316.64472486726822"/>
    <n v="564.4140189383678"/>
  </r>
  <r>
    <x v="3"/>
    <x v="0"/>
    <x v="27"/>
    <n v="80.641503585208866"/>
    <n v="76.439589842316067"/>
    <n v="66.467080522404501"/>
    <n v="58.692194115199818"/>
    <n v="60.121383180924568"/>
    <n v="46.348307732467553"/>
    <n v="53.337629601833797"/>
    <n v="60.59125355869709"/>
    <n v="48.20821131115045"/>
    <n v="59.847292127223938"/>
    <n v="55.001264408134631"/>
    <n v="54.304290014438727"/>
  </r>
  <r>
    <x v="8"/>
    <x v="0"/>
    <x v="27"/>
    <n v="3"/>
    <n v="3"/>
    <n v="3"/>
    <n v="3"/>
    <n v="3"/>
    <n v="3"/>
    <n v="3"/>
    <n v="3"/>
    <n v="3"/>
    <n v="3"/>
    <n v="3"/>
    <n v="3"/>
  </r>
  <r>
    <x v="9"/>
    <x v="0"/>
    <x v="27"/>
    <n v="25.972756333333333"/>
    <n v="25.972756333333333"/>
    <n v="26.751939023333332"/>
    <n v="26.751939023333332"/>
    <n v="26.751939023333332"/>
    <n v="26.751939023333332"/>
    <n v="26.751939023333332"/>
    <n v="26.751939023333332"/>
    <n v="26.751939023333332"/>
    <n v="26.751939023333332"/>
    <n v="26.751939023333332"/>
    <n v="26.751939023333332"/>
  </r>
  <r>
    <x v="10"/>
    <x v="0"/>
    <x v="27"/>
    <n v="13.749244798187004"/>
    <n v="20.418264304825517"/>
    <n v="27.08728381146403"/>
    <n v="41.710212721230334"/>
    <n v="51.339196063636059"/>
    <n v="66.951685029357805"/>
    <n v="73.520723079565585"/>
    <n v="51.882685006285158"/>
    <n v="43.606271315491057"/>
    <n v="56.061397159672097"/>
    <n v="55.228731081500271"/>
    <n v="98.444305628785088"/>
  </r>
  <r>
    <x v="11"/>
    <x v="0"/>
    <x v="27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4"/>
    <x v="0"/>
    <x v="27"/>
    <n v="55"/>
    <n v="55"/>
    <n v="55"/>
    <n v="55"/>
    <n v="55"/>
    <n v="55"/>
    <n v="55"/>
    <n v="55"/>
    <n v="55"/>
    <n v="55"/>
    <n v="55"/>
    <n v="55"/>
  </r>
  <r>
    <x v="5"/>
    <x v="0"/>
    <x v="27"/>
    <n v="36.50057818181817"/>
    <n v="36.50057818181817"/>
    <n v="36.50057818181817"/>
    <n v="36.50057818181817"/>
    <n v="36.50057818181817"/>
    <n v="36.50057818181817"/>
    <n v="36.50057818181817"/>
    <n v="37.595595527272714"/>
    <n v="37.595595527272714"/>
    <n v="37.595595527272714"/>
    <n v="37.595595527272714"/>
    <n v="37.595595527272714"/>
  </r>
  <r>
    <x v="6"/>
    <x v="0"/>
    <x v="27"/>
    <n v="195.23927613425545"/>
    <n v="289.93935312852233"/>
    <n v="384.63943012278924"/>
    <n v="592.28502064147074"/>
    <n v="729.01658410363211"/>
    <n v="950.71392741688078"/>
    <n v="1043.9942677298313"/>
    <n v="736.73412708924923"/>
    <n v="619.20905267997307"/>
    <n v="796.07183966734374"/>
    <n v="784.24798135730384"/>
    <n v="1397.9091399287483"/>
  </r>
  <r>
    <x v="7"/>
    <x v="0"/>
    <x v="27"/>
    <n v="246.40459428813821"/>
    <n v="233.56541340707687"/>
    <n v="203.09385715179152"/>
    <n v="179.33725979644387"/>
    <n v="183.70422638615841"/>
    <n v="141.61982918253975"/>
    <n v="162.97609045004771"/>
    <n v="185.13994142935223"/>
    <n v="147.30286789518192"/>
    <n v="182.86672594429535"/>
    <n v="168.0594190248558"/>
    <n v="165.92977504411832"/>
  </r>
  <r>
    <x v="14"/>
    <x v="0"/>
    <x v="27"/>
    <n v="2"/>
    <n v="2"/>
    <n v="2"/>
    <n v="2"/>
    <n v="2"/>
    <n v="2"/>
    <n v="2"/>
    <n v="2"/>
    <n v="2"/>
    <n v="2"/>
    <n v="2"/>
    <n v="2"/>
  </r>
  <r>
    <x v="15"/>
    <x v="0"/>
    <x v="27"/>
    <n v="20.95"/>
    <n v="20.95"/>
    <n v="21.578499999999998"/>
    <n v="21.578499999999998"/>
    <n v="21.578499999999998"/>
    <n v="21.578499999999998"/>
    <n v="21.578499999999998"/>
    <n v="21.578499999999998"/>
    <n v="21.578499999999998"/>
    <n v="21.578499999999998"/>
    <n v="21.578499999999998"/>
    <n v="21.578499999999998"/>
  </r>
  <r>
    <x v="0"/>
    <x v="1"/>
    <x v="27"/>
    <n v="18"/>
    <n v="18"/>
    <n v="18"/>
    <n v="18"/>
    <n v="18"/>
    <n v="18"/>
    <n v="18"/>
    <n v="18"/>
    <n v="18"/>
    <n v="18"/>
    <n v="18"/>
    <n v="18"/>
  </r>
  <r>
    <x v="1"/>
    <x v="1"/>
    <x v="27"/>
    <n v="46.431431456666665"/>
    <n v="46.431431456666665"/>
    <n v="47.824374400366665"/>
    <n v="47.824374400366665"/>
    <n v="47.824374400366665"/>
    <n v="47.824374400366665"/>
    <n v="47.824374400366665"/>
    <n v="47.824374400366665"/>
    <n v="47.824374400366665"/>
    <n v="47.824374400366665"/>
    <n v="47.824374400366665"/>
    <n v="47.824374400366665"/>
  </r>
  <r>
    <x v="2"/>
    <x v="1"/>
    <x v="27"/>
    <n v="79.745619829484625"/>
    <n v="118.42593296798799"/>
    <n v="157.10624610649137"/>
    <n v="241.91923378313592"/>
    <n v="297.76733716908916"/>
    <n v="388.31977317027525"/>
    <n v="426.42019386148041"/>
    <n v="300.91957303645393"/>
    <n v="252.91637362984812"/>
    <n v="325.15610352609815"/>
    <n v="320.32664027270158"/>
    <n v="570.97697264695353"/>
  </r>
  <r>
    <x v="3"/>
    <x v="1"/>
    <x v="27"/>
    <n v="90.371336217704695"/>
    <n v="77.858331471713242"/>
    <n v="71.759390543577865"/>
    <n v="63.562912880739304"/>
    <n v="52.707585835882618"/>
    <n v="48.922828629133363"/>
    <n v="52.461396078288345"/>
    <n v="56.384019549290386"/>
    <n v="52.021537044719921"/>
    <n v="51.407703915784865"/>
    <n v="47.921656948250003"/>
    <n v="54.621300884915399"/>
  </r>
  <r>
    <x v="8"/>
    <x v="1"/>
    <x v="27"/>
    <n v="3"/>
    <n v="3"/>
    <n v="3"/>
    <n v="3"/>
    <n v="3"/>
    <n v="3"/>
    <n v="3"/>
    <n v="3"/>
    <n v="3"/>
    <n v="3"/>
    <n v="3"/>
    <n v="3"/>
  </r>
  <r>
    <x v="9"/>
    <x v="1"/>
    <x v="27"/>
    <n v="26.751939023333332"/>
    <n v="26.751939023333332"/>
    <n v="27.554497194033331"/>
    <n v="27.554497194033331"/>
    <n v="27.554497194033331"/>
    <n v="27.554497194033331"/>
    <n v="27.554497194033331"/>
    <n v="27.554497194033331"/>
    <n v="27.554497194033331"/>
    <n v="27.554497194033331"/>
    <n v="27.554497194033331"/>
    <n v="27.554497194033331"/>
  </r>
  <r>
    <x v="10"/>
    <x v="1"/>
    <x v="27"/>
    <n v="13.749244798187004"/>
    <n v="20.418264304825517"/>
    <n v="27.08728381146403"/>
    <n v="41.710212721230334"/>
    <n v="51.339196063636059"/>
    <n v="66.951685029357805"/>
    <n v="73.520723079565585"/>
    <n v="51.882685006285158"/>
    <n v="43.606271315491057"/>
    <n v="56.061397159672097"/>
    <n v="55.228731081500271"/>
    <n v="98.444305628785088"/>
  </r>
  <r>
    <x v="11"/>
    <x v="1"/>
    <x v="27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4"/>
    <x v="1"/>
    <x v="27"/>
    <n v="55"/>
    <n v="55"/>
    <n v="55"/>
    <n v="55"/>
    <n v="55"/>
    <n v="55"/>
    <n v="55"/>
    <n v="55"/>
    <n v="55"/>
    <n v="55"/>
    <n v="55"/>
    <n v="55"/>
  </r>
  <r>
    <x v="5"/>
    <x v="1"/>
    <x v="27"/>
    <n v="37.595595527272714"/>
    <n v="37.595595527272714"/>
    <n v="37.595595527272714"/>
    <n v="37.595595527272714"/>
    <n v="37.595595527272714"/>
    <n v="37.595595527272714"/>
    <n v="37.595595527272714"/>
    <n v="38.723463393090896"/>
    <n v="38.723463393090896"/>
    <n v="38.723463393090896"/>
    <n v="38.723463393090896"/>
    <n v="38.723463393090896"/>
  </r>
  <r>
    <x v="6"/>
    <x v="1"/>
    <x v="27"/>
    <n v="199.8223577336511"/>
    <n v="296.74544123013084"/>
    <n v="393.66852472661054"/>
    <n v="606.18842488188079"/>
    <n v="746.12964945817737"/>
    <n v="973.03115576000005"/>
    <n v="1068.50117542302"/>
    <n v="754.02835542467756"/>
    <n v="633.74447645180339"/>
    <n v="814.75897205390106"/>
    <n v="802.65755838447058"/>
    <n v="1430.7239084716766"/>
  </r>
  <r>
    <x v="7"/>
    <x v="1"/>
    <x v="27"/>
    <n v="246.40459428813821"/>
    <n v="233.56541340707687"/>
    <n v="203.09385715179152"/>
    <n v="179.33725979644387"/>
    <n v="183.70422638615841"/>
    <n v="141.61982918253975"/>
    <n v="162.97609045004771"/>
    <n v="185.13994142935223"/>
    <n v="147.30286789518192"/>
    <n v="182.86672594429535"/>
    <n v="168.0594190248558"/>
    <n v="165.92977504411832"/>
  </r>
  <r>
    <x v="14"/>
    <x v="1"/>
    <x v="27"/>
    <n v="2"/>
    <n v="2"/>
    <n v="2"/>
    <n v="2"/>
    <n v="2"/>
    <n v="2"/>
    <n v="2"/>
    <n v="2"/>
    <n v="2"/>
    <n v="2"/>
    <n v="2"/>
    <n v="2"/>
  </r>
  <r>
    <x v="15"/>
    <x v="1"/>
    <x v="27"/>
    <n v="21.578499999999998"/>
    <n v="21.578499999999998"/>
    <n v="22.225854999999999"/>
    <n v="22.225854999999999"/>
    <n v="22.225854999999999"/>
    <n v="22.225854999999999"/>
    <n v="22.225854999999999"/>
    <n v="22.225854999999999"/>
    <n v="22.225854999999999"/>
    <n v="22.225854999999999"/>
    <n v="22.225854999999999"/>
    <n v="22.225854999999999"/>
  </r>
  <r>
    <x v="0"/>
    <x v="2"/>
    <x v="27"/>
    <n v="18"/>
    <n v="18"/>
    <n v="18"/>
    <n v="18"/>
    <n v="18"/>
    <n v="18"/>
    <n v="18"/>
    <n v="18"/>
    <n v="18"/>
    <n v="18"/>
    <n v="18"/>
    <n v="18"/>
  </r>
  <r>
    <x v="1"/>
    <x v="2"/>
    <x v="27"/>
    <n v="47.824374400366665"/>
    <n v="47.824374400366665"/>
    <n v="49.259105632377668"/>
    <n v="49.259105632377668"/>
    <n v="49.259105632377668"/>
    <n v="49.259105632377668"/>
    <n v="49.259105632377668"/>
    <n v="49.259105632377668"/>
    <n v="49.259105632377668"/>
    <n v="49.259105632377668"/>
    <n v="49.259105632377668"/>
    <n v="49.259105632377668"/>
  </r>
  <r>
    <x v="2"/>
    <x v="2"/>
    <x v="27"/>
    <n v="80.66223614936375"/>
    <n v="119.7871505883097"/>
    <n v="158.91206502725564"/>
    <n v="244.69991463121795"/>
    <n v="301.18995023999821"/>
    <n v="392.78321883889907"/>
    <n v="431.32157540011809"/>
    <n v="304.37841870353958"/>
    <n v="255.82345838421421"/>
    <n v="328.89353000340964"/>
    <n v="324.00855567813494"/>
    <n v="577.53992635553914"/>
  </r>
  <r>
    <x v="3"/>
    <x v="2"/>
    <x v="27"/>
    <n v="80.641503585208866"/>
    <n v="76.439589842316067"/>
    <n v="66.467080522404501"/>
    <n v="58.692194115199818"/>
    <n v="60.121383180924568"/>
    <n v="46.348307732467553"/>
    <n v="53.337629601833797"/>
    <n v="60.59125355869709"/>
    <n v="48.20821131115045"/>
    <n v="59.847292127223938"/>
    <n v="55.001264408134631"/>
    <n v="54.304290014438727"/>
  </r>
  <r>
    <x v="8"/>
    <x v="2"/>
    <x v="27"/>
    <n v="3"/>
    <n v="3"/>
    <n v="3"/>
    <n v="3"/>
    <n v="3"/>
    <n v="3"/>
    <n v="3"/>
    <n v="3"/>
    <n v="3"/>
    <n v="3"/>
    <n v="3"/>
    <n v="3"/>
  </r>
  <r>
    <x v="9"/>
    <x v="2"/>
    <x v="27"/>
    <n v="27.554497194033331"/>
    <n v="27.554497194033331"/>
    <n v="28.381132109854331"/>
    <n v="28.381132109854331"/>
    <n v="28.381132109854331"/>
    <n v="28.381132109854331"/>
    <n v="28.381132109854331"/>
    <n v="28.381132109854331"/>
    <n v="28.381132109854331"/>
    <n v="28.381132109854331"/>
    <n v="28.381132109854331"/>
    <n v="28.381132109854331"/>
  </r>
  <r>
    <x v="10"/>
    <x v="2"/>
    <x v="27"/>
    <n v="13.749244798187004"/>
    <n v="20.418264304825517"/>
    <n v="27.08728381146403"/>
    <n v="41.710212721230334"/>
    <n v="51.339196063636059"/>
    <n v="66.951685029357805"/>
    <n v="73.520723079565585"/>
    <n v="51.882685006285158"/>
    <n v="43.606271315491057"/>
    <n v="56.061397159672097"/>
    <n v="55.228731081500271"/>
    <n v="98.444305628785088"/>
  </r>
  <r>
    <x v="11"/>
    <x v="2"/>
    <x v="27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4"/>
    <x v="2"/>
    <x v="27"/>
    <n v="55"/>
    <n v="55"/>
    <n v="55"/>
    <n v="55"/>
    <n v="55"/>
    <n v="55"/>
    <n v="55"/>
    <n v="55"/>
    <n v="55"/>
    <n v="55"/>
    <n v="55"/>
    <n v="55"/>
  </r>
  <r>
    <x v="5"/>
    <x v="2"/>
    <x v="27"/>
    <n v="38.723463393090896"/>
    <n v="38.723463393090896"/>
    <n v="38.723463393090896"/>
    <n v="38.723463393090896"/>
    <n v="38.723463393090896"/>
    <n v="38.723463393090896"/>
    <n v="38.723463393090896"/>
    <n v="39.885167294883622"/>
    <n v="39.885167294883622"/>
    <n v="39.885167294883622"/>
    <n v="39.885167294883622"/>
    <n v="39.885167294883622"/>
  </r>
  <r>
    <x v="6"/>
    <x v="2"/>
    <x v="27"/>
    <n v="205.32205565292591"/>
    <n v="304.91274695206101"/>
    <n v="404.50343825119614"/>
    <n v="622.87250997037302"/>
    <n v="766.66532788363179"/>
    <n v="999.81182977174308"/>
    <n v="1097.909464654846"/>
    <n v="774.78142942719171"/>
    <n v="651.18698497799983"/>
    <n v="837.18353091776999"/>
    <n v="824.74905081707072"/>
    <n v="1470.1016307231907"/>
  </r>
  <r>
    <x v="7"/>
    <x v="2"/>
    <x v="27"/>
    <n v="246.40459428813821"/>
    <n v="233.56541340707687"/>
    <n v="203.09385715179152"/>
    <n v="179.33725979644387"/>
    <n v="183.70422638615841"/>
    <n v="141.61982918253975"/>
    <n v="162.97609045004771"/>
    <n v="185.13994142935223"/>
    <n v="147.30286789518192"/>
    <n v="182.86672594429535"/>
    <n v="168.0594190248558"/>
    <n v="165.92977504411832"/>
  </r>
  <r>
    <x v="14"/>
    <x v="2"/>
    <x v="27"/>
    <n v="2"/>
    <n v="2"/>
    <n v="2"/>
    <n v="2"/>
    <n v="2"/>
    <n v="2"/>
    <n v="2"/>
    <n v="2"/>
    <n v="2"/>
    <n v="2"/>
    <n v="2"/>
    <n v="2"/>
  </r>
  <r>
    <x v="15"/>
    <x v="2"/>
    <x v="27"/>
    <n v="22.225854999999999"/>
    <n v="22.225854999999999"/>
    <n v="22.892630650000001"/>
    <n v="22.892630650000001"/>
    <n v="22.892630650000001"/>
    <n v="22.892630650000001"/>
    <n v="22.892630650000001"/>
    <n v="22.892630650000001"/>
    <n v="22.892630650000001"/>
    <n v="22.892630650000001"/>
    <n v="22.892630650000001"/>
    <n v="22.892630650000001"/>
  </r>
  <r>
    <x v="0"/>
    <x v="3"/>
    <x v="27"/>
    <n v="18"/>
    <n v="18"/>
    <n v="18"/>
    <n v="18"/>
    <n v="18"/>
    <n v="18"/>
    <n v="18"/>
    <n v="18"/>
    <n v="18"/>
    <n v="18"/>
    <n v="18"/>
    <n v="18"/>
  </r>
  <r>
    <x v="1"/>
    <x v="3"/>
    <x v="27"/>
    <n v="49.259105632377668"/>
    <n v="49.259105632377668"/>
    <n v="50.736878801349"/>
    <n v="50.736878801349"/>
    <n v="50.736878801349"/>
    <n v="50.736878801349"/>
    <n v="50.736878801349"/>
    <n v="50.736878801349"/>
    <n v="50.736878801349"/>
    <n v="50.736878801349"/>
    <n v="50.736878801349"/>
    <n v="50.736878801349"/>
  </r>
  <r>
    <x v="2"/>
    <x v="3"/>
    <x v="27"/>
    <n v="80.66223614936375"/>
    <n v="119.7871505883097"/>
    <n v="158.91206502725564"/>
    <n v="244.69991463121795"/>
    <n v="301.18995023999821"/>
    <n v="392.78321883889907"/>
    <n v="431.32157540011809"/>
    <n v="304.37841870353958"/>
    <n v="255.82345838421421"/>
    <n v="328.89353000340964"/>
    <n v="324.00855567813494"/>
    <n v="577.53992635553914"/>
  </r>
  <r>
    <x v="3"/>
    <x v="3"/>
    <x v="27"/>
    <n v="80.641503585208866"/>
    <n v="76.439589842316067"/>
    <n v="66.467080522404501"/>
    <n v="58.692194115199818"/>
    <n v="60.121383180924568"/>
    <n v="46.348307732467553"/>
    <n v="53.337629601833797"/>
    <n v="60.59125355869709"/>
    <n v="48.20821131115045"/>
    <n v="59.847292127223938"/>
    <n v="55.001264408134631"/>
    <n v="54.304290014438727"/>
  </r>
  <r>
    <x v="8"/>
    <x v="3"/>
    <x v="27"/>
    <n v="3"/>
    <n v="3"/>
    <n v="3"/>
    <n v="3"/>
    <n v="3"/>
    <n v="3"/>
    <n v="3"/>
    <n v="3"/>
    <n v="3"/>
    <n v="3"/>
    <n v="3"/>
    <n v="3"/>
  </r>
  <r>
    <x v="9"/>
    <x v="3"/>
    <x v="27"/>
    <n v="28.381132109854331"/>
    <n v="28.381132109854331"/>
    <n v="29.232566073149961"/>
    <n v="29.232566073149961"/>
    <n v="29.232566073149961"/>
    <n v="29.232566073149961"/>
    <n v="29.232566073149961"/>
    <n v="29.232566073149961"/>
    <n v="29.232566073149961"/>
    <n v="29.232566073149961"/>
    <n v="29.232566073149961"/>
    <n v="29.232566073149961"/>
  </r>
  <r>
    <x v="10"/>
    <x v="3"/>
    <x v="27"/>
    <n v="13.749244798187004"/>
    <n v="20.418264304825517"/>
    <n v="27.08728381146403"/>
    <n v="41.710212721230334"/>
    <n v="51.339196063636059"/>
    <n v="66.951685029357805"/>
    <n v="73.520723079565585"/>
    <n v="51.882685006285158"/>
    <n v="43.606271315491057"/>
    <n v="56.061397159672097"/>
    <n v="55.228731081500271"/>
    <n v="98.444305628785088"/>
  </r>
  <r>
    <x v="11"/>
    <x v="3"/>
    <x v="27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4"/>
    <x v="3"/>
    <x v="27"/>
    <n v="55"/>
    <n v="55"/>
    <n v="55"/>
    <n v="55"/>
    <n v="55"/>
    <n v="55"/>
    <n v="55"/>
    <n v="55"/>
    <n v="55"/>
    <n v="55"/>
    <n v="55"/>
    <n v="55"/>
  </r>
  <r>
    <x v="5"/>
    <x v="3"/>
    <x v="27"/>
    <n v="39.885167294883622"/>
    <n v="39.885167294883622"/>
    <n v="39.885167294883622"/>
    <n v="39.885167294883622"/>
    <n v="39.885167294883622"/>
    <n v="39.885167294883622"/>
    <n v="39.885167294883622"/>
    <n v="41.081722313730133"/>
    <n v="41.081722313730133"/>
    <n v="41.081722313730133"/>
    <n v="41.081722313730133"/>
    <n v="41.081722313730133"/>
  </r>
  <r>
    <x v="6"/>
    <x v="3"/>
    <x v="27"/>
    <n v="210.82175357220072"/>
    <n v="313.08005267399125"/>
    <n v="415.3383517757818"/>
    <n v="639.55659505886513"/>
    <n v="787.20100630908632"/>
    <n v="1026.5925037834863"/>
    <n v="1127.3177538866723"/>
    <n v="795.53450342970575"/>
    <n v="668.62949350419626"/>
    <n v="859.6080897816388"/>
    <n v="846.84054324967087"/>
    <n v="1509.4793529747046"/>
  </r>
  <r>
    <x v="7"/>
    <x v="3"/>
    <x v="27"/>
    <n v="246.40459428813821"/>
    <n v="233.56541340707687"/>
    <n v="203.09385715179152"/>
    <n v="179.33725979644387"/>
    <n v="183.70422638615841"/>
    <n v="141.61982918253975"/>
    <n v="162.97609045004771"/>
    <n v="185.13994142935223"/>
    <n v="147.30286789518192"/>
    <n v="182.86672594429535"/>
    <n v="168.0594190248558"/>
    <n v="165.92977504411832"/>
  </r>
  <r>
    <x v="14"/>
    <x v="3"/>
    <x v="27"/>
    <n v="2"/>
    <n v="2"/>
    <n v="2"/>
    <n v="2"/>
    <n v="2"/>
    <n v="2"/>
    <n v="2"/>
    <n v="2"/>
    <n v="2"/>
    <n v="2"/>
    <n v="2"/>
    <n v="2"/>
  </r>
  <r>
    <x v="15"/>
    <x v="3"/>
    <x v="27"/>
    <n v="22.892630650000001"/>
    <n v="22.892630650000001"/>
    <n v="23.579409569500001"/>
    <n v="23.579409569500001"/>
    <n v="23.579409569500001"/>
    <n v="23.579409569500001"/>
    <n v="23.579409569500001"/>
    <n v="23.579409569500001"/>
    <n v="23.579409569500001"/>
    <n v="23.579409569500001"/>
    <n v="23.579409569500001"/>
    <n v="23.579409569500001"/>
  </r>
  <r>
    <x v="0"/>
    <x v="4"/>
    <x v="27"/>
    <n v="18"/>
    <n v="18"/>
    <n v="18"/>
    <n v="18"/>
    <n v="18"/>
    <n v="18"/>
    <n v="18"/>
    <n v="18"/>
    <n v="18"/>
    <n v="18"/>
    <n v="18"/>
    <n v="18"/>
  </r>
  <r>
    <x v="1"/>
    <x v="4"/>
    <x v="27"/>
    <n v="50.736878801349"/>
    <n v="50.736878801349"/>
    <n v="52.258985165389468"/>
    <n v="52.258985165389468"/>
    <n v="52.258985165389468"/>
    <n v="52.258985165389468"/>
    <n v="52.258985165389468"/>
    <n v="52.258985165389468"/>
    <n v="52.258985165389468"/>
    <n v="52.258985165389468"/>
    <n v="52.258985165389468"/>
    <n v="52.258985165389468"/>
  </r>
  <r>
    <x v="2"/>
    <x v="4"/>
    <x v="27"/>
    <n v="80.66223614936375"/>
    <n v="119.7871505883097"/>
    <n v="158.91206502725564"/>
    <n v="244.69991463121795"/>
    <n v="301.18995023999821"/>
    <n v="392.78321883889907"/>
    <n v="431.32157540011809"/>
    <n v="304.37841870353958"/>
    <n v="255.82345838421421"/>
    <n v="328.89353000340964"/>
    <n v="324.00855567813494"/>
    <n v="577.53992635553914"/>
  </r>
  <r>
    <x v="3"/>
    <x v="4"/>
    <x v="27"/>
    <n v="80.641503585208866"/>
    <n v="76.439589842316067"/>
    <n v="66.467080522404501"/>
    <n v="58.692194115199818"/>
    <n v="60.121383180924568"/>
    <n v="46.348307732467553"/>
    <n v="53.337629601833797"/>
    <n v="60.59125355869709"/>
    <n v="48.20821131115045"/>
    <n v="59.847292127223938"/>
    <n v="55.001264408134631"/>
    <n v="54.304290014438727"/>
  </r>
  <r>
    <x v="8"/>
    <x v="4"/>
    <x v="27"/>
    <n v="3"/>
    <n v="3"/>
    <n v="3"/>
    <n v="3"/>
    <n v="3"/>
    <n v="3"/>
    <n v="3"/>
    <n v="3"/>
    <n v="3"/>
    <n v="3"/>
    <n v="3"/>
    <n v="3"/>
  </r>
  <r>
    <x v="9"/>
    <x v="4"/>
    <x v="27"/>
    <n v="29.232566073149961"/>
    <n v="29.232566073149961"/>
    <n v="30.10954305534446"/>
    <n v="30.10954305534446"/>
    <n v="30.10954305534446"/>
    <n v="30.10954305534446"/>
    <n v="30.10954305534446"/>
    <n v="30.10954305534446"/>
    <n v="30.10954305534446"/>
    <n v="30.10954305534446"/>
    <n v="30.10954305534446"/>
    <n v="30.10954305534446"/>
  </r>
  <r>
    <x v="10"/>
    <x v="4"/>
    <x v="27"/>
    <n v="13.749244798187004"/>
    <n v="20.418264304825517"/>
    <n v="27.08728381146403"/>
    <n v="41.710212721230334"/>
    <n v="51.339196063636059"/>
    <n v="66.951685029357805"/>
    <n v="73.520723079565585"/>
    <n v="51.882685006285158"/>
    <n v="43.606271315491057"/>
    <n v="56.061397159672097"/>
    <n v="55.228731081500271"/>
    <n v="98.444305628785088"/>
  </r>
  <r>
    <x v="11"/>
    <x v="4"/>
    <x v="27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4"/>
    <x v="4"/>
    <x v="27"/>
    <n v="55"/>
    <n v="55"/>
    <n v="55"/>
    <n v="55"/>
    <n v="55"/>
    <n v="55"/>
    <n v="55"/>
    <n v="55"/>
    <n v="55"/>
    <n v="55"/>
    <n v="55"/>
    <n v="55"/>
  </r>
  <r>
    <x v="5"/>
    <x v="4"/>
    <x v="27"/>
    <n v="41.081722313730133"/>
    <n v="41.081722313730133"/>
    <n v="41.081722313730133"/>
    <n v="41.081722313730133"/>
    <n v="41.081722313730133"/>
    <n v="41.081722313730133"/>
    <n v="41.081722313730133"/>
    <n v="42.314173983142041"/>
    <n v="42.314173983142041"/>
    <n v="42.314173983142041"/>
    <n v="42.314173983142041"/>
    <n v="42.314173983142041"/>
  </r>
  <r>
    <x v="6"/>
    <x v="4"/>
    <x v="27"/>
    <n v="213.57160253183812"/>
    <n v="317.16370553495636"/>
    <n v="420.75580853807458"/>
    <n v="647.89863760311118"/>
    <n v="797.46884552181348"/>
    <n v="1039.9828407893579"/>
    <n v="1142.0218985025854"/>
    <n v="805.91104043096277"/>
    <n v="677.35074776729448"/>
    <n v="870.82036921357314"/>
    <n v="857.88628946597089"/>
    <n v="1529.1682141004617"/>
  </r>
  <r>
    <x v="7"/>
    <x v="4"/>
    <x v="27"/>
    <n v="246.40459428813821"/>
    <n v="233.56541340707687"/>
    <n v="203.09385715179152"/>
    <n v="179.33725979644387"/>
    <n v="183.70422638615841"/>
    <n v="141.61982918253975"/>
    <n v="162.97609045004771"/>
    <n v="185.13994142935223"/>
    <n v="147.30286789518192"/>
    <n v="182.86672594429535"/>
    <n v="168.0594190248558"/>
    <n v="165.92977504411832"/>
  </r>
  <r>
    <x v="14"/>
    <x v="4"/>
    <x v="27"/>
    <n v="2"/>
    <n v="2"/>
    <n v="2"/>
    <n v="2"/>
    <n v="2"/>
    <n v="2"/>
    <n v="2"/>
    <n v="2"/>
    <n v="2"/>
    <n v="2"/>
    <n v="2"/>
    <n v="2"/>
  </r>
  <r>
    <x v="15"/>
    <x v="4"/>
    <x v="27"/>
    <n v="23.579409569500001"/>
    <n v="23.579409569500001"/>
    <n v="24.286791856585001"/>
    <n v="24.286791856585001"/>
    <n v="24.286791856585001"/>
    <n v="24.286791856585001"/>
    <n v="24.286791856585001"/>
    <n v="24.286791856585001"/>
    <n v="24.286791856585001"/>
    <n v="24.286791856585001"/>
    <n v="24.286791856585001"/>
    <n v="24.286791856585001"/>
  </r>
  <r>
    <x v="0"/>
    <x v="0"/>
    <x v="28"/>
    <n v="1"/>
    <n v="1"/>
    <n v="1"/>
    <n v="1"/>
    <n v="1"/>
    <n v="1"/>
    <n v="1"/>
    <n v="1"/>
    <n v="1"/>
    <n v="1"/>
    <n v="1"/>
    <n v="1"/>
  </r>
  <r>
    <x v="1"/>
    <x v="0"/>
    <x v="28"/>
    <n v="41.826923000000001"/>
    <n v="41.826923000000001"/>
    <n v="43.081730690000001"/>
    <n v="43.081730690000001"/>
    <n v="43.081730690000001"/>
    <n v="43.081730690000001"/>
    <n v="43.081730690000001"/>
    <n v="43.081730690000001"/>
    <n v="43.081730690000001"/>
    <n v="43.081730690000001"/>
    <n v="43.081730690000001"/>
    <n v="43.081730690000001"/>
  </r>
  <r>
    <x v="2"/>
    <x v="0"/>
    <x v="28"/>
    <n v="3.666465279516534"/>
    <n v="5.4448704812868041"/>
    <n v="7.2232756830570741"/>
    <n v="11.122723392328089"/>
    <n v="13.690452283636283"/>
    <n v="17.853782674495413"/>
    <n v="19.605526154550823"/>
    <n v="13.835382668342708"/>
    <n v="11.628339017464281"/>
    <n v="14.949705909245893"/>
    <n v="14.727661621733406"/>
    <n v="26.251814834342689"/>
  </r>
  <r>
    <x v="3"/>
    <x v="0"/>
    <x v="28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0"/>
    <x v="28"/>
    <n v="3"/>
    <n v="3"/>
    <n v="3"/>
    <n v="3"/>
    <n v="3"/>
    <n v="3"/>
    <n v="3"/>
    <n v="3"/>
    <n v="3"/>
    <n v="3"/>
    <n v="3"/>
    <n v="3"/>
  </r>
  <r>
    <x v="5"/>
    <x v="0"/>
    <x v="28"/>
    <n v="36.853400000000001"/>
    <n v="36.853400000000001"/>
    <n v="36.853400000000001"/>
    <n v="36.853400000000001"/>
    <n v="36.853400000000001"/>
    <n v="36.853400000000001"/>
    <n v="36.853400000000001"/>
    <n v="37.959001999999998"/>
    <n v="37.959001999999998"/>
    <n v="37.959001999999998"/>
    <n v="37.959001999999998"/>
    <n v="37.959001999999998"/>
  </r>
  <r>
    <x v="6"/>
    <x v="0"/>
    <x v="28"/>
    <n v="12.832628478307869"/>
    <n v="19.057046684503813"/>
    <n v="25.281464890699759"/>
    <n v="38.929531873148314"/>
    <n v="47.916582992726987"/>
    <n v="62.488239360733942"/>
    <n v="68.619341540927877"/>
    <n v="48.423839339199482"/>
    <n v="40.699186561124989"/>
    <n v="52.323970682360624"/>
    <n v="51.54681567606692"/>
    <n v="91.881351920199421"/>
  </r>
  <r>
    <x v="7"/>
    <x v="0"/>
    <x v="28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0"/>
    <x v="1"/>
    <x v="28"/>
    <n v="1"/>
    <n v="1"/>
    <n v="1"/>
    <n v="1"/>
    <n v="1"/>
    <n v="1"/>
    <n v="1"/>
    <n v="1"/>
    <n v="1"/>
    <n v="1"/>
    <n v="1"/>
    <n v="1"/>
  </r>
  <r>
    <x v="1"/>
    <x v="1"/>
    <x v="28"/>
    <n v="43.081730690000001"/>
    <n v="43.081730690000001"/>
    <n v="44.374182610700004"/>
    <n v="44.374182610700004"/>
    <n v="44.374182610700004"/>
    <n v="44.374182610700004"/>
    <n v="44.374182610700004"/>
    <n v="44.374182610700004"/>
    <n v="44.374182610700004"/>
    <n v="44.374182610700004"/>
    <n v="44.374182610700004"/>
    <n v="44.374182610700004"/>
  </r>
  <r>
    <x v="2"/>
    <x v="1"/>
    <x v="28"/>
    <n v="3.666465279516534"/>
    <n v="5.4448704812868041"/>
    <n v="7.2232756830570741"/>
    <n v="11.122723392328089"/>
    <n v="13.690452283636283"/>
    <n v="17.853782674495413"/>
    <n v="19.605526154550823"/>
    <n v="13.835382668342708"/>
    <n v="11.628339017464281"/>
    <n v="14.949705909245893"/>
    <n v="14.727661621733406"/>
    <n v="26.251814834342689"/>
  </r>
  <r>
    <x v="3"/>
    <x v="1"/>
    <x v="28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4"/>
    <x v="1"/>
    <x v="28"/>
    <n v="3"/>
    <n v="3"/>
    <n v="3"/>
    <n v="3"/>
    <n v="3"/>
    <n v="3"/>
    <n v="3"/>
    <n v="3"/>
    <n v="3"/>
    <n v="3"/>
    <n v="3"/>
    <n v="3"/>
  </r>
  <r>
    <x v="5"/>
    <x v="1"/>
    <x v="28"/>
    <n v="37.959001999999998"/>
    <n v="37.959001999999998"/>
    <n v="37.959001999999998"/>
    <n v="37.959001999999998"/>
    <n v="37.959001999999998"/>
    <n v="37.959001999999998"/>
    <n v="37.959001999999998"/>
    <n v="39.097772059999997"/>
    <n v="39.097772059999997"/>
    <n v="39.097772059999997"/>
    <n v="39.097772059999997"/>
    <n v="39.097772059999997"/>
  </r>
  <r>
    <x v="6"/>
    <x v="1"/>
    <x v="28"/>
    <n v="13.749244798187004"/>
    <n v="20.418264304825517"/>
    <n v="27.08728381146403"/>
    <n v="41.710212721230334"/>
    <n v="51.339196063636059"/>
    <n v="66.951685029357805"/>
    <n v="73.520723079565585"/>
    <n v="51.882685006285158"/>
    <n v="43.606271315491057"/>
    <n v="56.061397159672097"/>
    <n v="55.228731081500271"/>
    <n v="98.444305628785088"/>
  </r>
  <r>
    <x v="7"/>
    <x v="1"/>
    <x v="28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0"/>
    <x v="2"/>
    <x v="28"/>
    <n v="1"/>
    <n v="1"/>
    <n v="1"/>
    <n v="1"/>
    <n v="1"/>
    <n v="1"/>
    <n v="1"/>
    <n v="1"/>
    <n v="1"/>
    <n v="1"/>
    <n v="1"/>
    <n v="1"/>
  </r>
  <r>
    <x v="1"/>
    <x v="2"/>
    <x v="28"/>
    <n v="44.374182610700004"/>
    <n v="44.374182610700004"/>
    <n v="45.705408089021006"/>
    <n v="45.705408089021006"/>
    <n v="45.705408089021006"/>
    <n v="45.705408089021006"/>
    <n v="45.705408089021006"/>
    <n v="45.705408089021006"/>
    <n v="45.705408089021006"/>
    <n v="45.705408089021006"/>
    <n v="45.705408089021006"/>
    <n v="45.705408089021006"/>
  </r>
  <r>
    <x v="2"/>
    <x v="2"/>
    <x v="28"/>
    <n v="3.666465279516534"/>
    <n v="5.4448704812868041"/>
    <n v="7.2232756830570741"/>
    <n v="11.122723392328089"/>
    <n v="13.690452283636283"/>
    <n v="17.853782674495413"/>
    <n v="19.605526154550823"/>
    <n v="13.835382668342708"/>
    <n v="11.628339017464281"/>
    <n v="14.949705909245893"/>
    <n v="14.727661621733406"/>
    <n v="26.251814834342689"/>
  </r>
  <r>
    <x v="3"/>
    <x v="2"/>
    <x v="28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2"/>
    <x v="28"/>
    <n v="3"/>
    <n v="3"/>
    <n v="3"/>
    <n v="3"/>
    <n v="3"/>
    <n v="3"/>
    <n v="3"/>
    <n v="3"/>
    <n v="3"/>
    <n v="3"/>
    <n v="3"/>
    <n v="3"/>
  </r>
  <r>
    <x v="5"/>
    <x v="2"/>
    <x v="28"/>
    <n v="39.097772059999997"/>
    <n v="39.097772059999997"/>
    <n v="39.097772059999997"/>
    <n v="39.097772059999997"/>
    <n v="39.097772059999997"/>
    <n v="39.097772059999997"/>
    <n v="39.097772059999997"/>
    <n v="40.2707052218"/>
    <n v="40.2707052218"/>
    <n v="40.2707052218"/>
    <n v="40.2707052218"/>
    <n v="40.2707052218"/>
  </r>
  <r>
    <x v="6"/>
    <x v="2"/>
    <x v="28"/>
    <n v="13.749244798187004"/>
    <n v="20.418264304825517"/>
    <n v="27.08728381146403"/>
    <n v="41.710212721230334"/>
    <n v="51.339196063636059"/>
    <n v="66.951685029357805"/>
    <n v="73.520723079565585"/>
    <n v="51.882685006285158"/>
    <n v="43.606271315491057"/>
    <n v="56.061397159672097"/>
    <n v="55.228731081500271"/>
    <n v="98.444305628785088"/>
  </r>
  <r>
    <x v="7"/>
    <x v="2"/>
    <x v="28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0"/>
    <x v="3"/>
    <x v="28"/>
    <n v="1"/>
    <n v="1"/>
    <n v="1"/>
    <n v="1"/>
    <n v="1"/>
    <n v="1"/>
    <n v="1"/>
    <n v="1"/>
    <n v="1"/>
    <n v="1"/>
    <n v="1"/>
    <n v="1"/>
  </r>
  <r>
    <x v="1"/>
    <x v="3"/>
    <x v="28"/>
    <n v="45.705408089021006"/>
    <n v="45.705408089021006"/>
    <n v="47.076570331691634"/>
    <n v="47.076570331691634"/>
    <n v="47.076570331691634"/>
    <n v="47.076570331691634"/>
    <n v="47.076570331691634"/>
    <n v="47.076570331691634"/>
    <n v="47.076570331691634"/>
    <n v="47.076570331691634"/>
    <n v="47.076570331691634"/>
    <n v="47.076570331691634"/>
  </r>
  <r>
    <x v="2"/>
    <x v="3"/>
    <x v="28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3"/>
    <x v="28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3"/>
    <x v="28"/>
    <n v="3"/>
    <n v="3"/>
    <n v="3"/>
    <n v="3"/>
    <n v="3"/>
    <n v="3"/>
    <n v="3"/>
    <n v="3"/>
    <n v="3"/>
    <n v="3"/>
    <n v="3"/>
    <n v="3"/>
  </r>
  <r>
    <x v="5"/>
    <x v="3"/>
    <x v="28"/>
    <n v="40.2707052218"/>
    <n v="40.2707052218"/>
    <n v="40.2707052218"/>
    <n v="40.2707052218"/>
    <n v="40.2707052218"/>
    <n v="40.2707052218"/>
    <n v="40.2707052218"/>
    <n v="41.478826378454002"/>
    <n v="41.478826378454002"/>
    <n v="41.478826378454002"/>
    <n v="41.478826378454002"/>
    <n v="41.478826378454002"/>
  </r>
  <r>
    <x v="6"/>
    <x v="3"/>
    <x v="28"/>
    <n v="13.749244798187004"/>
    <n v="20.418264304825517"/>
    <n v="27.08728381146403"/>
    <n v="41.710212721230334"/>
    <n v="51.339196063636059"/>
    <n v="66.951685029357805"/>
    <n v="73.520723079565585"/>
    <n v="51.882685006285158"/>
    <n v="43.606271315491057"/>
    <n v="56.061397159672097"/>
    <n v="55.228731081500271"/>
    <n v="98.444305628785088"/>
  </r>
  <r>
    <x v="7"/>
    <x v="3"/>
    <x v="28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0"/>
    <x v="4"/>
    <x v="28"/>
    <n v="1"/>
    <n v="1"/>
    <n v="1"/>
    <n v="1"/>
    <n v="1"/>
    <n v="1"/>
    <n v="1"/>
    <n v="1"/>
    <n v="1"/>
    <n v="1"/>
    <n v="1"/>
    <n v="1"/>
  </r>
  <r>
    <x v="1"/>
    <x v="4"/>
    <x v="28"/>
    <n v="47.076570331691634"/>
    <n v="47.076570331691634"/>
    <n v="48.488867441642384"/>
    <n v="48.488867441642384"/>
    <n v="48.488867441642384"/>
    <n v="48.488867441642384"/>
    <n v="48.488867441642384"/>
    <n v="48.488867441642384"/>
    <n v="48.488867441642384"/>
    <n v="48.488867441642384"/>
    <n v="48.488867441642384"/>
    <n v="48.488867441642384"/>
  </r>
  <r>
    <x v="2"/>
    <x v="4"/>
    <x v="28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4"/>
    <x v="28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4"/>
    <x v="28"/>
    <n v="3"/>
    <n v="3"/>
    <n v="3"/>
    <n v="3"/>
    <n v="3"/>
    <n v="3"/>
    <n v="3"/>
    <n v="3"/>
    <n v="3"/>
    <n v="3"/>
    <n v="3"/>
    <n v="3"/>
  </r>
  <r>
    <x v="5"/>
    <x v="4"/>
    <x v="28"/>
    <n v="41.478826378454002"/>
    <n v="41.478826378454002"/>
    <n v="41.478826378454002"/>
    <n v="41.478826378454002"/>
    <n v="41.478826378454002"/>
    <n v="41.478826378454002"/>
    <n v="41.478826378454002"/>
    <n v="42.72319116980762"/>
    <n v="42.72319116980762"/>
    <n v="42.72319116980762"/>
    <n v="42.72319116980762"/>
    <n v="42.72319116980762"/>
  </r>
  <r>
    <x v="6"/>
    <x v="4"/>
    <x v="28"/>
    <n v="13.749244798187004"/>
    <n v="20.418264304825517"/>
    <n v="27.08728381146403"/>
    <n v="41.710212721230334"/>
    <n v="51.339196063636059"/>
    <n v="66.951685029357805"/>
    <n v="73.520723079565585"/>
    <n v="51.882685006285158"/>
    <n v="43.606271315491057"/>
    <n v="56.061397159672097"/>
    <n v="55.228731081500271"/>
    <n v="98.444305628785088"/>
  </r>
  <r>
    <x v="7"/>
    <x v="4"/>
    <x v="28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0"/>
    <x v="0"/>
    <x v="29"/>
    <n v="3"/>
    <n v="3"/>
    <n v="3"/>
    <n v="3"/>
    <n v="3"/>
    <n v="3"/>
    <n v="3"/>
    <n v="3"/>
    <n v="3"/>
    <n v="3"/>
    <n v="3"/>
    <n v="3"/>
  </r>
  <r>
    <x v="1"/>
    <x v="0"/>
    <x v="29"/>
    <n v="38.653846333333334"/>
    <n v="38.653846333333334"/>
    <n v="39.813461723333333"/>
    <n v="39.813461723333333"/>
    <n v="39.813461723333333"/>
    <n v="39.813461723333333"/>
    <n v="39.813461723333333"/>
    <n v="39.813461723333333"/>
    <n v="39.813461723333333"/>
    <n v="39.813461723333333"/>
    <n v="39.813461723333333"/>
    <n v="39.813461723333333"/>
  </r>
  <r>
    <x v="2"/>
    <x v="0"/>
    <x v="29"/>
    <n v="10.999395838549603"/>
    <n v="16.334611443860414"/>
    <n v="21.669827049171221"/>
    <n v="33.368170176984265"/>
    <n v="41.071356850908849"/>
    <n v="53.561348023486239"/>
    <n v="58.816578463652469"/>
    <n v="41.506148005028123"/>
    <n v="34.885017052392847"/>
    <n v="44.849117727737678"/>
    <n v="44.182984865200218"/>
    <n v="78.755444503028073"/>
  </r>
  <r>
    <x v="3"/>
    <x v="0"/>
    <x v="29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8"/>
    <x v="0"/>
    <x v="29"/>
    <n v="2"/>
    <n v="2"/>
    <n v="2"/>
    <n v="2"/>
    <n v="2"/>
    <n v="2"/>
    <n v="2"/>
    <n v="2"/>
    <n v="2"/>
    <n v="2"/>
    <n v="2"/>
    <n v="2"/>
  </r>
  <r>
    <x v="9"/>
    <x v="0"/>
    <x v="29"/>
    <n v="20.105769500000001"/>
    <n v="20.105769500000001"/>
    <n v="20.708942585000003"/>
    <n v="20.708942585000003"/>
    <n v="20.708942585000003"/>
    <n v="20.708942585000003"/>
    <n v="20.708942585000003"/>
    <n v="20.708942585000003"/>
    <n v="20.708942585000003"/>
    <n v="20.708942585000003"/>
    <n v="20.708942585000003"/>
    <n v="20.708942585000003"/>
  </r>
  <r>
    <x v="10"/>
    <x v="0"/>
    <x v="29"/>
    <n v="8.2495468789122022"/>
    <n v="12.25095858289531"/>
    <n v="16.252370286878417"/>
    <n v="25.026127632738199"/>
    <n v="30.803517638181638"/>
    <n v="40.171011017614681"/>
    <n v="44.112433847739354"/>
    <n v="31.129611003771092"/>
    <n v="26.163762789294633"/>
    <n v="33.636838295803258"/>
    <n v="33.137238648900166"/>
    <n v="59.066583377271051"/>
  </r>
  <r>
    <x v="11"/>
    <x v="0"/>
    <x v="29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4"/>
    <x v="0"/>
    <x v="29"/>
    <n v="13"/>
    <n v="13"/>
    <n v="13"/>
    <n v="13"/>
    <n v="13"/>
    <n v="13"/>
    <n v="13"/>
    <n v="13"/>
    <n v="13"/>
    <n v="13"/>
    <n v="13"/>
    <n v="13"/>
  </r>
  <r>
    <x v="5"/>
    <x v="0"/>
    <x v="29"/>
    <n v="34.58106153846154"/>
    <n v="34.58106153846154"/>
    <n v="34.58106153846154"/>
    <n v="34.58106153846154"/>
    <n v="34.58106153846154"/>
    <n v="34.58106153846154"/>
    <n v="34.58106153846154"/>
    <n v="35.618493384615384"/>
    <n v="35.618493384615384"/>
    <n v="35.618493384615384"/>
    <n v="35.618493384615384"/>
    <n v="35.618493384615384"/>
  </r>
  <r>
    <x v="6"/>
    <x v="0"/>
    <x v="29"/>
    <n v="37.581269115044478"/>
    <n v="55.809922433189747"/>
    <n v="74.038575751335017"/>
    <n v="114.00791477136291"/>
    <n v="140.3271359072719"/>
    <n v="183.00127241357799"/>
    <n v="200.95664308414592"/>
    <n v="141.81267235051277"/>
    <n v="119.19047492900889"/>
    <n v="153.23448556977038"/>
    <n v="150.9585316227674"/>
    <n v="269.08110205201257"/>
  </r>
  <r>
    <x v="7"/>
    <x v="0"/>
    <x v="29"/>
    <n v="58.241085922650853"/>
    <n v="55.206370441672718"/>
    <n v="48.004002599514365"/>
    <n v="42.388806860977645"/>
    <n v="43.420998964001079"/>
    <n v="33.473777806782124"/>
    <n v="38.521621379102186"/>
    <n v="43.76034979239234"/>
    <n v="34.817041502497545"/>
    <n v="43.223044314106176"/>
    <n v="39.723135405875006"/>
    <n v="39.21976501042797"/>
  </r>
  <r>
    <x v="0"/>
    <x v="1"/>
    <x v="29"/>
    <n v="3"/>
    <n v="3"/>
    <n v="3"/>
    <n v="3"/>
    <n v="3"/>
    <n v="3"/>
    <n v="3"/>
    <n v="3"/>
    <n v="3"/>
    <n v="3"/>
    <n v="3"/>
    <n v="3"/>
  </r>
  <r>
    <x v="1"/>
    <x v="1"/>
    <x v="29"/>
    <n v="39.813461723333333"/>
    <n v="39.813461723333333"/>
    <n v="41.007865575033335"/>
    <n v="41.007865575033335"/>
    <n v="41.007865575033335"/>
    <n v="41.007865575033335"/>
    <n v="41.007865575033335"/>
    <n v="41.007865575033335"/>
    <n v="41.007865575033335"/>
    <n v="41.007865575033335"/>
    <n v="41.007865575033335"/>
    <n v="41.007865575033335"/>
  </r>
  <r>
    <x v="2"/>
    <x v="1"/>
    <x v="29"/>
    <n v="10.999395838549603"/>
    <n v="16.334611443860414"/>
    <n v="21.669827049171221"/>
    <n v="33.368170176984265"/>
    <n v="41.071356850908849"/>
    <n v="53.561348023486239"/>
    <n v="58.816578463652469"/>
    <n v="41.506148005028123"/>
    <n v="34.885017052392847"/>
    <n v="44.849117727737678"/>
    <n v="44.182984865200218"/>
    <n v="78.755444503028073"/>
  </r>
  <r>
    <x v="3"/>
    <x v="1"/>
    <x v="29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8"/>
    <x v="1"/>
    <x v="29"/>
    <n v="2"/>
    <n v="2"/>
    <n v="2"/>
    <n v="2"/>
    <n v="2"/>
    <n v="2"/>
    <n v="2"/>
    <n v="2"/>
    <n v="2"/>
    <n v="2"/>
    <n v="2"/>
    <n v="2"/>
  </r>
  <r>
    <x v="9"/>
    <x v="1"/>
    <x v="29"/>
    <n v="20.708942585000003"/>
    <n v="20.708942585000003"/>
    <n v="21.330210862550004"/>
    <n v="21.330210862550004"/>
    <n v="21.330210862550004"/>
    <n v="21.330210862550004"/>
    <n v="21.330210862550004"/>
    <n v="21.330210862550004"/>
    <n v="21.330210862550004"/>
    <n v="21.330210862550004"/>
    <n v="21.330210862550004"/>
    <n v="21.330210862550004"/>
  </r>
  <r>
    <x v="10"/>
    <x v="1"/>
    <x v="29"/>
    <n v="8.2495468789122022"/>
    <n v="12.25095858289531"/>
    <n v="16.252370286878417"/>
    <n v="25.026127632738199"/>
    <n v="30.803517638181638"/>
    <n v="40.171011017614681"/>
    <n v="44.112433847739354"/>
    <n v="31.129611003771092"/>
    <n v="26.163762789294633"/>
    <n v="33.636838295803258"/>
    <n v="33.137238648900166"/>
    <n v="59.066583377271051"/>
  </r>
  <r>
    <x v="11"/>
    <x v="1"/>
    <x v="29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4"/>
    <x v="1"/>
    <x v="29"/>
    <n v="13"/>
    <n v="13"/>
    <n v="13"/>
    <n v="13"/>
    <n v="13"/>
    <n v="13"/>
    <n v="13"/>
    <n v="13"/>
    <n v="13"/>
    <n v="13"/>
    <n v="13"/>
    <n v="13"/>
  </r>
  <r>
    <x v="5"/>
    <x v="1"/>
    <x v="29"/>
    <n v="35.618493384615384"/>
    <n v="35.618493384615384"/>
    <n v="35.618493384615384"/>
    <n v="35.618493384615384"/>
    <n v="35.618493384615384"/>
    <n v="35.618493384615384"/>
    <n v="35.618493384615384"/>
    <n v="36.687048186153845"/>
    <n v="36.687048186153845"/>
    <n v="36.687048186153845"/>
    <n v="36.687048186153845"/>
    <n v="36.687048186153845"/>
  </r>
  <r>
    <x v="6"/>
    <x v="1"/>
    <x v="29"/>
    <n v="37.581269115044478"/>
    <n v="55.809922433189747"/>
    <n v="74.038575751335017"/>
    <n v="114.00791477136291"/>
    <n v="140.3271359072719"/>
    <n v="183.00127241357799"/>
    <n v="200.95664308414592"/>
    <n v="141.81267235051277"/>
    <n v="119.19047492900889"/>
    <n v="153.23448556977038"/>
    <n v="150.9585316227674"/>
    <n v="269.08110205201257"/>
  </r>
  <r>
    <x v="7"/>
    <x v="1"/>
    <x v="29"/>
    <n v="58.241085922650853"/>
    <n v="55.206370441672718"/>
    <n v="48.004002599514365"/>
    <n v="42.388806860977645"/>
    <n v="43.420998964001079"/>
    <n v="33.473777806782124"/>
    <n v="38.521621379102186"/>
    <n v="43.76034979239234"/>
    <n v="34.817041502497545"/>
    <n v="43.223044314106176"/>
    <n v="39.723135405875006"/>
    <n v="39.21976501042797"/>
  </r>
  <r>
    <x v="0"/>
    <x v="2"/>
    <x v="29"/>
    <n v="3"/>
    <n v="3"/>
    <n v="3"/>
    <n v="3"/>
    <n v="3"/>
    <n v="3"/>
    <n v="3"/>
    <n v="3"/>
    <n v="3"/>
    <n v="3"/>
    <n v="3"/>
    <n v="3"/>
  </r>
  <r>
    <x v="1"/>
    <x v="2"/>
    <x v="29"/>
    <n v="41.007865575033335"/>
    <n v="41.007865575033335"/>
    <n v="42.238101542284333"/>
    <n v="42.238101542284333"/>
    <n v="42.238101542284333"/>
    <n v="42.238101542284333"/>
    <n v="42.238101542284333"/>
    <n v="42.238101542284333"/>
    <n v="42.238101542284333"/>
    <n v="42.238101542284333"/>
    <n v="42.238101542284333"/>
    <n v="42.238101542284333"/>
  </r>
  <r>
    <x v="2"/>
    <x v="2"/>
    <x v="29"/>
    <n v="11.916012158428737"/>
    <n v="17.695829064182114"/>
    <n v="23.475645969935492"/>
    <n v="36.148851025066286"/>
    <n v="44.493969921817921"/>
    <n v="58.024793692110094"/>
    <n v="63.717960002290177"/>
    <n v="44.964993672113799"/>
    <n v="37.792101806758915"/>
    <n v="48.586544205049151"/>
    <n v="47.864900270633569"/>
    <n v="85.31839821161374"/>
  </r>
  <r>
    <x v="3"/>
    <x v="2"/>
    <x v="29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8"/>
    <x v="2"/>
    <x v="29"/>
    <n v="2"/>
    <n v="2"/>
    <n v="2"/>
    <n v="2"/>
    <n v="2"/>
    <n v="2"/>
    <n v="2"/>
    <n v="2"/>
    <n v="2"/>
    <n v="2"/>
    <n v="2"/>
    <n v="2"/>
  </r>
  <r>
    <x v="9"/>
    <x v="2"/>
    <x v="29"/>
    <n v="21.330210862550004"/>
    <n v="21.330210862550004"/>
    <n v="21.970117188426503"/>
    <n v="21.970117188426503"/>
    <n v="21.970117188426503"/>
    <n v="21.970117188426503"/>
    <n v="21.970117188426503"/>
    <n v="21.970117188426503"/>
    <n v="21.970117188426503"/>
    <n v="21.970117188426503"/>
    <n v="21.970117188426503"/>
    <n v="21.970117188426503"/>
  </r>
  <r>
    <x v="10"/>
    <x v="2"/>
    <x v="29"/>
    <n v="8.2495468789122022"/>
    <n v="12.25095858289531"/>
    <n v="16.252370286878417"/>
    <n v="25.026127632738199"/>
    <n v="30.803517638181638"/>
    <n v="40.171011017614681"/>
    <n v="44.112433847739354"/>
    <n v="31.129611003771092"/>
    <n v="26.163762789294633"/>
    <n v="33.636838295803258"/>
    <n v="33.137238648900166"/>
    <n v="59.066583377271051"/>
  </r>
  <r>
    <x v="11"/>
    <x v="2"/>
    <x v="29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4"/>
    <x v="2"/>
    <x v="29"/>
    <n v="13"/>
    <n v="13"/>
    <n v="13"/>
    <n v="13"/>
    <n v="13"/>
    <n v="13"/>
    <n v="13"/>
    <n v="13"/>
    <n v="13"/>
    <n v="13"/>
    <n v="13"/>
    <n v="13"/>
  </r>
  <r>
    <x v="5"/>
    <x v="2"/>
    <x v="29"/>
    <n v="36.687048186153845"/>
    <n v="36.687048186153845"/>
    <n v="36.687048186153845"/>
    <n v="36.687048186153845"/>
    <n v="36.687048186153845"/>
    <n v="36.687048186153845"/>
    <n v="36.687048186153845"/>
    <n v="37.787659631738464"/>
    <n v="37.787659631738464"/>
    <n v="37.787659631738464"/>
    <n v="37.787659631738464"/>
    <n v="37.787659631738464"/>
  </r>
  <r>
    <x v="6"/>
    <x v="2"/>
    <x v="29"/>
    <n v="39.414501754802743"/>
    <n v="58.532357673833147"/>
    <n v="77.650213592863551"/>
    <n v="119.56927646752696"/>
    <n v="147.17236204909005"/>
    <n v="191.92816375082569"/>
    <n v="210.75940616142134"/>
    <n v="148.73036368468411"/>
    <n v="125.00464443774104"/>
    <n v="160.70933852439333"/>
    <n v="158.32236243363411"/>
    <n v="282.2070094691839"/>
  </r>
  <r>
    <x v="7"/>
    <x v="2"/>
    <x v="29"/>
    <n v="58.241085922650853"/>
    <n v="55.206370441672718"/>
    <n v="48.004002599514365"/>
    <n v="42.388806860977645"/>
    <n v="43.420998964001079"/>
    <n v="33.473777806782124"/>
    <n v="38.521621379102186"/>
    <n v="43.76034979239234"/>
    <n v="34.817041502497545"/>
    <n v="43.223044314106176"/>
    <n v="39.723135405875006"/>
    <n v="39.21976501042797"/>
  </r>
  <r>
    <x v="0"/>
    <x v="3"/>
    <x v="29"/>
    <n v="3"/>
    <n v="3"/>
    <n v="3"/>
    <n v="3"/>
    <n v="3"/>
    <n v="3"/>
    <n v="3"/>
    <n v="3"/>
    <n v="3"/>
    <n v="3"/>
    <n v="3"/>
    <n v="3"/>
  </r>
  <r>
    <x v="1"/>
    <x v="3"/>
    <x v="29"/>
    <n v="42.238101542284333"/>
    <n v="42.238101542284333"/>
    <n v="43.505244588552863"/>
    <n v="43.505244588552863"/>
    <n v="43.505244588552863"/>
    <n v="43.505244588552863"/>
    <n v="43.505244588552863"/>
    <n v="43.505244588552863"/>
    <n v="43.505244588552863"/>
    <n v="43.505244588552863"/>
    <n v="43.505244588552863"/>
    <n v="43.505244588552863"/>
  </r>
  <r>
    <x v="2"/>
    <x v="3"/>
    <x v="29"/>
    <n v="11.916012158428737"/>
    <n v="17.695829064182114"/>
    <n v="23.475645969935492"/>
    <n v="36.148851025066286"/>
    <n v="44.493969921817921"/>
    <n v="58.024793692110094"/>
    <n v="63.717960002290177"/>
    <n v="44.964993672113799"/>
    <n v="37.792101806758915"/>
    <n v="48.586544205049151"/>
    <n v="47.864900270633569"/>
    <n v="85.31839821161374"/>
  </r>
  <r>
    <x v="3"/>
    <x v="3"/>
    <x v="29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8"/>
    <x v="3"/>
    <x v="29"/>
    <n v="2"/>
    <n v="2"/>
    <n v="2"/>
    <n v="2"/>
    <n v="2"/>
    <n v="2"/>
    <n v="2"/>
    <n v="2"/>
    <n v="2"/>
    <n v="2"/>
    <n v="2"/>
    <n v="2"/>
  </r>
  <r>
    <x v="9"/>
    <x v="3"/>
    <x v="29"/>
    <n v="21.970117188426503"/>
    <n v="21.970117188426503"/>
    <n v="22.629220704079298"/>
    <n v="22.629220704079298"/>
    <n v="22.629220704079298"/>
    <n v="22.629220704079298"/>
    <n v="22.629220704079298"/>
    <n v="22.629220704079298"/>
    <n v="22.629220704079298"/>
    <n v="22.629220704079298"/>
    <n v="22.629220704079298"/>
    <n v="22.629220704079298"/>
  </r>
  <r>
    <x v="10"/>
    <x v="3"/>
    <x v="29"/>
    <n v="9.1661631987913363"/>
    <n v="13.612176203217011"/>
    <n v="18.058189207642688"/>
    <n v="27.806808480820223"/>
    <n v="34.226130709090711"/>
    <n v="44.634456686238536"/>
    <n v="49.013815386377061"/>
    <n v="34.588456670856772"/>
    <n v="29.070847543660705"/>
    <n v="37.374264773114731"/>
    <n v="36.819154054333517"/>
    <n v="65.629537085856725"/>
  </r>
  <r>
    <x v="11"/>
    <x v="3"/>
    <x v="29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4"/>
    <x v="3"/>
    <x v="29"/>
    <n v="13"/>
    <n v="13"/>
    <n v="13"/>
    <n v="13"/>
    <n v="13"/>
    <n v="13"/>
    <n v="13"/>
    <n v="13"/>
    <n v="13"/>
    <n v="13"/>
    <n v="13"/>
    <n v="13"/>
  </r>
  <r>
    <x v="5"/>
    <x v="3"/>
    <x v="29"/>
    <n v="37.787659631738464"/>
    <n v="37.787659631738464"/>
    <n v="37.787659631738464"/>
    <n v="37.787659631738464"/>
    <n v="37.787659631738464"/>
    <n v="37.787659631738464"/>
    <n v="37.787659631738464"/>
    <n v="38.92128942069062"/>
    <n v="38.92128942069062"/>
    <n v="38.92128942069062"/>
    <n v="38.92128942069062"/>
    <n v="38.92128942069062"/>
  </r>
  <r>
    <x v="6"/>
    <x v="3"/>
    <x v="29"/>
    <n v="42.164350714440147"/>
    <n v="62.616010534798249"/>
    <n v="83.067670355156352"/>
    <n v="127.91131901177302"/>
    <n v="157.44020126181726"/>
    <n v="205.31850075669726"/>
    <n v="225.46355077733446"/>
    <n v="159.10690068594116"/>
    <n v="133.72589870083925"/>
    <n v="171.92161795632776"/>
    <n v="169.36810864993416"/>
    <n v="301.89587059494096"/>
  </r>
  <r>
    <x v="7"/>
    <x v="3"/>
    <x v="29"/>
    <n v="58.241085922650853"/>
    <n v="55.206370441672718"/>
    <n v="48.004002599514365"/>
    <n v="42.388806860977645"/>
    <n v="43.420998964001079"/>
    <n v="33.473777806782124"/>
    <n v="38.521621379102186"/>
    <n v="43.76034979239234"/>
    <n v="34.817041502497545"/>
    <n v="43.223044314106176"/>
    <n v="39.723135405875006"/>
    <n v="39.21976501042797"/>
  </r>
  <r>
    <x v="0"/>
    <x v="4"/>
    <x v="29"/>
    <n v="3"/>
    <n v="3"/>
    <n v="3"/>
    <n v="3"/>
    <n v="3"/>
    <n v="3"/>
    <n v="3"/>
    <n v="3"/>
    <n v="3"/>
    <n v="3"/>
    <n v="3"/>
    <n v="3"/>
  </r>
  <r>
    <x v="1"/>
    <x v="4"/>
    <x v="29"/>
    <n v="43.505244588552863"/>
    <n v="43.505244588552863"/>
    <n v="44.810401926209451"/>
    <n v="44.810401926209451"/>
    <n v="44.810401926209451"/>
    <n v="44.810401926209451"/>
    <n v="44.810401926209451"/>
    <n v="44.810401926209451"/>
    <n v="44.810401926209451"/>
    <n v="44.810401926209451"/>
    <n v="44.810401926209451"/>
    <n v="44.810401926209451"/>
  </r>
  <r>
    <x v="2"/>
    <x v="4"/>
    <x v="29"/>
    <n v="11.916012158428737"/>
    <n v="17.695829064182114"/>
    <n v="23.475645969935492"/>
    <n v="36.148851025066286"/>
    <n v="44.493969921817921"/>
    <n v="58.024793692110094"/>
    <n v="63.717960002290177"/>
    <n v="44.964993672113799"/>
    <n v="37.792101806758915"/>
    <n v="48.586544205049151"/>
    <n v="47.864900270633569"/>
    <n v="85.31839821161374"/>
  </r>
  <r>
    <x v="3"/>
    <x v="4"/>
    <x v="29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8"/>
    <x v="4"/>
    <x v="29"/>
    <n v="2"/>
    <n v="2"/>
    <n v="2"/>
    <n v="2"/>
    <n v="2"/>
    <n v="2"/>
    <n v="2"/>
    <n v="2"/>
    <n v="2"/>
    <n v="2"/>
    <n v="2"/>
    <n v="2"/>
  </r>
  <r>
    <x v="9"/>
    <x v="4"/>
    <x v="29"/>
    <n v="22.629220704079298"/>
    <n v="22.629220704079298"/>
    <n v="23.308097325201679"/>
    <n v="23.308097325201679"/>
    <n v="23.308097325201679"/>
    <n v="23.308097325201679"/>
    <n v="23.308097325201679"/>
    <n v="23.308097325201679"/>
    <n v="23.308097325201679"/>
    <n v="23.308097325201679"/>
    <n v="23.308097325201679"/>
    <n v="23.308097325201679"/>
  </r>
  <r>
    <x v="10"/>
    <x v="4"/>
    <x v="29"/>
    <n v="9.1661631987913363"/>
    <n v="13.612176203217011"/>
    <n v="18.058189207642688"/>
    <n v="27.806808480820223"/>
    <n v="34.226130709090711"/>
    <n v="44.634456686238536"/>
    <n v="49.013815386377061"/>
    <n v="34.588456670856772"/>
    <n v="29.070847543660705"/>
    <n v="37.374264773114731"/>
    <n v="36.819154054333517"/>
    <n v="65.629537085856725"/>
  </r>
  <r>
    <x v="11"/>
    <x v="4"/>
    <x v="29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4"/>
    <x v="4"/>
    <x v="29"/>
    <n v="13"/>
    <n v="13"/>
    <n v="13"/>
    <n v="13"/>
    <n v="13"/>
    <n v="13"/>
    <n v="13"/>
    <n v="13"/>
    <n v="13"/>
    <n v="13"/>
    <n v="13"/>
    <n v="13"/>
  </r>
  <r>
    <x v="5"/>
    <x v="4"/>
    <x v="29"/>
    <n v="38.92128942069062"/>
    <n v="38.92128942069062"/>
    <n v="38.92128942069062"/>
    <n v="38.92128942069062"/>
    <n v="38.92128942069062"/>
    <n v="38.92128942069062"/>
    <n v="38.92128942069062"/>
    <n v="40.088928103311339"/>
    <n v="40.088928103311339"/>
    <n v="40.088928103311339"/>
    <n v="40.088928103311339"/>
    <n v="40.088928103311339"/>
  </r>
  <r>
    <x v="6"/>
    <x v="4"/>
    <x v="29"/>
    <n v="43.080967034319279"/>
    <n v="63.977228155119953"/>
    <n v="84.873489275920619"/>
    <n v="130.69199985985503"/>
    <n v="160.86281433272632"/>
    <n v="209.78194642532111"/>
    <n v="230.36493231597217"/>
    <n v="162.56574635302681"/>
    <n v="136.63298345520531"/>
    <n v="175.65904443363922"/>
    <n v="173.05002405536752"/>
    <n v="308.45882430352663"/>
  </r>
  <r>
    <x v="7"/>
    <x v="4"/>
    <x v="29"/>
    <n v="58.241085922650853"/>
    <n v="55.206370441672718"/>
    <n v="48.004002599514365"/>
    <n v="42.388806860977645"/>
    <n v="43.420998964001079"/>
    <n v="33.473777806782124"/>
    <n v="38.521621379102186"/>
    <n v="43.76034979239234"/>
    <n v="34.817041502497545"/>
    <n v="43.223044314106176"/>
    <n v="39.723135405875006"/>
    <n v="39.21976501042797"/>
  </r>
  <r>
    <x v="0"/>
    <x v="0"/>
    <x v="30"/>
    <n v="3"/>
    <n v="3"/>
    <n v="3"/>
    <n v="3"/>
    <n v="3"/>
    <n v="3"/>
    <n v="3"/>
    <n v="3"/>
    <n v="3"/>
    <n v="3"/>
    <n v="3"/>
    <n v="3"/>
  </r>
  <r>
    <x v="1"/>
    <x v="0"/>
    <x v="30"/>
    <n v="34.857371666666666"/>
    <n v="34.857371666666666"/>
    <n v="35.903092816666664"/>
    <n v="35.903092816666664"/>
    <n v="35.903092816666664"/>
    <n v="35.903092816666664"/>
    <n v="35.903092816666664"/>
    <n v="35.903092816666664"/>
    <n v="35.903092816666664"/>
    <n v="35.903092816666664"/>
    <n v="35.903092816666664"/>
    <n v="35.903092816666664"/>
  </r>
  <r>
    <x v="2"/>
    <x v="0"/>
    <x v="30"/>
    <n v="9.1661631987913363"/>
    <n v="13.612176203217011"/>
    <n v="18.058189207642688"/>
    <n v="27.806808480820223"/>
    <n v="34.226130709090711"/>
    <n v="44.634456686238536"/>
    <n v="49.013815386377061"/>
    <n v="34.588456670856772"/>
    <n v="29.070847543660705"/>
    <n v="37.374264773114731"/>
    <n v="36.819154054333517"/>
    <n v="65.629537085856725"/>
  </r>
  <r>
    <x v="3"/>
    <x v="0"/>
    <x v="30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8"/>
    <x v="0"/>
    <x v="30"/>
    <n v="1"/>
    <n v="1"/>
    <n v="1"/>
    <n v="1"/>
    <n v="1"/>
    <n v="1"/>
    <n v="1"/>
    <n v="1"/>
    <n v="1"/>
    <n v="1"/>
    <n v="1"/>
    <n v="1"/>
  </r>
  <r>
    <x v="9"/>
    <x v="0"/>
    <x v="30"/>
    <n v="23.927885"/>
    <n v="23.927885"/>
    <n v="24.645721550000001"/>
    <n v="24.645721550000001"/>
    <n v="24.645721550000001"/>
    <n v="24.645721550000001"/>
    <n v="24.645721550000001"/>
    <n v="24.645721550000001"/>
    <n v="24.645721550000001"/>
    <n v="24.645721550000001"/>
    <n v="24.645721550000001"/>
    <n v="24.645721550000001"/>
  </r>
  <r>
    <x v="10"/>
    <x v="0"/>
    <x v="30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0"/>
    <x v="30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0"/>
    <x v="30"/>
    <n v="17"/>
    <n v="17"/>
    <n v="17"/>
    <n v="17"/>
    <n v="17"/>
    <n v="17"/>
    <n v="17"/>
    <n v="17"/>
    <n v="17"/>
    <n v="17"/>
    <n v="17"/>
    <n v="17"/>
  </r>
  <r>
    <x v="5"/>
    <x v="0"/>
    <x v="30"/>
    <n v="36.685570588235286"/>
    <n v="36.685570588235286"/>
    <n v="36.685570588235286"/>
    <n v="36.685570588235286"/>
    <n v="36.685570588235286"/>
    <n v="36.685570588235286"/>
    <n v="36.685570588235286"/>
    <n v="37.786137705882346"/>
    <n v="37.786137705882346"/>
    <n v="37.786137705882346"/>
    <n v="37.786137705882346"/>
    <n v="37.786137705882346"/>
  </r>
  <r>
    <x v="6"/>
    <x v="0"/>
    <x v="30"/>
    <n v="55.913595512627147"/>
    <n v="83.034274839623762"/>
    <n v="110.15495416662039"/>
    <n v="169.62153173300337"/>
    <n v="208.77939732545332"/>
    <n v="272.27018578605504"/>
    <n v="298.98427385690007"/>
    <n v="210.98958569222631"/>
    <n v="177.33217001633031"/>
    <n v="227.98301511599985"/>
    <n v="224.59683973143444"/>
    <n v="400.34017622372602"/>
  </r>
  <r>
    <x v="7"/>
    <x v="0"/>
    <x v="30"/>
    <n v="76.161420052697267"/>
    <n v="72.192945962187395"/>
    <n v="62.774464937826473"/>
    <n v="55.431516664355378"/>
    <n v="56.781306337539874"/>
    <n v="43.773401747330468"/>
    <n v="50.37442795728748"/>
    <n v="57.225072805436142"/>
    <n v="45.529977349419873"/>
    <n v="56.522442564600382"/>
    <n v="51.945638607682703"/>
    <n v="51.287385013636573"/>
  </r>
  <r>
    <x v="0"/>
    <x v="1"/>
    <x v="30"/>
    <n v="3"/>
    <n v="3"/>
    <n v="3"/>
    <n v="3"/>
    <n v="3"/>
    <n v="3"/>
    <n v="3"/>
    <n v="3"/>
    <n v="3"/>
    <n v="3"/>
    <n v="3"/>
    <n v="3"/>
  </r>
  <r>
    <x v="1"/>
    <x v="1"/>
    <x v="30"/>
    <n v="35.903092816666664"/>
    <n v="35.903092816666664"/>
    <n v="36.980185601166667"/>
    <n v="36.980185601166667"/>
    <n v="36.980185601166667"/>
    <n v="36.980185601166667"/>
    <n v="36.980185601166667"/>
    <n v="36.980185601166667"/>
    <n v="36.980185601166667"/>
    <n v="36.980185601166667"/>
    <n v="36.980185601166667"/>
    <n v="36.980185601166667"/>
  </r>
  <r>
    <x v="2"/>
    <x v="1"/>
    <x v="30"/>
    <n v="9.1661631987913363"/>
    <n v="13.612176203217011"/>
    <n v="18.058189207642688"/>
    <n v="27.806808480820223"/>
    <n v="34.226130709090711"/>
    <n v="44.634456686238536"/>
    <n v="49.013815386377061"/>
    <n v="34.588456670856772"/>
    <n v="29.070847543660705"/>
    <n v="37.374264773114731"/>
    <n v="36.819154054333517"/>
    <n v="65.629537085856725"/>
  </r>
  <r>
    <x v="3"/>
    <x v="1"/>
    <x v="30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8"/>
    <x v="1"/>
    <x v="30"/>
    <n v="1"/>
    <n v="1"/>
    <n v="1"/>
    <n v="1"/>
    <n v="1"/>
    <n v="1"/>
    <n v="1"/>
    <n v="1"/>
    <n v="1"/>
    <n v="1"/>
    <n v="1"/>
    <n v="1"/>
  </r>
  <r>
    <x v="9"/>
    <x v="1"/>
    <x v="30"/>
    <n v="24.645721550000001"/>
    <n v="24.645721550000001"/>
    <n v="25.385093196500002"/>
    <n v="25.385093196500002"/>
    <n v="25.385093196500002"/>
    <n v="25.385093196500002"/>
    <n v="25.385093196500002"/>
    <n v="25.385093196500002"/>
    <n v="25.385093196500002"/>
    <n v="25.385093196500002"/>
    <n v="25.385093196500002"/>
    <n v="25.385093196500002"/>
  </r>
  <r>
    <x v="10"/>
    <x v="1"/>
    <x v="30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1"/>
    <x v="30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1"/>
    <x v="30"/>
    <n v="17"/>
    <n v="17"/>
    <n v="17"/>
    <n v="17"/>
    <n v="17"/>
    <n v="17"/>
    <n v="17"/>
    <n v="17"/>
    <n v="17"/>
    <n v="17"/>
    <n v="17"/>
    <n v="17"/>
  </r>
  <r>
    <x v="5"/>
    <x v="1"/>
    <x v="30"/>
    <n v="37.786137705882346"/>
    <n v="37.786137705882346"/>
    <n v="37.786137705882346"/>
    <n v="37.786137705882346"/>
    <n v="37.786137705882346"/>
    <n v="37.786137705882346"/>
    <n v="37.786137705882346"/>
    <n v="38.919721837058816"/>
    <n v="38.919721837058816"/>
    <n v="38.919721837058816"/>
    <n v="38.919721837058816"/>
    <n v="38.919721837058816"/>
  </r>
  <r>
    <x v="6"/>
    <x v="1"/>
    <x v="30"/>
    <n v="58.663444472264544"/>
    <n v="87.117927700588865"/>
    <n v="115.57241092891319"/>
    <n v="177.96357427724942"/>
    <n v="219.04723653818053"/>
    <n v="285.66052279192661"/>
    <n v="313.68841847281317"/>
    <n v="221.36612269348333"/>
    <n v="186.0534242794285"/>
    <n v="239.19529454793428"/>
    <n v="235.64258594773449"/>
    <n v="420.02903734948302"/>
  </r>
  <r>
    <x v="7"/>
    <x v="1"/>
    <x v="30"/>
    <n v="76.161420052697267"/>
    <n v="72.192945962187395"/>
    <n v="62.774464937826473"/>
    <n v="55.431516664355378"/>
    <n v="56.781306337539874"/>
    <n v="43.773401747330468"/>
    <n v="50.37442795728748"/>
    <n v="57.225072805436142"/>
    <n v="45.529977349419873"/>
    <n v="56.522442564600382"/>
    <n v="51.945638607682703"/>
    <n v="51.287385013636573"/>
  </r>
  <r>
    <x v="0"/>
    <x v="2"/>
    <x v="30"/>
    <n v="3"/>
    <n v="3"/>
    <n v="3"/>
    <n v="3"/>
    <n v="3"/>
    <n v="3"/>
    <n v="3"/>
    <n v="3"/>
    <n v="3"/>
    <n v="3"/>
    <n v="3"/>
    <n v="3"/>
  </r>
  <r>
    <x v="1"/>
    <x v="2"/>
    <x v="30"/>
    <n v="36.980185601166667"/>
    <n v="36.980185601166667"/>
    <n v="38.089591169201668"/>
    <n v="38.089591169201668"/>
    <n v="38.089591169201668"/>
    <n v="38.089591169201668"/>
    <n v="38.089591169201668"/>
    <n v="38.089591169201668"/>
    <n v="38.089591169201668"/>
    <n v="38.089591169201668"/>
    <n v="38.089591169201668"/>
    <n v="38.089591169201668"/>
  </r>
  <r>
    <x v="2"/>
    <x v="2"/>
    <x v="30"/>
    <n v="9.1661631987913363"/>
    <n v="13.612176203217011"/>
    <n v="18.058189207642688"/>
    <n v="27.806808480820223"/>
    <n v="34.226130709090711"/>
    <n v="44.634456686238536"/>
    <n v="49.013815386377061"/>
    <n v="34.588456670856772"/>
    <n v="29.070847543660705"/>
    <n v="37.374264773114731"/>
    <n v="36.819154054333517"/>
    <n v="65.629537085856725"/>
  </r>
  <r>
    <x v="3"/>
    <x v="2"/>
    <x v="30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8"/>
    <x v="2"/>
    <x v="30"/>
    <n v="1"/>
    <n v="1"/>
    <n v="1"/>
    <n v="1"/>
    <n v="1"/>
    <n v="1"/>
    <n v="1"/>
    <n v="1"/>
    <n v="1"/>
    <n v="1"/>
    <n v="1"/>
    <n v="1"/>
  </r>
  <r>
    <x v="9"/>
    <x v="2"/>
    <x v="30"/>
    <n v="25.385093196500002"/>
    <n v="25.385093196500002"/>
    <n v="26.146645992395001"/>
    <n v="26.146645992395001"/>
    <n v="26.146645992395001"/>
    <n v="26.146645992395001"/>
    <n v="26.146645992395001"/>
    <n v="26.146645992395001"/>
    <n v="26.146645992395001"/>
    <n v="26.146645992395001"/>
    <n v="26.146645992395001"/>
    <n v="26.146645992395001"/>
  </r>
  <r>
    <x v="10"/>
    <x v="2"/>
    <x v="30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2"/>
    <x v="30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2"/>
    <x v="30"/>
    <n v="17"/>
    <n v="17"/>
    <n v="17"/>
    <n v="17"/>
    <n v="17"/>
    <n v="17"/>
    <n v="17"/>
    <n v="17"/>
    <n v="17"/>
    <n v="17"/>
    <n v="17"/>
    <n v="17"/>
  </r>
  <r>
    <x v="5"/>
    <x v="2"/>
    <x v="30"/>
    <n v="38.919721837058816"/>
    <n v="38.919721837058816"/>
    <n v="38.919721837058816"/>
    <n v="38.919721837058816"/>
    <n v="38.919721837058816"/>
    <n v="38.919721837058816"/>
    <n v="38.919721837058816"/>
    <n v="40.08731349217058"/>
    <n v="40.08731349217058"/>
    <n v="40.08731349217058"/>
    <n v="40.08731349217058"/>
    <n v="40.08731349217058"/>
  </r>
  <r>
    <x v="6"/>
    <x v="2"/>
    <x v="30"/>
    <n v="59.580060792143684"/>
    <n v="88.479145320910575"/>
    <n v="117.37822984967745"/>
    <n v="180.74425512533145"/>
    <n v="222.46984960908961"/>
    <n v="290.12396846055049"/>
    <n v="318.58980001145085"/>
    <n v="224.82496836056902"/>
    <n v="188.96050903379458"/>
    <n v="242.93272102524574"/>
    <n v="239.32450135316785"/>
    <n v="426.59199105806874"/>
  </r>
  <r>
    <x v="7"/>
    <x v="2"/>
    <x v="30"/>
    <n v="76.161420052697267"/>
    <n v="72.192945962187395"/>
    <n v="62.774464937826473"/>
    <n v="55.431516664355378"/>
    <n v="56.781306337539874"/>
    <n v="43.773401747330468"/>
    <n v="50.37442795728748"/>
    <n v="57.225072805436142"/>
    <n v="45.529977349419873"/>
    <n v="56.522442564600382"/>
    <n v="51.945638607682703"/>
    <n v="51.287385013636573"/>
  </r>
  <r>
    <x v="0"/>
    <x v="3"/>
    <x v="30"/>
    <n v="3"/>
    <n v="3"/>
    <n v="3"/>
    <n v="3"/>
    <n v="3"/>
    <n v="3"/>
    <n v="3"/>
    <n v="3"/>
    <n v="3"/>
    <n v="3"/>
    <n v="3"/>
    <n v="3"/>
  </r>
  <r>
    <x v="1"/>
    <x v="3"/>
    <x v="30"/>
    <n v="38.089591169201668"/>
    <n v="38.089591169201668"/>
    <n v="39.23227890427772"/>
    <n v="39.23227890427772"/>
    <n v="39.23227890427772"/>
    <n v="39.23227890427772"/>
    <n v="39.23227890427772"/>
    <n v="39.23227890427772"/>
    <n v="39.23227890427772"/>
    <n v="39.23227890427772"/>
    <n v="39.23227890427772"/>
    <n v="39.23227890427772"/>
  </r>
  <r>
    <x v="2"/>
    <x v="3"/>
    <x v="30"/>
    <n v="10.082779518670469"/>
    <n v="14.973393823538713"/>
    <n v="19.864008128406955"/>
    <n v="30.587489328902244"/>
    <n v="37.648743779999776"/>
    <n v="49.097902354862384"/>
    <n v="53.915196925014762"/>
    <n v="38.047302337942448"/>
    <n v="31.977932298026776"/>
    <n v="41.111691250426205"/>
    <n v="40.501069459766867"/>
    <n v="72.192490794442392"/>
  </r>
  <r>
    <x v="3"/>
    <x v="3"/>
    <x v="30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8"/>
    <x v="3"/>
    <x v="30"/>
    <n v="1"/>
    <n v="1"/>
    <n v="1"/>
    <n v="1"/>
    <n v="1"/>
    <n v="1"/>
    <n v="1"/>
    <n v="1"/>
    <n v="1"/>
    <n v="1"/>
    <n v="1"/>
    <n v="1"/>
  </r>
  <r>
    <x v="9"/>
    <x v="3"/>
    <x v="30"/>
    <n v="26.146645992395001"/>
    <n v="26.146645992395001"/>
    <n v="26.931045372166853"/>
    <n v="26.931045372166853"/>
    <n v="26.931045372166853"/>
    <n v="26.931045372166853"/>
    <n v="26.931045372166853"/>
    <n v="26.931045372166853"/>
    <n v="26.931045372166853"/>
    <n v="26.931045372166853"/>
    <n v="26.931045372166853"/>
    <n v="26.931045372166853"/>
  </r>
  <r>
    <x v="10"/>
    <x v="3"/>
    <x v="30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3"/>
    <x v="30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3"/>
    <x v="30"/>
    <n v="17"/>
    <n v="17"/>
    <n v="17"/>
    <n v="17"/>
    <n v="17"/>
    <n v="17"/>
    <n v="17"/>
    <n v="17"/>
    <n v="17"/>
    <n v="17"/>
    <n v="17"/>
    <n v="17"/>
  </r>
  <r>
    <x v="5"/>
    <x v="3"/>
    <x v="30"/>
    <n v="40.08731349217058"/>
    <n v="40.08731349217058"/>
    <n v="40.08731349217058"/>
    <n v="40.08731349217058"/>
    <n v="40.08731349217058"/>
    <n v="40.08731349217058"/>
    <n v="40.08731349217058"/>
    <n v="41.289932896935696"/>
    <n v="41.289932896935696"/>
    <n v="41.289932896935696"/>
    <n v="41.289932896935696"/>
    <n v="41.289932896935696"/>
  </r>
  <r>
    <x v="6"/>
    <x v="3"/>
    <x v="30"/>
    <n v="60.496677112022816"/>
    <n v="89.840362941232272"/>
    <n v="119.18404877044172"/>
    <n v="183.52493597341348"/>
    <n v="225.89246267999866"/>
    <n v="294.58741412917431"/>
    <n v="323.49118155008858"/>
    <n v="228.2838140276547"/>
    <n v="191.86759378816066"/>
    <n v="246.6701475025572"/>
    <n v="243.0064167586012"/>
    <n v="433.15494476665441"/>
  </r>
  <r>
    <x v="7"/>
    <x v="3"/>
    <x v="30"/>
    <n v="76.161420052697267"/>
    <n v="72.192945962187395"/>
    <n v="62.774464937826473"/>
    <n v="55.431516664355378"/>
    <n v="56.781306337539874"/>
    <n v="43.773401747330468"/>
    <n v="50.37442795728748"/>
    <n v="57.225072805436142"/>
    <n v="45.529977349419873"/>
    <n v="56.522442564600382"/>
    <n v="51.945638607682703"/>
    <n v="51.287385013636573"/>
  </r>
  <r>
    <x v="0"/>
    <x v="4"/>
    <x v="30"/>
    <n v="3"/>
    <n v="3"/>
    <n v="3"/>
    <n v="3"/>
    <n v="3"/>
    <n v="3"/>
    <n v="3"/>
    <n v="3"/>
    <n v="3"/>
    <n v="3"/>
    <n v="3"/>
    <n v="3"/>
  </r>
  <r>
    <x v="1"/>
    <x v="4"/>
    <x v="30"/>
    <n v="39.23227890427772"/>
    <n v="39.23227890427772"/>
    <n v="40.409247271406052"/>
    <n v="40.409247271406052"/>
    <n v="40.409247271406052"/>
    <n v="40.409247271406052"/>
    <n v="40.409247271406052"/>
    <n v="40.409247271406052"/>
    <n v="40.409247271406052"/>
    <n v="40.409247271406052"/>
    <n v="40.409247271406052"/>
    <n v="40.409247271406052"/>
  </r>
  <r>
    <x v="2"/>
    <x v="4"/>
    <x v="30"/>
    <n v="10.082779518670469"/>
    <n v="14.973393823538713"/>
    <n v="19.864008128406955"/>
    <n v="30.587489328902244"/>
    <n v="37.648743779999776"/>
    <n v="49.097902354862384"/>
    <n v="53.915196925014762"/>
    <n v="38.047302337942448"/>
    <n v="31.977932298026776"/>
    <n v="41.111691250426205"/>
    <n v="40.501069459766867"/>
    <n v="72.192490794442392"/>
  </r>
  <r>
    <x v="3"/>
    <x v="4"/>
    <x v="30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8"/>
    <x v="4"/>
    <x v="30"/>
    <n v="1"/>
    <n v="1"/>
    <n v="1"/>
    <n v="1"/>
    <n v="1"/>
    <n v="1"/>
    <n v="1"/>
    <n v="1"/>
    <n v="1"/>
    <n v="1"/>
    <n v="1"/>
    <n v="1"/>
  </r>
  <r>
    <x v="9"/>
    <x v="4"/>
    <x v="30"/>
    <n v="26.931045372166853"/>
    <n v="26.931045372166853"/>
    <n v="27.73897673333186"/>
    <n v="27.73897673333186"/>
    <n v="27.73897673333186"/>
    <n v="27.73897673333186"/>
    <n v="27.73897673333186"/>
    <n v="27.73897673333186"/>
    <n v="27.73897673333186"/>
    <n v="27.73897673333186"/>
    <n v="27.73897673333186"/>
    <n v="27.73897673333186"/>
  </r>
  <r>
    <x v="10"/>
    <x v="4"/>
    <x v="30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4"/>
    <x v="30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4"/>
    <x v="30"/>
    <n v="17"/>
    <n v="17"/>
    <n v="17"/>
    <n v="17"/>
    <n v="17"/>
    <n v="17"/>
    <n v="17"/>
    <n v="17"/>
    <n v="17"/>
    <n v="17"/>
    <n v="17"/>
    <n v="17"/>
  </r>
  <r>
    <x v="5"/>
    <x v="4"/>
    <x v="30"/>
    <n v="41.289932896935696"/>
    <n v="41.289932896935696"/>
    <n v="41.289932896935696"/>
    <n v="41.289932896935696"/>
    <n v="41.289932896935696"/>
    <n v="41.289932896935696"/>
    <n v="41.289932896935696"/>
    <n v="42.528630883843768"/>
    <n v="42.528630883843768"/>
    <n v="42.528630883843768"/>
    <n v="42.528630883843768"/>
    <n v="42.528630883843768"/>
  </r>
  <r>
    <x v="6"/>
    <x v="4"/>
    <x v="30"/>
    <n v="62.329909751781081"/>
    <n v="92.562798181875678"/>
    <n v="122.79568661197027"/>
    <n v="189.0862976695775"/>
    <n v="232.73768882181682"/>
    <n v="303.514305466422"/>
    <n v="333.293944627364"/>
    <n v="235.20150536182604"/>
    <n v="197.6817632968928"/>
    <n v="254.14500045718015"/>
    <n v="250.37024756946789"/>
    <n v="446.28085218382574"/>
  </r>
  <r>
    <x v="7"/>
    <x v="4"/>
    <x v="30"/>
    <n v="76.161420052697267"/>
    <n v="72.192945962187395"/>
    <n v="62.774464937826473"/>
    <n v="55.431516664355378"/>
    <n v="56.781306337539874"/>
    <n v="43.773401747330468"/>
    <n v="50.37442795728748"/>
    <n v="57.225072805436142"/>
    <n v="45.529977349419873"/>
    <n v="56.522442564600382"/>
    <n v="51.945638607682703"/>
    <n v="51.287385013636573"/>
  </r>
  <r>
    <x v="8"/>
    <x v="0"/>
    <x v="31"/>
    <n v="10"/>
    <n v="10"/>
    <n v="10"/>
    <n v="10"/>
    <n v="10"/>
    <n v="10"/>
    <n v="10"/>
    <n v="10"/>
    <n v="10"/>
    <n v="10"/>
    <n v="10"/>
    <n v="10"/>
  </r>
  <r>
    <x v="9"/>
    <x v="0"/>
    <x v="31"/>
    <n v="27.568269199999996"/>
    <n v="27.568269199999996"/>
    <n v="28.395317275999997"/>
    <n v="28.395317275999997"/>
    <n v="28.395317275999997"/>
    <n v="28.395317275999997"/>
    <n v="28.395317275999997"/>
    <n v="28.395317275999997"/>
    <n v="28.395317275999997"/>
    <n v="28.395317275999997"/>
    <n v="28.395317275999997"/>
    <n v="28.395317275999997"/>
  </r>
  <r>
    <x v="10"/>
    <x v="0"/>
    <x v="31"/>
    <n v="31.16495487589054"/>
    <n v="46.281399090937839"/>
    <n v="61.397843305985134"/>
    <n v="94.543148834788752"/>
    <n v="116.36884441090841"/>
    <n v="151.757152733211"/>
    <n v="166.646972313682"/>
    <n v="117.60075268091302"/>
    <n v="98.840881648446398"/>
    <n v="127.07250022859007"/>
    <n v="125.18512378473395"/>
    <n v="223.14042609191287"/>
  </r>
  <r>
    <x v="11"/>
    <x v="0"/>
    <x v="31"/>
    <n v="44.80083532511604"/>
    <n v="42.466438801286706"/>
    <n v="36.926155845780279"/>
    <n v="32.606774508444339"/>
    <n v="33.400768433846984"/>
    <n v="25.749059851370866"/>
    <n v="29.632016445463222"/>
    <n v="33.661807532609494"/>
    <n v="26.782339617305805"/>
    <n v="33.248495626235517"/>
    <n v="30.556258004519236"/>
    <n v="30.169050008021514"/>
  </r>
  <r>
    <x v="8"/>
    <x v="1"/>
    <x v="31"/>
    <n v="10"/>
    <n v="10"/>
    <n v="10"/>
    <n v="10"/>
    <n v="10"/>
    <n v="10"/>
    <n v="10"/>
    <n v="10"/>
    <n v="10"/>
    <n v="10"/>
    <n v="10"/>
    <n v="10"/>
  </r>
  <r>
    <x v="9"/>
    <x v="1"/>
    <x v="31"/>
    <n v="28.395317275999997"/>
    <n v="28.395317275999997"/>
    <n v="29.247176794279998"/>
    <n v="29.247176794279998"/>
    <n v="29.247176794279998"/>
    <n v="29.247176794279998"/>
    <n v="29.247176794279998"/>
    <n v="29.247176794279998"/>
    <n v="29.247176794279998"/>
    <n v="29.247176794279998"/>
    <n v="29.247176794279998"/>
    <n v="29.247176794279998"/>
  </r>
  <r>
    <x v="10"/>
    <x v="1"/>
    <x v="31"/>
    <n v="32.081571195769676"/>
    <n v="47.642616711259535"/>
    <n v="63.203662226749401"/>
    <n v="97.32382968287078"/>
    <n v="119.79145748181747"/>
    <n v="156.22059840183488"/>
    <n v="171.54835385231971"/>
    <n v="121.0595983479987"/>
    <n v="101.74796640281247"/>
    <n v="130.80992670590155"/>
    <n v="128.8670391901673"/>
    <n v="229.70337980049854"/>
  </r>
  <r>
    <x v="11"/>
    <x v="1"/>
    <x v="31"/>
    <n v="44.80083532511604"/>
    <n v="42.466438801286706"/>
    <n v="36.926155845780279"/>
    <n v="32.606774508444339"/>
    <n v="33.400768433846984"/>
    <n v="25.749059851370866"/>
    <n v="29.632016445463222"/>
    <n v="33.661807532609494"/>
    <n v="26.782339617305805"/>
    <n v="33.248495626235517"/>
    <n v="30.556258004519236"/>
    <n v="30.169050008021514"/>
  </r>
  <r>
    <x v="8"/>
    <x v="2"/>
    <x v="31"/>
    <n v="10"/>
    <n v="10"/>
    <n v="10"/>
    <n v="10"/>
    <n v="10"/>
    <n v="10"/>
    <n v="10"/>
    <n v="10"/>
    <n v="10"/>
    <n v="10"/>
    <n v="10"/>
    <n v="10"/>
  </r>
  <r>
    <x v="9"/>
    <x v="2"/>
    <x v="31"/>
    <n v="29.247176794279998"/>
    <n v="29.247176794279998"/>
    <n v="30.124592098108398"/>
    <n v="30.124592098108398"/>
    <n v="30.124592098108398"/>
    <n v="30.124592098108398"/>
    <n v="30.124592098108398"/>
    <n v="30.124592098108398"/>
    <n v="30.124592098108398"/>
    <n v="30.124592098108398"/>
    <n v="30.124592098108398"/>
    <n v="30.124592098108398"/>
  </r>
  <r>
    <x v="10"/>
    <x v="2"/>
    <x v="31"/>
    <n v="32.081571195769676"/>
    <n v="47.642616711259535"/>
    <n v="63.203662226749401"/>
    <n v="97.32382968287078"/>
    <n v="119.79145748181747"/>
    <n v="156.22059840183488"/>
    <n v="171.54835385231971"/>
    <n v="121.0595983479987"/>
    <n v="101.74796640281247"/>
    <n v="130.80992670590155"/>
    <n v="128.8670391901673"/>
    <n v="229.70337980049854"/>
  </r>
  <r>
    <x v="11"/>
    <x v="2"/>
    <x v="31"/>
    <n v="44.80083532511604"/>
    <n v="42.466438801286706"/>
    <n v="36.926155845780279"/>
    <n v="32.606774508444339"/>
    <n v="33.400768433846984"/>
    <n v="25.749059851370866"/>
    <n v="29.632016445463222"/>
    <n v="33.661807532609494"/>
    <n v="26.782339617305805"/>
    <n v="33.248495626235517"/>
    <n v="30.556258004519236"/>
    <n v="30.169050008021514"/>
  </r>
  <r>
    <x v="8"/>
    <x v="3"/>
    <x v="31"/>
    <n v="10"/>
    <n v="10"/>
    <n v="10"/>
    <n v="10"/>
    <n v="10"/>
    <n v="10"/>
    <n v="10"/>
    <n v="10"/>
    <n v="10"/>
    <n v="10"/>
    <n v="10"/>
    <n v="10"/>
  </r>
  <r>
    <x v="9"/>
    <x v="3"/>
    <x v="31"/>
    <n v="30.124592098108398"/>
    <n v="30.124592098108398"/>
    <n v="31.028329861051649"/>
    <n v="31.028329861051649"/>
    <n v="31.028329861051649"/>
    <n v="31.028329861051649"/>
    <n v="31.028329861051649"/>
    <n v="31.028329861051649"/>
    <n v="31.028329861051649"/>
    <n v="31.028329861051649"/>
    <n v="31.028329861051649"/>
    <n v="31.028329861051649"/>
  </r>
  <r>
    <x v="10"/>
    <x v="3"/>
    <x v="31"/>
    <n v="33.914803835527941"/>
    <n v="50.365051951902942"/>
    <n v="66.815300068277935"/>
    <n v="102.88519137903482"/>
    <n v="126.63668362363562"/>
    <n v="165.14748973908257"/>
    <n v="181.35111692959512"/>
    <n v="127.97728968217005"/>
    <n v="107.56213591154462"/>
    <n v="138.28477966052449"/>
    <n v="136.23087000103399"/>
    <n v="242.8292872176699"/>
  </r>
  <r>
    <x v="11"/>
    <x v="3"/>
    <x v="31"/>
    <n v="44.80083532511604"/>
    <n v="42.466438801286706"/>
    <n v="36.926155845780279"/>
    <n v="32.606774508444339"/>
    <n v="33.400768433846984"/>
    <n v="25.749059851370866"/>
    <n v="29.632016445463222"/>
    <n v="33.661807532609494"/>
    <n v="26.782339617305805"/>
    <n v="33.248495626235517"/>
    <n v="30.556258004519236"/>
    <n v="30.169050008021514"/>
  </r>
  <r>
    <x v="8"/>
    <x v="4"/>
    <x v="31"/>
    <n v="10"/>
    <n v="10"/>
    <n v="10"/>
    <n v="10"/>
    <n v="10"/>
    <n v="10"/>
    <n v="10"/>
    <n v="10"/>
    <n v="10"/>
    <n v="10"/>
    <n v="10"/>
    <n v="10"/>
  </r>
  <r>
    <x v="9"/>
    <x v="4"/>
    <x v="31"/>
    <n v="31.028329861051649"/>
    <n v="31.028329861051649"/>
    <n v="31.959179756883199"/>
    <n v="31.959179756883199"/>
    <n v="31.959179756883199"/>
    <n v="31.959179756883199"/>
    <n v="31.959179756883199"/>
    <n v="31.959179756883199"/>
    <n v="31.959179756883199"/>
    <n v="31.959179756883199"/>
    <n v="31.959179756883199"/>
    <n v="31.959179756883199"/>
  </r>
  <r>
    <x v="10"/>
    <x v="4"/>
    <x v="31"/>
    <n v="34.831420155407073"/>
    <n v="51.726269572224638"/>
    <n v="68.621118989042202"/>
    <n v="105.66587222711685"/>
    <n v="130.05929669454468"/>
    <n v="169.61093540770642"/>
    <n v="186.25249846823283"/>
    <n v="131.43613534925572"/>
    <n v="110.46922066591068"/>
    <n v="142.02220613783598"/>
    <n v="139.91278540646735"/>
    <n v="249.39224092625557"/>
  </r>
  <r>
    <x v="11"/>
    <x v="4"/>
    <x v="31"/>
    <n v="44.80083532511604"/>
    <n v="42.466438801286706"/>
    <n v="36.926155845780279"/>
    <n v="32.606774508444339"/>
    <n v="33.400768433846984"/>
    <n v="25.749059851370866"/>
    <n v="29.632016445463222"/>
    <n v="33.661807532609494"/>
    <n v="26.782339617305805"/>
    <n v="33.248495626235517"/>
    <n v="30.556258004519236"/>
    <n v="30.169050008021514"/>
  </r>
  <r>
    <x v="0"/>
    <x v="0"/>
    <x v="32"/>
    <n v="1"/>
    <n v="1"/>
    <n v="1"/>
    <n v="1"/>
    <n v="1"/>
    <n v="1"/>
    <n v="1"/>
    <n v="1"/>
    <n v="1"/>
    <n v="1"/>
    <n v="1"/>
    <n v="1"/>
  </r>
  <r>
    <x v="1"/>
    <x v="0"/>
    <x v="32"/>
    <n v="45.144230999999998"/>
    <n v="45.144230999999998"/>
    <n v="46.498557929999997"/>
    <n v="46.498557929999997"/>
    <n v="46.498557929999997"/>
    <n v="46.498557929999997"/>
    <n v="46.498557929999997"/>
    <n v="46.498557929999997"/>
    <n v="46.498557929999997"/>
    <n v="46.498557929999997"/>
    <n v="46.498557929999997"/>
    <n v="46.498557929999997"/>
  </r>
  <r>
    <x v="2"/>
    <x v="0"/>
    <x v="32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0"/>
    <x v="32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0"/>
    <x v="32"/>
    <n v="10"/>
    <n v="10"/>
    <n v="10"/>
    <n v="10"/>
    <n v="10"/>
    <n v="10"/>
    <n v="10"/>
    <n v="10"/>
    <n v="10"/>
    <n v="10"/>
    <n v="10"/>
    <n v="10"/>
  </r>
  <r>
    <x v="5"/>
    <x v="0"/>
    <x v="32"/>
    <n v="31.524179999999994"/>
    <n v="31.524179999999994"/>
    <n v="31.524179999999994"/>
    <n v="31.524179999999994"/>
    <n v="31.524179999999994"/>
    <n v="31.524179999999994"/>
    <n v="31.524179999999994"/>
    <n v="32.469905399999995"/>
    <n v="32.469905399999995"/>
    <n v="32.469905399999995"/>
    <n v="32.469905399999995"/>
    <n v="32.469905399999995"/>
  </r>
  <r>
    <x v="6"/>
    <x v="0"/>
    <x v="32"/>
    <n v="30.248338556011408"/>
    <n v="44.920181470616136"/>
    <n v="59.59202438522086"/>
    <n v="91.762467986706739"/>
    <n v="112.94623133999933"/>
    <n v="147.29370706458715"/>
    <n v="161.74559077504429"/>
    <n v="114.14190701382735"/>
    <n v="95.933796894080331"/>
    <n v="123.3350737512786"/>
    <n v="121.5032083793006"/>
    <n v="216.5774723833272"/>
  </r>
  <r>
    <x v="7"/>
    <x v="0"/>
    <x v="32"/>
    <n v="44.80083532511604"/>
    <n v="42.466438801286706"/>
    <n v="36.926155845780279"/>
    <n v="32.606774508444339"/>
    <n v="33.400768433846984"/>
    <n v="25.749059851370866"/>
    <n v="29.632016445463222"/>
    <n v="33.661807532609494"/>
    <n v="26.782339617305805"/>
    <n v="33.248495626235517"/>
    <n v="30.556258004519236"/>
    <n v="30.169050008021514"/>
  </r>
  <r>
    <x v="0"/>
    <x v="1"/>
    <x v="32"/>
    <n v="1"/>
    <n v="1"/>
    <n v="1"/>
    <n v="1"/>
    <n v="1"/>
    <n v="1"/>
    <n v="1"/>
    <n v="1"/>
    <n v="1"/>
    <n v="1"/>
    <n v="1"/>
    <n v="1"/>
  </r>
  <r>
    <x v="1"/>
    <x v="1"/>
    <x v="32"/>
    <n v="46.498557929999997"/>
    <n v="46.498557929999997"/>
    <n v="47.8935146679"/>
    <n v="47.8935146679"/>
    <n v="47.8935146679"/>
    <n v="47.8935146679"/>
    <n v="47.8935146679"/>
    <n v="47.8935146679"/>
    <n v="47.8935146679"/>
    <n v="47.8935146679"/>
    <n v="47.8935146679"/>
    <n v="47.8935146679"/>
  </r>
  <r>
    <x v="2"/>
    <x v="1"/>
    <x v="32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1"/>
    <x v="32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4"/>
    <x v="1"/>
    <x v="32"/>
    <n v="10"/>
    <n v="10"/>
    <n v="10"/>
    <n v="10"/>
    <n v="10"/>
    <n v="10"/>
    <n v="10"/>
    <n v="10"/>
    <n v="10"/>
    <n v="10"/>
    <n v="10"/>
    <n v="10"/>
  </r>
  <r>
    <x v="5"/>
    <x v="1"/>
    <x v="32"/>
    <n v="32.469905399999995"/>
    <n v="32.469905399999995"/>
    <n v="32.469905399999995"/>
    <n v="32.469905399999995"/>
    <n v="32.469905399999995"/>
    <n v="32.469905399999995"/>
    <n v="32.469905399999995"/>
    <n v="33.444002561999994"/>
    <n v="33.444002561999994"/>
    <n v="33.444002561999994"/>
    <n v="33.444002561999994"/>
    <n v="33.444002561999994"/>
  </r>
  <r>
    <x v="6"/>
    <x v="1"/>
    <x v="32"/>
    <n v="31.16495487589054"/>
    <n v="46.281399090937839"/>
    <n v="61.397843305985134"/>
    <n v="94.543148834788752"/>
    <n v="116.36884441090841"/>
    <n v="151.757152733211"/>
    <n v="166.646972313682"/>
    <n v="117.60075268091302"/>
    <n v="98.840881648446398"/>
    <n v="127.07250022859007"/>
    <n v="125.18512378473395"/>
    <n v="223.14042609191287"/>
  </r>
  <r>
    <x v="7"/>
    <x v="1"/>
    <x v="32"/>
    <n v="44.80083532511604"/>
    <n v="42.466438801286706"/>
    <n v="36.926155845780279"/>
    <n v="32.606774508444339"/>
    <n v="33.400768433846984"/>
    <n v="25.749059851370866"/>
    <n v="29.632016445463222"/>
    <n v="33.661807532609494"/>
    <n v="26.782339617305805"/>
    <n v="33.248495626235517"/>
    <n v="30.556258004519236"/>
    <n v="30.169050008021514"/>
  </r>
  <r>
    <x v="0"/>
    <x v="2"/>
    <x v="32"/>
    <n v="1"/>
    <n v="1"/>
    <n v="1"/>
    <n v="1"/>
    <n v="1"/>
    <n v="1"/>
    <n v="1"/>
    <n v="1"/>
    <n v="1"/>
    <n v="1"/>
    <n v="1"/>
    <n v="1"/>
  </r>
  <r>
    <x v="1"/>
    <x v="2"/>
    <x v="32"/>
    <n v="47.8935146679"/>
    <n v="47.8935146679"/>
    <n v="49.330320107936998"/>
    <n v="49.330320107936998"/>
    <n v="49.330320107936998"/>
    <n v="49.330320107936998"/>
    <n v="49.330320107936998"/>
    <n v="49.330320107936998"/>
    <n v="49.330320107936998"/>
    <n v="49.330320107936998"/>
    <n v="49.330320107936998"/>
    <n v="49.330320107936998"/>
  </r>
  <r>
    <x v="2"/>
    <x v="2"/>
    <x v="32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2"/>
    <x v="32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2"/>
    <x v="32"/>
    <n v="10"/>
    <n v="10"/>
    <n v="10"/>
    <n v="10"/>
    <n v="10"/>
    <n v="10"/>
    <n v="10"/>
    <n v="10"/>
    <n v="10"/>
    <n v="10"/>
    <n v="10"/>
    <n v="10"/>
  </r>
  <r>
    <x v="5"/>
    <x v="2"/>
    <x v="32"/>
    <n v="33.444002561999994"/>
    <n v="33.444002561999994"/>
    <n v="33.444002561999994"/>
    <n v="33.444002561999994"/>
    <n v="33.444002561999994"/>
    <n v="33.444002561999994"/>
    <n v="33.444002561999994"/>
    <n v="34.447322638859994"/>
    <n v="34.447322638859994"/>
    <n v="34.447322638859994"/>
    <n v="34.447322638859994"/>
    <n v="34.447322638859994"/>
  </r>
  <r>
    <x v="6"/>
    <x v="2"/>
    <x v="32"/>
    <n v="32.081571195769676"/>
    <n v="47.642616711259535"/>
    <n v="63.203662226749401"/>
    <n v="97.32382968287078"/>
    <n v="119.79145748181747"/>
    <n v="156.22059840183488"/>
    <n v="171.54835385231971"/>
    <n v="121.0595983479987"/>
    <n v="101.74796640281247"/>
    <n v="130.80992670590155"/>
    <n v="128.8670391901673"/>
    <n v="229.70337980049854"/>
  </r>
  <r>
    <x v="7"/>
    <x v="2"/>
    <x v="32"/>
    <n v="44.80083532511604"/>
    <n v="42.466438801286706"/>
    <n v="36.926155845780279"/>
    <n v="32.606774508444339"/>
    <n v="33.400768433846984"/>
    <n v="25.749059851370866"/>
    <n v="29.632016445463222"/>
    <n v="33.661807532609494"/>
    <n v="26.782339617305805"/>
    <n v="33.248495626235517"/>
    <n v="30.556258004519236"/>
    <n v="30.169050008021514"/>
  </r>
  <r>
    <x v="0"/>
    <x v="3"/>
    <x v="32"/>
    <n v="1"/>
    <n v="1"/>
    <n v="1"/>
    <n v="1"/>
    <n v="1"/>
    <n v="1"/>
    <n v="1"/>
    <n v="1"/>
    <n v="1"/>
    <n v="1"/>
    <n v="1"/>
    <n v="1"/>
  </r>
  <r>
    <x v="1"/>
    <x v="3"/>
    <x v="32"/>
    <n v="49.330320107936998"/>
    <n v="49.330320107936998"/>
    <n v="50.810229711175111"/>
    <n v="50.810229711175111"/>
    <n v="50.810229711175111"/>
    <n v="50.810229711175111"/>
    <n v="50.810229711175111"/>
    <n v="50.810229711175111"/>
    <n v="50.810229711175111"/>
    <n v="50.810229711175111"/>
    <n v="50.810229711175111"/>
    <n v="50.810229711175111"/>
  </r>
  <r>
    <x v="2"/>
    <x v="3"/>
    <x v="32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3"/>
    <x v="32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3"/>
    <x v="32"/>
    <n v="10"/>
    <n v="10"/>
    <n v="10"/>
    <n v="10"/>
    <n v="10"/>
    <n v="10"/>
    <n v="10"/>
    <n v="10"/>
    <n v="10"/>
    <n v="10"/>
    <n v="10"/>
    <n v="10"/>
  </r>
  <r>
    <x v="5"/>
    <x v="3"/>
    <x v="32"/>
    <n v="34.447322638859994"/>
    <n v="34.447322638859994"/>
    <n v="34.447322638859994"/>
    <n v="34.447322638859994"/>
    <n v="34.447322638859994"/>
    <n v="34.447322638859994"/>
    <n v="34.447322638859994"/>
    <n v="35.480742318025797"/>
    <n v="35.480742318025797"/>
    <n v="35.480742318025797"/>
    <n v="35.480742318025797"/>
    <n v="35.480742318025797"/>
  </r>
  <r>
    <x v="6"/>
    <x v="3"/>
    <x v="32"/>
    <n v="32.081571195769676"/>
    <n v="47.642616711259535"/>
    <n v="63.203662226749401"/>
    <n v="97.32382968287078"/>
    <n v="119.79145748181747"/>
    <n v="156.22059840183488"/>
    <n v="171.54835385231971"/>
    <n v="121.0595983479987"/>
    <n v="101.74796640281247"/>
    <n v="130.80992670590155"/>
    <n v="128.8670391901673"/>
    <n v="229.70337980049854"/>
  </r>
  <r>
    <x v="7"/>
    <x v="3"/>
    <x v="32"/>
    <n v="44.80083532511604"/>
    <n v="42.466438801286706"/>
    <n v="36.926155845780279"/>
    <n v="32.606774508444339"/>
    <n v="33.400768433846984"/>
    <n v="25.749059851370866"/>
    <n v="29.632016445463222"/>
    <n v="33.661807532609494"/>
    <n v="26.782339617305805"/>
    <n v="33.248495626235517"/>
    <n v="30.556258004519236"/>
    <n v="30.169050008021514"/>
  </r>
  <r>
    <x v="0"/>
    <x v="4"/>
    <x v="32"/>
    <n v="1"/>
    <n v="1"/>
    <n v="1"/>
    <n v="1"/>
    <n v="1"/>
    <n v="1"/>
    <n v="1"/>
    <n v="1"/>
    <n v="1"/>
    <n v="1"/>
    <n v="1"/>
    <n v="1"/>
  </r>
  <r>
    <x v="1"/>
    <x v="4"/>
    <x v="32"/>
    <n v="50.810229711175111"/>
    <n v="50.810229711175111"/>
    <n v="52.334536602510369"/>
    <n v="52.334536602510369"/>
    <n v="52.334536602510369"/>
    <n v="52.334536602510369"/>
    <n v="52.334536602510369"/>
    <n v="52.334536602510369"/>
    <n v="52.334536602510369"/>
    <n v="52.334536602510369"/>
    <n v="52.334536602510369"/>
    <n v="52.334536602510369"/>
  </r>
  <r>
    <x v="2"/>
    <x v="4"/>
    <x v="32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4"/>
    <x v="32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4"/>
    <x v="32"/>
    <n v="10"/>
    <n v="10"/>
    <n v="10"/>
    <n v="10"/>
    <n v="10"/>
    <n v="10"/>
    <n v="10"/>
    <n v="10"/>
    <n v="10"/>
    <n v="10"/>
    <n v="10"/>
    <n v="10"/>
  </r>
  <r>
    <x v="5"/>
    <x v="4"/>
    <x v="32"/>
    <n v="35.480742318025797"/>
    <n v="35.480742318025797"/>
    <n v="35.480742318025797"/>
    <n v="35.480742318025797"/>
    <n v="35.480742318025797"/>
    <n v="35.480742318025797"/>
    <n v="35.480742318025797"/>
    <n v="36.545164587566575"/>
    <n v="36.545164587566575"/>
    <n v="36.545164587566575"/>
    <n v="36.545164587566575"/>
    <n v="36.545164587566575"/>
  </r>
  <r>
    <x v="6"/>
    <x v="4"/>
    <x v="32"/>
    <n v="34.831420155407073"/>
    <n v="51.726269572224638"/>
    <n v="68.621118989042202"/>
    <n v="105.66587222711685"/>
    <n v="130.05929669454468"/>
    <n v="169.61093540770642"/>
    <n v="186.25249846823283"/>
    <n v="131.43613534925572"/>
    <n v="110.46922066591068"/>
    <n v="142.02220613783598"/>
    <n v="139.91278540646735"/>
    <n v="249.39224092625557"/>
  </r>
  <r>
    <x v="7"/>
    <x v="4"/>
    <x v="32"/>
    <n v="44.80083532511604"/>
    <n v="42.466438801286706"/>
    <n v="36.926155845780279"/>
    <n v="32.606774508444339"/>
    <n v="33.400768433846984"/>
    <n v="25.749059851370866"/>
    <n v="29.632016445463222"/>
    <n v="33.661807532609494"/>
    <n v="26.782339617305805"/>
    <n v="33.248495626235517"/>
    <n v="30.556258004519236"/>
    <n v="30.169050008021514"/>
  </r>
  <r>
    <x v="0"/>
    <x v="0"/>
    <x v="33"/>
    <n v="1"/>
    <n v="1"/>
    <n v="1"/>
    <n v="1"/>
    <n v="1"/>
    <n v="1"/>
    <n v="1"/>
    <n v="1"/>
    <n v="1"/>
    <n v="1"/>
    <n v="1"/>
    <n v="1"/>
  </r>
  <r>
    <x v="1"/>
    <x v="0"/>
    <x v="33"/>
    <n v="39.225962000000003"/>
    <n v="39.225962000000003"/>
    <n v="40.402740860000002"/>
    <n v="40.402740860000002"/>
    <n v="40.402740860000002"/>
    <n v="40.402740860000002"/>
    <n v="40.402740860000002"/>
    <n v="40.402740860000002"/>
    <n v="40.402740860000002"/>
    <n v="40.402740860000002"/>
    <n v="40.402740860000002"/>
    <n v="40.402740860000002"/>
  </r>
  <r>
    <x v="2"/>
    <x v="0"/>
    <x v="33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0"/>
    <x v="33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0"/>
    <x v="33"/>
    <n v="4"/>
    <n v="4"/>
    <n v="4"/>
    <n v="4"/>
    <n v="4"/>
    <n v="4"/>
    <n v="4"/>
    <n v="4"/>
    <n v="4"/>
    <n v="4"/>
    <n v="4"/>
    <n v="4"/>
  </r>
  <r>
    <x v="9"/>
    <x v="0"/>
    <x v="33"/>
    <n v="24.108173000000001"/>
    <n v="24.108173000000001"/>
    <n v="24.831418190000001"/>
    <n v="24.831418190000001"/>
    <n v="24.831418190000001"/>
    <n v="24.831418190000001"/>
    <n v="24.831418190000001"/>
    <n v="24.831418190000001"/>
    <n v="24.831418190000001"/>
    <n v="24.831418190000001"/>
    <n v="24.831418190000001"/>
    <n v="24.831418190000001"/>
  </r>
  <r>
    <x v="10"/>
    <x v="0"/>
    <x v="33"/>
    <n v="16.499093757824404"/>
    <n v="24.501917165790619"/>
    <n v="32.504740573756834"/>
    <n v="50.052255265476397"/>
    <n v="61.607035276363277"/>
    <n v="80.342022035229363"/>
    <n v="88.224867695478707"/>
    <n v="62.259222007542185"/>
    <n v="52.327525578589267"/>
    <n v="67.273676591606517"/>
    <n v="66.274477297800331"/>
    <n v="118.1331667545421"/>
  </r>
  <r>
    <x v="11"/>
    <x v="0"/>
    <x v="33"/>
    <n v="17.920334130046417"/>
    <n v="16.98657552051468"/>
    <n v="14.770462338312111"/>
    <n v="13.042709803377736"/>
    <n v="13.360307373538793"/>
    <n v="10.299623940548345"/>
    <n v="11.852806578185289"/>
    <n v="13.464723013043798"/>
    <n v="10.712935846922322"/>
    <n v="13.299398250494207"/>
    <n v="12.222503201807696"/>
    <n v="12.067620003208607"/>
  </r>
  <r>
    <x v="0"/>
    <x v="1"/>
    <x v="33"/>
    <n v="1"/>
    <n v="1"/>
    <n v="1"/>
    <n v="1"/>
    <n v="1"/>
    <n v="1"/>
    <n v="1"/>
    <n v="1"/>
    <n v="1"/>
    <n v="1"/>
    <n v="1"/>
    <n v="1"/>
  </r>
  <r>
    <x v="1"/>
    <x v="1"/>
    <x v="33"/>
    <n v="40.402740860000002"/>
    <n v="40.402740860000002"/>
    <n v="41.614823085800005"/>
    <n v="41.614823085800005"/>
    <n v="41.614823085800005"/>
    <n v="41.614823085800005"/>
    <n v="41.614823085800005"/>
    <n v="41.614823085800005"/>
    <n v="41.614823085800005"/>
    <n v="41.614823085800005"/>
    <n v="41.614823085800005"/>
    <n v="41.614823085800005"/>
  </r>
  <r>
    <x v="2"/>
    <x v="1"/>
    <x v="33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1"/>
    <x v="33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8"/>
    <x v="1"/>
    <x v="33"/>
    <n v="4"/>
    <n v="4"/>
    <n v="4"/>
    <n v="4"/>
    <n v="4"/>
    <n v="4"/>
    <n v="4"/>
    <n v="4"/>
    <n v="4"/>
    <n v="4"/>
    <n v="4"/>
    <n v="4"/>
  </r>
  <r>
    <x v="9"/>
    <x v="1"/>
    <x v="33"/>
    <n v="24.831418190000001"/>
    <n v="24.831418190000001"/>
    <n v="25.5763607357"/>
    <n v="25.5763607357"/>
    <n v="25.5763607357"/>
    <n v="25.5763607357"/>
    <n v="25.5763607357"/>
    <n v="25.5763607357"/>
    <n v="25.5763607357"/>
    <n v="25.5763607357"/>
    <n v="25.5763607357"/>
    <n v="25.5763607357"/>
  </r>
  <r>
    <x v="10"/>
    <x v="1"/>
    <x v="33"/>
    <n v="16.499093757824404"/>
    <n v="24.501917165790619"/>
    <n v="32.504740573756834"/>
    <n v="50.052255265476397"/>
    <n v="61.607035276363277"/>
    <n v="80.342022035229363"/>
    <n v="88.224867695478707"/>
    <n v="62.259222007542185"/>
    <n v="52.327525578589267"/>
    <n v="67.273676591606517"/>
    <n v="66.274477297800331"/>
    <n v="118.1331667545421"/>
  </r>
  <r>
    <x v="11"/>
    <x v="1"/>
    <x v="33"/>
    <n v="17.920334130046417"/>
    <n v="16.98657552051468"/>
    <n v="14.770462338312111"/>
    <n v="13.042709803377736"/>
    <n v="13.360307373538793"/>
    <n v="10.299623940548345"/>
    <n v="11.852806578185289"/>
    <n v="13.464723013043798"/>
    <n v="10.712935846922322"/>
    <n v="13.299398250494207"/>
    <n v="12.222503201807696"/>
    <n v="12.067620003208607"/>
  </r>
  <r>
    <x v="0"/>
    <x v="2"/>
    <x v="33"/>
    <n v="1"/>
    <n v="1"/>
    <n v="1"/>
    <n v="1"/>
    <n v="1"/>
    <n v="1"/>
    <n v="1"/>
    <n v="1"/>
    <n v="1"/>
    <n v="1"/>
    <n v="1"/>
    <n v="1"/>
  </r>
  <r>
    <x v="1"/>
    <x v="2"/>
    <x v="33"/>
    <n v="41.614823085800005"/>
    <n v="41.614823085800005"/>
    <n v="42.863267778374009"/>
    <n v="42.863267778374009"/>
    <n v="42.863267778374009"/>
    <n v="42.863267778374009"/>
    <n v="42.863267778374009"/>
    <n v="42.863267778374009"/>
    <n v="42.863267778374009"/>
    <n v="42.863267778374009"/>
    <n v="42.863267778374009"/>
    <n v="42.863267778374009"/>
  </r>
  <r>
    <x v="2"/>
    <x v="2"/>
    <x v="33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2"/>
    <x v="33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2"/>
    <x v="33"/>
    <n v="4"/>
    <n v="4"/>
    <n v="4"/>
    <n v="4"/>
    <n v="4"/>
    <n v="4"/>
    <n v="4"/>
    <n v="4"/>
    <n v="4"/>
    <n v="4"/>
    <n v="4"/>
    <n v="4"/>
  </r>
  <r>
    <x v="9"/>
    <x v="2"/>
    <x v="33"/>
    <n v="25.5763607357"/>
    <n v="25.5763607357"/>
    <n v="26.343651557771"/>
    <n v="26.343651557771"/>
    <n v="26.343651557771"/>
    <n v="26.343651557771"/>
    <n v="26.343651557771"/>
    <n v="26.343651557771"/>
    <n v="26.343651557771"/>
    <n v="26.343651557771"/>
    <n v="26.343651557771"/>
    <n v="26.343651557771"/>
  </r>
  <r>
    <x v="10"/>
    <x v="2"/>
    <x v="33"/>
    <n v="16.499093757824404"/>
    <n v="24.501917165790619"/>
    <n v="32.504740573756834"/>
    <n v="50.052255265476397"/>
    <n v="61.607035276363277"/>
    <n v="80.342022035229363"/>
    <n v="88.224867695478707"/>
    <n v="62.259222007542185"/>
    <n v="52.327525578589267"/>
    <n v="67.273676591606517"/>
    <n v="66.274477297800331"/>
    <n v="118.1331667545421"/>
  </r>
  <r>
    <x v="11"/>
    <x v="2"/>
    <x v="33"/>
    <n v="17.920334130046417"/>
    <n v="16.98657552051468"/>
    <n v="14.770462338312111"/>
    <n v="13.042709803377736"/>
    <n v="13.360307373538793"/>
    <n v="10.299623940548345"/>
    <n v="11.852806578185289"/>
    <n v="13.464723013043798"/>
    <n v="10.712935846922322"/>
    <n v="13.299398250494207"/>
    <n v="12.222503201807696"/>
    <n v="12.067620003208607"/>
  </r>
  <r>
    <x v="0"/>
    <x v="3"/>
    <x v="33"/>
    <n v="1"/>
    <n v="1"/>
    <n v="1"/>
    <n v="1"/>
    <n v="1"/>
    <n v="1"/>
    <n v="1"/>
    <n v="1"/>
    <n v="1"/>
    <n v="1"/>
    <n v="1"/>
    <n v="1"/>
  </r>
  <r>
    <x v="1"/>
    <x v="3"/>
    <x v="33"/>
    <n v="42.863267778374009"/>
    <n v="42.863267778374009"/>
    <n v="44.149165811725233"/>
    <n v="44.149165811725233"/>
    <n v="44.149165811725233"/>
    <n v="44.149165811725233"/>
    <n v="44.149165811725233"/>
    <n v="44.149165811725233"/>
    <n v="44.149165811725233"/>
    <n v="44.149165811725233"/>
    <n v="44.149165811725233"/>
    <n v="44.149165811725233"/>
  </r>
  <r>
    <x v="2"/>
    <x v="3"/>
    <x v="33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3"/>
    <x v="33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3"/>
    <x v="33"/>
    <n v="4"/>
    <n v="4"/>
    <n v="4"/>
    <n v="4"/>
    <n v="4"/>
    <n v="4"/>
    <n v="4"/>
    <n v="4"/>
    <n v="4"/>
    <n v="4"/>
    <n v="4"/>
    <n v="4"/>
  </r>
  <r>
    <x v="9"/>
    <x v="3"/>
    <x v="33"/>
    <n v="26.343651557771"/>
    <n v="26.343651557771"/>
    <n v="27.133961104504131"/>
    <n v="27.133961104504131"/>
    <n v="27.133961104504131"/>
    <n v="27.133961104504131"/>
    <n v="27.133961104504131"/>
    <n v="27.133961104504131"/>
    <n v="27.133961104504131"/>
    <n v="27.133961104504131"/>
    <n v="27.133961104504131"/>
    <n v="27.133961104504131"/>
  </r>
  <r>
    <x v="10"/>
    <x v="3"/>
    <x v="33"/>
    <n v="16.499093757824404"/>
    <n v="24.501917165790619"/>
    <n v="32.504740573756834"/>
    <n v="50.052255265476397"/>
    <n v="61.607035276363277"/>
    <n v="80.342022035229363"/>
    <n v="88.224867695478707"/>
    <n v="62.259222007542185"/>
    <n v="52.327525578589267"/>
    <n v="67.273676591606517"/>
    <n v="66.274477297800331"/>
    <n v="118.1331667545421"/>
  </r>
  <r>
    <x v="11"/>
    <x v="3"/>
    <x v="33"/>
    <n v="17.920334130046417"/>
    <n v="16.98657552051468"/>
    <n v="14.770462338312111"/>
    <n v="13.042709803377736"/>
    <n v="13.360307373538793"/>
    <n v="10.299623940548345"/>
    <n v="11.852806578185289"/>
    <n v="13.464723013043798"/>
    <n v="10.712935846922322"/>
    <n v="13.299398250494207"/>
    <n v="12.222503201807696"/>
    <n v="12.067620003208607"/>
  </r>
  <r>
    <x v="0"/>
    <x v="4"/>
    <x v="33"/>
    <n v="1"/>
    <n v="1"/>
    <n v="1"/>
    <n v="1"/>
    <n v="1"/>
    <n v="1"/>
    <n v="1"/>
    <n v="1"/>
    <n v="1"/>
    <n v="1"/>
    <n v="1"/>
    <n v="1"/>
  </r>
  <r>
    <x v="1"/>
    <x v="4"/>
    <x v="33"/>
    <n v="44.149165811725233"/>
    <n v="44.149165811725233"/>
    <n v="45.473640786076992"/>
    <n v="45.473640786076992"/>
    <n v="45.473640786076992"/>
    <n v="45.473640786076992"/>
    <n v="45.473640786076992"/>
    <n v="45.473640786076992"/>
    <n v="45.473640786076992"/>
    <n v="45.473640786076992"/>
    <n v="45.473640786076992"/>
    <n v="45.473640786076992"/>
  </r>
  <r>
    <x v="2"/>
    <x v="4"/>
    <x v="33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4"/>
    <x v="33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4"/>
    <x v="33"/>
    <n v="4"/>
    <n v="4"/>
    <n v="4"/>
    <n v="4"/>
    <n v="4"/>
    <n v="4"/>
    <n v="4"/>
    <n v="4"/>
    <n v="4"/>
    <n v="4"/>
    <n v="4"/>
    <n v="4"/>
  </r>
  <r>
    <x v="9"/>
    <x v="4"/>
    <x v="33"/>
    <n v="27.133961104504131"/>
    <n v="27.133961104504131"/>
    <n v="27.947979937639257"/>
    <n v="27.947979937639257"/>
    <n v="27.947979937639257"/>
    <n v="27.947979937639257"/>
    <n v="27.947979937639257"/>
    <n v="27.947979937639257"/>
    <n v="27.947979937639257"/>
    <n v="27.947979937639257"/>
    <n v="27.947979937639257"/>
    <n v="27.947979937639257"/>
  </r>
  <r>
    <x v="10"/>
    <x v="4"/>
    <x v="33"/>
    <n v="16.499093757824404"/>
    <n v="24.501917165790619"/>
    <n v="32.504740573756834"/>
    <n v="50.052255265476397"/>
    <n v="61.607035276363277"/>
    <n v="80.342022035229363"/>
    <n v="88.224867695478707"/>
    <n v="62.259222007542185"/>
    <n v="52.327525578589267"/>
    <n v="67.273676591606517"/>
    <n v="66.274477297800331"/>
    <n v="118.1331667545421"/>
  </r>
  <r>
    <x v="11"/>
    <x v="4"/>
    <x v="33"/>
    <n v="17.920334130046417"/>
    <n v="16.98657552051468"/>
    <n v="14.770462338312111"/>
    <n v="13.042709803377736"/>
    <n v="13.360307373538793"/>
    <n v="10.299623940548345"/>
    <n v="11.852806578185289"/>
    <n v="13.464723013043798"/>
    <n v="10.712935846922322"/>
    <n v="13.299398250494207"/>
    <n v="12.222503201807696"/>
    <n v="12.067620003208607"/>
  </r>
  <r>
    <x v="8"/>
    <x v="0"/>
    <x v="34"/>
    <n v="3"/>
    <n v="3"/>
    <n v="3"/>
    <n v="3"/>
    <n v="3"/>
    <n v="3"/>
    <n v="3"/>
    <n v="3"/>
    <n v="3"/>
    <n v="3"/>
    <n v="3"/>
    <n v="3"/>
  </r>
  <r>
    <x v="9"/>
    <x v="0"/>
    <x v="34"/>
    <n v="26.020833333333332"/>
    <n v="26.020833333333332"/>
    <n v="26.801458333333333"/>
    <n v="26.801458333333333"/>
    <n v="26.801458333333333"/>
    <n v="26.801458333333333"/>
    <n v="26.801458333333333"/>
    <n v="26.801458333333333"/>
    <n v="26.801458333333333"/>
    <n v="26.801458333333333"/>
    <n v="26.801458333333333"/>
    <n v="26.801458333333333"/>
  </r>
  <r>
    <x v="10"/>
    <x v="0"/>
    <x v="34"/>
    <n v="12.832628478307869"/>
    <n v="19.057046684503813"/>
    <n v="25.281464890699759"/>
    <n v="38.929531873148314"/>
    <n v="47.916582992726987"/>
    <n v="62.488239360733942"/>
    <n v="68.619341540927877"/>
    <n v="48.423839339199482"/>
    <n v="40.699186561124989"/>
    <n v="52.323970682360624"/>
    <n v="51.54681567606692"/>
    <n v="91.881351920199421"/>
  </r>
  <r>
    <x v="11"/>
    <x v="0"/>
    <x v="34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8"/>
    <x v="1"/>
    <x v="34"/>
    <n v="3"/>
    <n v="3"/>
    <n v="3"/>
    <n v="3"/>
    <n v="3"/>
    <n v="3"/>
    <n v="3"/>
    <n v="3"/>
    <n v="3"/>
    <n v="3"/>
    <n v="3"/>
    <n v="3"/>
  </r>
  <r>
    <x v="9"/>
    <x v="1"/>
    <x v="34"/>
    <n v="26.801458333333333"/>
    <n v="26.801458333333333"/>
    <n v="27.605502083333334"/>
    <n v="27.605502083333334"/>
    <n v="27.605502083333334"/>
    <n v="27.605502083333334"/>
    <n v="27.605502083333334"/>
    <n v="27.605502083333334"/>
    <n v="27.605502083333334"/>
    <n v="27.605502083333334"/>
    <n v="27.605502083333334"/>
    <n v="27.605502083333334"/>
  </r>
  <r>
    <x v="10"/>
    <x v="1"/>
    <x v="34"/>
    <n v="12.832628478307869"/>
    <n v="19.057046684503813"/>
    <n v="25.281464890699759"/>
    <n v="38.929531873148314"/>
    <n v="47.916582992726987"/>
    <n v="62.488239360733942"/>
    <n v="68.619341540927877"/>
    <n v="48.423839339199482"/>
    <n v="40.699186561124989"/>
    <n v="52.323970682360624"/>
    <n v="51.54681567606692"/>
    <n v="91.881351920199421"/>
  </r>
  <r>
    <x v="11"/>
    <x v="1"/>
    <x v="34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8"/>
    <x v="2"/>
    <x v="34"/>
    <n v="3"/>
    <n v="3"/>
    <n v="3"/>
    <n v="3"/>
    <n v="3"/>
    <n v="3"/>
    <n v="3"/>
    <n v="3"/>
    <n v="3"/>
    <n v="3"/>
    <n v="3"/>
    <n v="3"/>
  </r>
  <r>
    <x v="9"/>
    <x v="2"/>
    <x v="34"/>
    <n v="27.605502083333334"/>
    <n v="27.605502083333334"/>
    <n v="28.433667145833336"/>
    <n v="28.433667145833336"/>
    <n v="28.433667145833336"/>
    <n v="28.433667145833336"/>
    <n v="28.433667145833336"/>
    <n v="28.433667145833336"/>
    <n v="28.433667145833336"/>
    <n v="28.433667145833336"/>
    <n v="28.433667145833336"/>
    <n v="28.433667145833336"/>
  </r>
  <r>
    <x v="10"/>
    <x v="2"/>
    <x v="34"/>
    <n v="12.832628478307869"/>
    <n v="19.057046684503813"/>
    <n v="25.281464890699759"/>
    <n v="38.929531873148314"/>
    <n v="47.916582992726987"/>
    <n v="62.488239360733942"/>
    <n v="68.619341540927877"/>
    <n v="48.423839339199482"/>
    <n v="40.699186561124989"/>
    <n v="52.323970682360624"/>
    <n v="51.54681567606692"/>
    <n v="91.881351920199421"/>
  </r>
  <r>
    <x v="11"/>
    <x v="2"/>
    <x v="34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8"/>
    <x v="3"/>
    <x v="34"/>
    <n v="3"/>
    <n v="3"/>
    <n v="3"/>
    <n v="3"/>
    <n v="3"/>
    <n v="3"/>
    <n v="3"/>
    <n v="3"/>
    <n v="3"/>
    <n v="3"/>
    <n v="3"/>
    <n v="3"/>
  </r>
  <r>
    <x v="9"/>
    <x v="3"/>
    <x v="34"/>
    <n v="28.433667145833336"/>
    <n v="28.433667145833336"/>
    <n v="29.286677160208338"/>
    <n v="29.286677160208338"/>
    <n v="29.286677160208338"/>
    <n v="29.286677160208338"/>
    <n v="29.286677160208338"/>
    <n v="29.286677160208338"/>
    <n v="29.286677160208338"/>
    <n v="29.286677160208338"/>
    <n v="29.286677160208338"/>
    <n v="29.286677160208338"/>
  </r>
  <r>
    <x v="10"/>
    <x v="3"/>
    <x v="34"/>
    <n v="13.749244798187004"/>
    <n v="20.418264304825517"/>
    <n v="27.08728381146403"/>
    <n v="41.710212721230334"/>
    <n v="51.339196063636059"/>
    <n v="66.951685029357805"/>
    <n v="73.520723079565585"/>
    <n v="51.882685006285158"/>
    <n v="43.606271315491057"/>
    <n v="56.061397159672097"/>
    <n v="55.228731081500271"/>
    <n v="98.444305628785088"/>
  </r>
  <r>
    <x v="11"/>
    <x v="3"/>
    <x v="34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8"/>
    <x v="4"/>
    <x v="34"/>
    <n v="3"/>
    <n v="3"/>
    <n v="3"/>
    <n v="3"/>
    <n v="3"/>
    <n v="3"/>
    <n v="3"/>
    <n v="3"/>
    <n v="3"/>
    <n v="3"/>
    <n v="3"/>
    <n v="3"/>
  </r>
  <r>
    <x v="9"/>
    <x v="4"/>
    <x v="34"/>
    <n v="29.286677160208338"/>
    <n v="29.286677160208338"/>
    <n v="30.165277475014591"/>
    <n v="30.165277475014591"/>
    <n v="30.165277475014591"/>
    <n v="30.165277475014591"/>
    <n v="30.165277475014591"/>
    <n v="30.165277475014591"/>
    <n v="30.165277475014591"/>
    <n v="30.165277475014591"/>
    <n v="30.165277475014591"/>
    <n v="30.165277475014591"/>
  </r>
  <r>
    <x v="10"/>
    <x v="4"/>
    <x v="34"/>
    <n v="13.749244798187004"/>
    <n v="20.418264304825517"/>
    <n v="27.08728381146403"/>
    <n v="41.710212721230334"/>
    <n v="51.339196063636059"/>
    <n v="66.951685029357805"/>
    <n v="73.520723079565585"/>
    <n v="51.882685006285158"/>
    <n v="43.606271315491057"/>
    <n v="56.061397159672097"/>
    <n v="55.228731081500271"/>
    <n v="98.444305628785088"/>
  </r>
  <r>
    <x v="11"/>
    <x v="4"/>
    <x v="34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8"/>
    <x v="0"/>
    <x v="35"/>
    <n v="11"/>
    <n v="11"/>
    <n v="11"/>
    <n v="11"/>
    <n v="11"/>
    <n v="11"/>
    <n v="11"/>
    <n v="11"/>
    <n v="11"/>
    <n v="11"/>
    <n v="11"/>
    <n v="11"/>
  </r>
  <r>
    <x v="9"/>
    <x v="0"/>
    <x v="35"/>
    <n v="36.958916181818182"/>
    <n v="36.958916181818182"/>
    <n v="38.067683667272732"/>
    <n v="38.067683667272732"/>
    <n v="38.067683667272732"/>
    <n v="38.067683667272732"/>
    <n v="38.067683667272732"/>
    <n v="38.067683667272732"/>
    <n v="38.067683667272732"/>
    <n v="38.067683667272732"/>
    <n v="38.067683667272732"/>
    <n v="38.067683667272732"/>
  </r>
  <r>
    <x v="10"/>
    <x v="0"/>
    <x v="35"/>
    <n v="41.247734394561007"/>
    <n v="61.254792914476546"/>
    <n v="81.261851434392085"/>
    <n v="125.130638163691"/>
    <n v="154.01758819090819"/>
    <n v="200.85505508807339"/>
    <n v="220.56216923869675"/>
    <n v="155.64805501885547"/>
    <n v="130.81881394647317"/>
    <n v="168.18419147901628"/>
    <n v="165.6861932445008"/>
    <n v="295.33291688635529"/>
  </r>
  <r>
    <x v="11"/>
    <x v="0"/>
    <x v="35"/>
    <n v="49.280918857627647"/>
    <n v="46.713082681415372"/>
    <n v="40.618771430358308"/>
    <n v="35.867451959288779"/>
    <n v="36.740845277231685"/>
    <n v="28.323965836507952"/>
    <n v="32.595218090009546"/>
    <n v="37.027988285870443"/>
    <n v="29.460573579036385"/>
    <n v="36.573345188859072"/>
    <n v="33.611883804971164"/>
    <n v="33.185955008823669"/>
  </r>
  <r>
    <x v="8"/>
    <x v="1"/>
    <x v="35"/>
    <n v="11"/>
    <n v="11"/>
    <n v="11"/>
    <n v="11"/>
    <n v="11"/>
    <n v="11"/>
    <n v="11"/>
    <n v="11"/>
    <n v="11"/>
    <n v="11"/>
    <n v="11"/>
    <n v="11"/>
  </r>
  <r>
    <x v="9"/>
    <x v="1"/>
    <x v="35"/>
    <n v="38.067683667272732"/>
    <n v="38.067683667272732"/>
    <n v="39.209714177290913"/>
    <n v="39.209714177290913"/>
    <n v="39.209714177290913"/>
    <n v="39.209714177290913"/>
    <n v="39.209714177290913"/>
    <n v="39.209714177290913"/>
    <n v="39.209714177290913"/>
    <n v="39.209714177290913"/>
    <n v="39.209714177290913"/>
    <n v="39.209714177290913"/>
  </r>
  <r>
    <x v="10"/>
    <x v="1"/>
    <x v="35"/>
    <n v="41.247734394561007"/>
    <n v="61.254792914476546"/>
    <n v="81.261851434392085"/>
    <n v="125.130638163691"/>
    <n v="154.01758819090819"/>
    <n v="200.85505508807339"/>
    <n v="220.56216923869675"/>
    <n v="155.64805501885547"/>
    <n v="130.81881394647317"/>
    <n v="168.18419147901628"/>
    <n v="165.6861932445008"/>
    <n v="295.33291688635529"/>
  </r>
  <r>
    <x v="11"/>
    <x v="1"/>
    <x v="35"/>
    <n v="49.280918857627647"/>
    <n v="46.713082681415372"/>
    <n v="40.618771430358308"/>
    <n v="35.867451959288779"/>
    <n v="36.740845277231685"/>
    <n v="28.323965836507952"/>
    <n v="32.595218090009546"/>
    <n v="37.027988285870443"/>
    <n v="29.460573579036385"/>
    <n v="36.573345188859072"/>
    <n v="33.611883804971164"/>
    <n v="33.185955008823669"/>
  </r>
  <r>
    <x v="8"/>
    <x v="2"/>
    <x v="35"/>
    <n v="11"/>
    <n v="11"/>
    <n v="11"/>
    <n v="11"/>
    <n v="11"/>
    <n v="11"/>
    <n v="11"/>
    <n v="11"/>
    <n v="11"/>
    <n v="11"/>
    <n v="11"/>
    <n v="11"/>
  </r>
  <r>
    <x v="9"/>
    <x v="2"/>
    <x v="35"/>
    <n v="39.209714177290913"/>
    <n v="39.209714177290913"/>
    <n v="40.386005602609643"/>
    <n v="40.386005602609643"/>
    <n v="40.386005602609643"/>
    <n v="40.386005602609643"/>
    <n v="40.386005602609643"/>
    <n v="40.386005602609643"/>
    <n v="40.386005602609643"/>
    <n v="40.386005602609643"/>
    <n v="40.386005602609643"/>
    <n v="40.386005602609643"/>
  </r>
  <r>
    <x v="10"/>
    <x v="2"/>
    <x v="35"/>
    <n v="42.164350714440147"/>
    <n v="62.616010534798249"/>
    <n v="83.067670355156352"/>
    <n v="127.91131901177302"/>
    <n v="157.44020126181726"/>
    <n v="205.31850075669726"/>
    <n v="225.46355077733446"/>
    <n v="159.10690068594116"/>
    <n v="133.72589870083925"/>
    <n v="171.92161795632776"/>
    <n v="169.36810864993416"/>
    <n v="301.89587059494096"/>
  </r>
  <r>
    <x v="11"/>
    <x v="2"/>
    <x v="35"/>
    <n v="49.280918857627647"/>
    <n v="46.713082681415372"/>
    <n v="40.618771430358308"/>
    <n v="35.867451959288779"/>
    <n v="36.740845277231685"/>
    <n v="28.323965836507952"/>
    <n v="32.595218090009546"/>
    <n v="37.027988285870443"/>
    <n v="29.460573579036385"/>
    <n v="36.573345188859072"/>
    <n v="33.611883804971164"/>
    <n v="33.185955008823669"/>
  </r>
  <r>
    <x v="8"/>
    <x v="3"/>
    <x v="35"/>
    <n v="11"/>
    <n v="11"/>
    <n v="11"/>
    <n v="11"/>
    <n v="11"/>
    <n v="11"/>
    <n v="11"/>
    <n v="11"/>
    <n v="11"/>
    <n v="11"/>
    <n v="11"/>
    <n v="11"/>
  </r>
  <r>
    <x v="9"/>
    <x v="3"/>
    <x v="35"/>
    <n v="40.386005602609643"/>
    <n v="40.386005602609643"/>
    <n v="41.597585770687935"/>
    <n v="41.597585770687935"/>
    <n v="41.597585770687935"/>
    <n v="41.597585770687935"/>
    <n v="41.597585770687935"/>
    <n v="41.597585770687935"/>
    <n v="41.597585770687935"/>
    <n v="41.597585770687935"/>
    <n v="41.597585770687935"/>
    <n v="41.597585770687935"/>
  </r>
  <r>
    <x v="10"/>
    <x v="3"/>
    <x v="35"/>
    <n v="42.164350714440147"/>
    <n v="62.616010534798249"/>
    <n v="83.067670355156352"/>
    <n v="127.91131901177302"/>
    <n v="157.44020126181726"/>
    <n v="205.31850075669726"/>
    <n v="225.46355077733446"/>
    <n v="159.10690068594116"/>
    <n v="133.72589870083925"/>
    <n v="171.92161795632776"/>
    <n v="169.36810864993416"/>
    <n v="301.89587059494096"/>
  </r>
  <r>
    <x v="11"/>
    <x v="3"/>
    <x v="35"/>
    <n v="49.280918857627647"/>
    <n v="46.713082681415372"/>
    <n v="40.618771430358308"/>
    <n v="35.867451959288779"/>
    <n v="36.740845277231685"/>
    <n v="28.323965836507952"/>
    <n v="32.595218090009546"/>
    <n v="37.027988285870443"/>
    <n v="29.460573579036385"/>
    <n v="36.573345188859072"/>
    <n v="33.611883804971164"/>
    <n v="33.185955008823669"/>
  </r>
  <r>
    <x v="8"/>
    <x v="4"/>
    <x v="35"/>
    <n v="11"/>
    <n v="11"/>
    <n v="11"/>
    <n v="11"/>
    <n v="11"/>
    <n v="11"/>
    <n v="11"/>
    <n v="11"/>
    <n v="11"/>
    <n v="11"/>
    <n v="11"/>
    <n v="11"/>
  </r>
  <r>
    <x v="9"/>
    <x v="4"/>
    <x v="35"/>
    <n v="41.597585770687935"/>
    <n v="41.597585770687935"/>
    <n v="42.845513343808577"/>
    <n v="42.845513343808577"/>
    <n v="42.845513343808577"/>
    <n v="42.845513343808577"/>
    <n v="42.845513343808577"/>
    <n v="42.845513343808577"/>
    <n v="42.845513343808577"/>
    <n v="42.845513343808577"/>
    <n v="42.845513343808577"/>
    <n v="42.845513343808577"/>
  </r>
  <r>
    <x v="10"/>
    <x v="4"/>
    <x v="35"/>
    <n v="42.164350714440147"/>
    <n v="62.616010534798249"/>
    <n v="83.067670355156352"/>
    <n v="127.91131901177302"/>
    <n v="157.44020126181726"/>
    <n v="205.31850075669726"/>
    <n v="225.46355077733446"/>
    <n v="159.10690068594116"/>
    <n v="133.72589870083925"/>
    <n v="171.92161795632776"/>
    <n v="169.36810864993416"/>
    <n v="301.89587059494096"/>
  </r>
  <r>
    <x v="11"/>
    <x v="4"/>
    <x v="35"/>
    <n v="49.280918857627647"/>
    <n v="46.713082681415372"/>
    <n v="40.618771430358308"/>
    <n v="35.867451959288779"/>
    <n v="36.740845277231685"/>
    <n v="28.323965836507952"/>
    <n v="32.595218090009546"/>
    <n v="37.027988285870443"/>
    <n v="29.460573579036385"/>
    <n v="36.573345188859072"/>
    <n v="33.611883804971164"/>
    <n v="33.185955008823669"/>
  </r>
  <r>
    <x v="0"/>
    <x v="0"/>
    <x v="36"/>
    <n v="1"/>
    <n v="1"/>
    <n v="1"/>
    <n v="1"/>
    <n v="1"/>
    <n v="1"/>
    <n v="1"/>
    <n v="1"/>
    <n v="1"/>
    <n v="1"/>
    <n v="1"/>
    <n v="1"/>
  </r>
  <r>
    <x v="1"/>
    <x v="0"/>
    <x v="36"/>
    <n v="56.557692000000003"/>
    <n v="56.557692000000003"/>
    <n v="58.254422760000004"/>
    <n v="58.254422760000004"/>
    <n v="58.254422760000004"/>
    <n v="58.254422760000004"/>
    <n v="58.254422760000004"/>
    <n v="58.254422760000004"/>
    <n v="58.254422760000004"/>
    <n v="58.254422760000004"/>
    <n v="58.254422760000004"/>
    <n v="58.254422760000004"/>
  </r>
  <r>
    <x v="2"/>
    <x v="0"/>
    <x v="36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0"/>
    <x v="36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0"/>
    <x v="36"/>
    <n v="1"/>
    <n v="1"/>
    <n v="1"/>
    <n v="1"/>
    <n v="1"/>
    <n v="1"/>
    <n v="1"/>
    <n v="1"/>
    <n v="1"/>
    <n v="1"/>
    <n v="1"/>
    <n v="1"/>
  </r>
  <r>
    <x v="9"/>
    <x v="0"/>
    <x v="36"/>
    <n v="22.014423000000001"/>
    <n v="22.014423000000001"/>
    <n v="22.674855690000001"/>
    <n v="22.674855690000001"/>
    <n v="22.674855690000001"/>
    <n v="22.674855690000001"/>
    <n v="22.674855690000001"/>
    <n v="22.674855690000001"/>
    <n v="22.674855690000001"/>
    <n v="22.674855690000001"/>
    <n v="22.674855690000001"/>
    <n v="22.674855690000001"/>
  </r>
  <r>
    <x v="10"/>
    <x v="0"/>
    <x v="36"/>
    <n v="3.666465279516534"/>
    <n v="5.4448704812868041"/>
    <n v="7.2232756830570741"/>
    <n v="11.122723392328089"/>
    <n v="13.690452283636283"/>
    <n v="17.853782674495413"/>
    <n v="19.605526154550823"/>
    <n v="13.835382668342708"/>
    <n v="11.628339017464281"/>
    <n v="14.949705909245893"/>
    <n v="14.727661621733406"/>
    <n v="26.251814834342689"/>
  </r>
  <r>
    <x v="11"/>
    <x v="0"/>
    <x v="36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0"/>
    <x v="36"/>
    <n v="1"/>
    <n v="1"/>
    <n v="1"/>
    <n v="1"/>
    <n v="1"/>
    <n v="1"/>
    <n v="1"/>
    <n v="1"/>
    <n v="1"/>
    <n v="1"/>
    <n v="1"/>
    <n v="1"/>
  </r>
  <r>
    <x v="5"/>
    <x v="0"/>
    <x v="36"/>
    <n v="32.166899999999998"/>
    <n v="32.166899999999998"/>
    <n v="32.166899999999998"/>
    <n v="32.166899999999998"/>
    <n v="32.166899999999998"/>
    <n v="32.166899999999998"/>
    <n v="32.166899999999998"/>
    <n v="33.131906999999998"/>
    <n v="33.131906999999998"/>
    <n v="33.131906999999998"/>
    <n v="33.131906999999998"/>
    <n v="33.131906999999998"/>
  </r>
  <r>
    <x v="6"/>
    <x v="0"/>
    <x v="36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7"/>
    <x v="0"/>
    <x v="36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0"/>
    <x v="1"/>
    <x v="36"/>
    <n v="1"/>
    <n v="1"/>
    <n v="1"/>
    <n v="1"/>
    <n v="1"/>
    <n v="1"/>
    <n v="1"/>
    <n v="1"/>
    <n v="1"/>
    <n v="1"/>
    <n v="1"/>
    <n v="1"/>
  </r>
  <r>
    <x v="1"/>
    <x v="1"/>
    <x v="36"/>
    <n v="58.254422760000004"/>
    <n v="58.254422760000004"/>
    <n v="60.002055442800007"/>
    <n v="60.002055442800007"/>
    <n v="60.002055442800007"/>
    <n v="60.002055442800007"/>
    <n v="60.002055442800007"/>
    <n v="60.002055442800007"/>
    <n v="60.002055442800007"/>
    <n v="60.002055442800007"/>
    <n v="60.002055442800007"/>
    <n v="60.002055442800007"/>
  </r>
  <r>
    <x v="2"/>
    <x v="1"/>
    <x v="36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1"/>
    <x v="36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8"/>
    <x v="1"/>
    <x v="36"/>
    <n v="1"/>
    <n v="1"/>
    <n v="1"/>
    <n v="1"/>
    <n v="1"/>
    <n v="1"/>
    <n v="1"/>
    <n v="1"/>
    <n v="1"/>
    <n v="1"/>
    <n v="1"/>
    <n v="1"/>
  </r>
  <r>
    <x v="9"/>
    <x v="1"/>
    <x v="36"/>
    <n v="22.674855690000001"/>
    <n v="22.674855690000001"/>
    <n v="23.355101360700001"/>
    <n v="23.355101360700001"/>
    <n v="23.355101360700001"/>
    <n v="23.355101360700001"/>
    <n v="23.355101360700001"/>
    <n v="23.355101360700001"/>
    <n v="23.355101360700001"/>
    <n v="23.355101360700001"/>
    <n v="23.355101360700001"/>
    <n v="23.355101360700001"/>
  </r>
  <r>
    <x v="10"/>
    <x v="1"/>
    <x v="36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1"/>
    <x v="36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1"/>
    <x v="36"/>
    <n v="1"/>
    <n v="1"/>
    <n v="1"/>
    <n v="1"/>
    <n v="1"/>
    <n v="1"/>
    <n v="1"/>
    <n v="1"/>
    <n v="1"/>
    <n v="1"/>
    <n v="1"/>
    <n v="1"/>
  </r>
  <r>
    <x v="5"/>
    <x v="1"/>
    <x v="36"/>
    <n v="33.131906999999998"/>
    <n v="33.131906999999998"/>
    <n v="33.131906999999998"/>
    <n v="33.131906999999998"/>
    <n v="33.131906999999998"/>
    <n v="33.131906999999998"/>
    <n v="33.131906999999998"/>
    <n v="34.125864209999996"/>
    <n v="34.125864209999996"/>
    <n v="34.125864209999996"/>
    <n v="34.125864209999996"/>
    <n v="34.125864209999996"/>
  </r>
  <r>
    <x v="6"/>
    <x v="1"/>
    <x v="36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7"/>
    <x v="1"/>
    <x v="36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0"/>
    <x v="2"/>
    <x v="36"/>
    <n v="1"/>
    <n v="1"/>
    <n v="1"/>
    <n v="1"/>
    <n v="1"/>
    <n v="1"/>
    <n v="1"/>
    <n v="1"/>
    <n v="1"/>
    <n v="1"/>
    <n v="1"/>
    <n v="1"/>
  </r>
  <r>
    <x v="1"/>
    <x v="2"/>
    <x v="36"/>
    <n v="60.002055442800007"/>
    <n v="60.002055442800007"/>
    <n v="61.802117106084012"/>
    <n v="61.802117106084012"/>
    <n v="61.802117106084012"/>
    <n v="61.802117106084012"/>
    <n v="61.802117106084012"/>
    <n v="61.802117106084012"/>
    <n v="61.802117106084012"/>
    <n v="61.802117106084012"/>
    <n v="61.802117106084012"/>
    <n v="61.802117106084012"/>
  </r>
  <r>
    <x v="2"/>
    <x v="2"/>
    <x v="36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2"/>
    <x v="36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2"/>
    <x v="36"/>
    <n v="1"/>
    <n v="1"/>
    <n v="1"/>
    <n v="1"/>
    <n v="1"/>
    <n v="1"/>
    <n v="1"/>
    <n v="1"/>
    <n v="1"/>
    <n v="1"/>
    <n v="1"/>
    <n v="1"/>
  </r>
  <r>
    <x v="9"/>
    <x v="2"/>
    <x v="36"/>
    <n v="23.355101360700001"/>
    <n v="23.355101360700001"/>
    <n v="24.055754401521"/>
    <n v="24.055754401521"/>
    <n v="24.055754401521"/>
    <n v="24.055754401521"/>
    <n v="24.055754401521"/>
    <n v="24.055754401521"/>
    <n v="24.055754401521"/>
    <n v="24.055754401521"/>
    <n v="24.055754401521"/>
    <n v="24.055754401521"/>
  </r>
  <r>
    <x v="10"/>
    <x v="2"/>
    <x v="36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2"/>
    <x v="36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2"/>
    <x v="36"/>
    <n v="1"/>
    <n v="1"/>
    <n v="1"/>
    <n v="1"/>
    <n v="1"/>
    <n v="1"/>
    <n v="1"/>
    <n v="1"/>
    <n v="1"/>
    <n v="1"/>
    <n v="1"/>
    <n v="1"/>
  </r>
  <r>
    <x v="5"/>
    <x v="2"/>
    <x v="36"/>
    <n v="34.125864209999996"/>
    <n v="34.125864209999996"/>
    <n v="34.125864209999996"/>
    <n v="34.125864209999996"/>
    <n v="34.125864209999996"/>
    <n v="34.125864209999996"/>
    <n v="34.125864209999996"/>
    <n v="35.149640136299993"/>
    <n v="35.149640136299993"/>
    <n v="35.149640136299993"/>
    <n v="35.149640136299993"/>
    <n v="35.149640136299993"/>
  </r>
  <r>
    <x v="6"/>
    <x v="2"/>
    <x v="36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7"/>
    <x v="2"/>
    <x v="36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0"/>
    <x v="3"/>
    <x v="36"/>
    <n v="1"/>
    <n v="1"/>
    <n v="1"/>
    <n v="1"/>
    <n v="1"/>
    <n v="1"/>
    <n v="1"/>
    <n v="1"/>
    <n v="1"/>
    <n v="1"/>
    <n v="1"/>
    <n v="1"/>
  </r>
  <r>
    <x v="1"/>
    <x v="3"/>
    <x v="36"/>
    <n v="61.802117106084012"/>
    <n v="61.802117106084012"/>
    <n v="63.656180619266536"/>
    <n v="63.656180619266536"/>
    <n v="63.656180619266536"/>
    <n v="63.656180619266536"/>
    <n v="63.656180619266536"/>
    <n v="63.656180619266536"/>
    <n v="63.656180619266536"/>
    <n v="63.656180619266536"/>
    <n v="63.656180619266536"/>
    <n v="63.656180619266536"/>
  </r>
  <r>
    <x v="2"/>
    <x v="3"/>
    <x v="36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3"/>
    <x v="36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3"/>
    <x v="36"/>
    <n v="1"/>
    <n v="1"/>
    <n v="1"/>
    <n v="1"/>
    <n v="1"/>
    <n v="1"/>
    <n v="1"/>
    <n v="1"/>
    <n v="1"/>
    <n v="1"/>
    <n v="1"/>
    <n v="1"/>
  </r>
  <r>
    <x v="9"/>
    <x v="3"/>
    <x v="36"/>
    <n v="24.055754401521"/>
    <n v="24.055754401521"/>
    <n v="24.777427033566632"/>
    <n v="24.777427033566632"/>
    <n v="24.777427033566632"/>
    <n v="24.777427033566632"/>
    <n v="24.777427033566632"/>
    <n v="24.777427033566632"/>
    <n v="24.777427033566632"/>
    <n v="24.777427033566632"/>
    <n v="24.777427033566632"/>
    <n v="24.777427033566632"/>
  </r>
  <r>
    <x v="10"/>
    <x v="3"/>
    <x v="36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3"/>
    <x v="36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3"/>
    <x v="36"/>
    <n v="1"/>
    <n v="1"/>
    <n v="1"/>
    <n v="1"/>
    <n v="1"/>
    <n v="1"/>
    <n v="1"/>
    <n v="1"/>
    <n v="1"/>
    <n v="1"/>
    <n v="1"/>
    <n v="1"/>
  </r>
  <r>
    <x v="5"/>
    <x v="3"/>
    <x v="36"/>
    <n v="35.149640136299993"/>
    <n v="35.149640136299993"/>
    <n v="35.149640136299993"/>
    <n v="35.149640136299993"/>
    <n v="35.149640136299993"/>
    <n v="35.149640136299993"/>
    <n v="35.149640136299993"/>
    <n v="36.204129340388995"/>
    <n v="36.204129340388995"/>
    <n v="36.204129340388995"/>
    <n v="36.204129340388995"/>
    <n v="36.204129340388995"/>
  </r>
  <r>
    <x v="6"/>
    <x v="3"/>
    <x v="36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7"/>
    <x v="3"/>
    <x v="36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0"/>
    <x v="4"/>
    <x v="36"/>
    <n v="1"/>
    <n v="1"/>
    <n v="1"/>
    <n v="1"/>
    <n v="1"/>
    <n v="1"/>
    <n v="1"/>
    <n v="1"/>
    <n v="1"/>
    <n v="1"/>
    <n v="1"/>
    <n v="1"/>
  </r>
  <r>
    <x v="1"/>
    <x v="4"/>
    <x v="36"/>
    <n v="63.656180619266536"/>
    <n v="63.656180619266536"/>
    <n v="65.565866037844529"/>
    <n v="65.565866037844529"/>
    <n v="65.565866037844529"/>
    <n v="65.565866037844529"/>
    <n v="65.565866037844529"/>
    <n v="65.565866037844529"/>
    <n v="65.565866037844529"/>
    <n v="65.565866037844529"/>
    <n v="65.565866037844529"/>
    <n v="65.565866037844529"/>
  </r>
  <r>
    <x v="2"/>
    <x v="4"/>
    <x v="36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4"/>
    <x v="36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4"/>
    <x v="36"/>
    <n v="1"/>
    <n v="1"/>
    <n v="1"/>
    <n v="1"/>
    <n v="1"/>
    <n v="1"/>
    <n v="1"/>
    <n v="1"/>
    <n v="1"/>
    <n v="1"/>
    <n v="1"/>
    <n v="1"/>
  </r>
  <r>
    <x v="9"/>
    <x v="4"/>
    <x v="36"/>
    <n v="24.777427033566632"/>
    <n v="24.777427033566632"/>
    <n v="25.520749844573633"/>
    <n v="25.520749844573633"/>
    <n v="25.520749844573633"/>
    <n v="25.520749844573633"/>
    <n v="25.520749844573633"/>
    <n v="25.520749844573633"/>
    <n v="25.520749844573633"/>
    <n v="25.520749844573633"/>
    <n v="25.520749844573633"/>
    <n v="25.520749844573633"/>
  </r>
  <r>
    <x v="10"/>
    <x v="4"/>
    <x v="36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4"/>
    <x v="36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4"/>
    <x v="36"/>
    <n v="1"/>
    <n v="1"/>
    <n v="1"/>
    <n v="1"/>
    <n v="1"/>
    <n v="1"/>
    <n v="1"/>
    <n v="1"/>
    <n v="1"/>
    <n v="1"/>
    <n v="1"/>
    <n v="1"/>
  </r>
  <r>
    <x v="5"/>
    <x v="4"/>
    <x v="36"/>
    <n v="36.204129340388995"/>
    <n v="36.204129340388995"/>
    <n v="36.204129340388995"/>
    <n v="36.204129340388995"/>
    <n v="36.204129340388995"/>
    <n v="36.204129340388995"/>
    <n v="36.204129340388995"/>
    <n v="37.290253220600668"/>
    <n v="37.290253220600668"/>
    <n v="37.290253220600668"/>
    <n v="37.290253220600668"/>
    <n v="37.290253220600668"/>
  </r>
  <r>
    <x v="6"/>
    <x v="4"/>
    <x v="36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7"/>
    <x v="4"/>
    <x v="36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0"/>
    <x v="0"/>
    <x v="37"/>
    <n v="4"/>
    <n v="4"/>
    <n v="4"/>
    <n v="4"/>
    <n v="4"/>
    <n v="4"/>
    <n v="4"/>
    <n v="4"/>
    <n v="4"/>
    <n v="4"/>
    <n v="4"/>
    <n v="4"/>
  </r>
  <r>
    <x v="1"/>
    <x v="0"/>
    <x v="37"/>
    <n v="49.448317249999995"/>
    <n v="49.448317249999995"/>
    <n v="50.931766767499994"/>
    <n v="50.931766767499994"/>
    <n v="50.931766767499994"/>
    <n v="50.931766767499994"/>
    <n v="50.931766767499994"/>
    <n v="50.931766767499994"/>
    <n v="50.931766767499994"/>
    <n v="50.931766767499994"/>
    <n v="50.931766767499994"/>
    <n v="50.931766767499994"/>
  </r>
  <r>
    <x v="2"/>
    <x v="0"/>
    <x v="37"/>
    <n v="10.999395838549603"/>
    <n v="16.334611443860414"/>
    <n v="21.669827049171221"/>
    <n v="33.368170176984265"/>
    <n v="41.071356850908849"/>
    <n v="53.561348023486239"/>
    <n v="58.816578463652469"/>
    <n v="41.506148005028123"/>
    <n v="34.885017052392847"/>
    <n v="44.849117727737678"/>
    <n v="44.182984865200218"/>
    <n v="78.755444503028073"/>
  </r>
  <r>
    <x v="3"/>
    <x v="0"/>
    <x v="37"/>
    <n v="17.920334130046417"/>
    <n v="16.98657552051468"/>
    <n v="14.770462338312111"/>
    <n v="13.042709803377736"/>
    <n v="13.360307373538793"/>
    <n v="10.299623940548345"/>
    <n v="11.852806578185289"/>
    <n v="13.464723013043798"/>
    <n v="10.712935846922322"/>
    <n v="13.299398250494207"/>
    <n v="12.222503201807696"/>
    <n v="12.067620003208607"/>
  </r>
  <r>
    <x v="0"/>
    <x v="1"/>
    <x v="37"/>
    <n v="4"/>
    <n v="4"/>
    <n v="4"/>
    <n v="4"/>
    <n v="4"/>
    <n v="4"/>
    <n v="4"/>
    <n v="4"/>
    <n v="4"/>
    <n v="4"/>
    <n v="4"/>
    <n v="4"/>
  </r>
  <r>
    <x v="1"/>
    <x v="1"/>
    <x v="37"/>
    <n v="50.931766767499994"/>
    <n v="50.931766767499994"/>
    <n v="52.459719770524998"/>
    <n v="52.459719770524998"/>
    <n v="52.459719770524998"/>
    <n v="52.459719770524998"/>
    <n v="52.459719770524998"/>
    <n v="52.459719770524998"/>
    <n v="52.459719770524998"/>
    <n v="52.459719770524998"/>
    <n v="52.459719770524998"/>
    <n v="52.459719770524998"/>
  </r>
  <r>
    <x v="2"/>
    <x v="1"/>
    <x v="37"/>
    <n v="12.832628478307869"/>
    <n v="19.057046684503813"/>
    <n v="25.281464890699759"/>
    <n v="38.929531873148314"/>
    <n v="47.916582992726987"/>
    <n v="62.488239360733942"/>
    <n v="68.619341540927877"/>
    <n v="48.423839339199482"/>
    <n v="40.699186561124989"/>
    <n v="52.323970682360624"/>
    <n v="51.54681567606692"/>
    <n v="91.881351920199421"/>
  </r>
  <r>
    <x v="3"/>
    <x v="1"/>
    <x v="37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0"/>
    <x v="2"/>
    <x v="37"/>
    <n v="4"/>
    <n v="4"/>
    <n v="4"/>
    <n v="4"/>
    <n v="4"/>
    <n v="4"/>
    <n v="4"/>
    <n v="4"/>
    <n v="4"/>
    <n v="4"/>
    <n v="4"/>
    <n v="4"/>
  </r>
  <r>
    <x v="1"/>
    <x v="2"/>
    <x v="37"/>
    <n v="52.459719770524998"/>
    <n v="52.459719770524998"/>
    <n v="54.033511363640748"/>
    <n v="54.033511363640748"/>
    <n v="54.033511363640748"/>
    <n v="54.033511363640748"/>
    <n v="54.033511363640748"/>
    <n v="54.033511363640748"/>
    <n v="54.033511363640748"/>
    <n v="54.033511363640748"/>
    <n v="54.033511363640748"/>
    <n v="54.033511363640748"/>
  </r>
  <r>
    <x v="2"/>
    <x v="2"/>
    <x v="37"/>
    <n v="13.749244798187004"/>
    <n v="20.418264304825517"/>
    <n v="27.08728381146403"/>
    <n v="41.710212721230334"/>
    <n v="51.339196063636059"/>
    <n v="66.951685029357805"/>
    <n v="73.520723079565585"/>
    <n v="51.882685006285158"/>
    <n v="43.606271315491057"/>
    <n v="56.061397159672097"/>
    <n v="55.228731081500271"/>
    <n v="98.444305628785088"/>
  </r>
  <r>
    <x v="3"/>
    <x v="2"/>
    <x v="37"/>
    <n v="17.920334130046417"/>
    <n v="16.98657552051468"/>
    <n v="14.770462338312111"/>
    <n v="13.042709803377736"/>
    <n v="13.360307373538793"/>
    <n v="10.299623940548345"/>
    <n v="11.852806578185289"/>
    <n v="13.464723013043798"/>
    <n v="10.712935846922322"/>
    <n v="13.299398250494207"/>
    <n v="12.222503201807696"/>
    <n v="12.067620003208607"/>
  </r>
  <r>
    <x v="0"/>
    <x v="3"/>
    <x v="37"/>
    <n v="4"/>
    <n v="4"/>
    <n v="4"/>
    <n v="4"/>
    <n v="4"/>
    <n v="4"/>
    <n v="4"/>
    <n v="4"/>
    <n v="4"/>
    <n v="4"/>
    <n v="4"/>
    <n v="4"/>
  </r>
  <r>
    <x v="1"/>
    <x v="3"/>
    <x v="37"/>
    <n v="54.033511363640748"/>
    <n v="54.033511363640748"/>
    <n v="55.65451670454997"/>
    <n v="55.65451670454997"/>
    <n v="55.65451670454997"/>
    <n v="55.65451670454997"/>
    <n v="55.65451670454997"/>
    <n v="55.65451670454997"/>
    <n v="55.65451670454997"/>
    <n v="55.65451670454997"/>
    <n v="55.65451670454997"/>
    <n v="55.65451670454997"/>
  </r>
  <r>
    <x v="2"/>
    <x v="3"/>
    <x v="37"/>
    <n v="14.665861118066136"/>
    <n v="21.779481925147216"/>
    <n v="28.893102732228297"/>
    <n v="44.490893569312355"/>
    <n v="54.761809134545132"/>
    <n v="71.415130697981652"/>
    <n v="78.422104618203292"/>
    <n v="55.341530673370833"/>
    <n v="46.513356069857124"/>
    <n v="59.79882363698357"/>
    <n v="58.910646486933622"/>
    <n v="105.00725933737075"/>
  </r>
  <r>
    <x v="3"/>
    <x v="3"/>
    <x v="37"/>
    <n v="17.920334130046417"/>
    <n v="16.98657552051468"/>
    <n v="14.770462338312111"/>
    <n v="13.042709803377736"/>
    <n v="13.360307373538793"/>
    <n v="10.299623940548345"/>
    <n v="11.852806578185289"/>
    <n v="13.464723013043798"/>
    <n v="10.712935846922322"/>
    <n v="13.299398250494207"/>
    <n v="12.222503201807696"/>
    <n v="12.067620003208607"/>
  </r>
  <r>
    <x v="0"/>
    <x v="4"/>
    <x v="37"/>
    <n v="4"/>
    <n v="4"/>
    <n v="4"/>
    <n v="4"/>
    <n v="4"/>
    <n v="4"/>
    <n v="4"/>
    <n v="4"/>
    <n v="4"/>
    <n v="4"/>
    <n v="4"/>
    <n v="4"/>
  </r>
  <r>
    <x v="1"/>
    <x v="4"/>
    <x v="37"/>
    <n v="55.65451670454997"/>
    <n v="55.65451670454997"/>
    <n v="57.324152205686467"/>
    <n v="57.324152205686467"/>
    <n v="57.324152205686467"/>
    <n v="57.324152205686467"/>
    <n v="57.324152205686467"/>
    <n v="57.324152205686467"/>
    <n v="57.324152205686467"/>
    <n v="57.324152205686467"/>
    <n v="57.324152205686467"/>
    <n v="57.324152205686467"/>
  </r>
  <r>
    <x v="2"/>
    <x v="4"/>
    <x v="37"/>
    <n v="14.665861118066136"/>
    <n v="21.779481925147216"/>
    <n v="28.893102732228297"/>
    <n v="44.490893569312355"/>
    <n v="54.761809134545132"/>
    <n v="71.415130697981652"/>
    <n v="78.422104618203292"/>
    <n v="55.341530673370833"/>
    <n v="46.513356069857124"/>
    <n v="59.79882363698357"/>
    <n v="58.910646486933622"/>
    <n v="105.00725933737075"/>
  </r>
  <r>
    <x v="3"/>
    <x v="4"/>
    <x v="37"/>
    <n v="17.920334130046417"/>
    <n v="16.98657552051468"/>
    <n v="14.770462338312111"/>
    <n v="13.042709803377736"/>
    <n v="13.360307373538793"/>
    <n v="10.299623940548345"/>
    <n v="11.852806578185289"/>
    <n v="13.464723013043798"/>
    <n v="10.712935846922322"/>
    <n v="13.299398250494207"/>
    <n v="12.222503201807696"/>
    <n v="12.067620003208607"/>
  </r>
  <r>
    <x v="0"/>
    <x v="0"/>
    <x v="38"/>
    <n v="1"/>
    <n v="1"/>
    <n v="1"/>
    <n v="1"/>
    <n v="1"/>
    <n v="1"/>
    <n v="1"/>
    <n v="1"/>
    <n v="1"/>
    <n v="1"/>
    <n v="1"/>
    <n v="1"/>
  </r>
  <r>
    <x v="1"/>
    <x v="0"/>
    <x v="38"/>
    <n v="58.384614999999997"/>
    <n v="58.384614999999997"/>
    <n v="60.136153449999995"/>
    <n v="60.136153449999995"/>
    <n v="60.136153449999995"/>
    <n v="60.136153449999995"/>
    <n v="60.136153449999995"/>
    <n v="60.136153449999995"/>
    <n v="60.136153449999995"/>
    <n v="60.136153449999995"/>
    <n v="60.136153449999995"/>
    <n v="60.136153449999995"/>
  </r>
  <r>
    <x v="2"/>
    <x v="0"/>
    <x v="38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0"/>
    <x v="38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0"/>
    <x v="38"/>
    <n v="6"/>
    <n v="6"/>
    <n v="6"/>
    <n v="6"/>
    <n v="6"/>
    <n v="6"/>
    <n v="6"/>
    <n v="6"/>
    <n v="6"/>
    <n v="6"/>
    <n v="6"/>
    <n v="6"/>
  </r>
  <r>
    <x v="9"/>
    <x v="0"/>
    <x v="38"/>
    <n v="42.971153666666673"/>
    <n v="42.971153666666673"/>
    <n v="44.260288276666671"/>
    <n v="44.260288276666671"/>
    <n v="44.260288276666671"/>
    <n v="44.260288276666671"/>
    <n v="44.260288276666671"/>
    <n v="44.260288276666671"/>
    <n v="44.260288276666671"/>
    <n v="44.260288276666671"/>
    <n v="44.260288276666671"/>
    <n v="44.260288276666671"/>
  </r>
  <r>
    <x v="10"/>
    <x v="0"/>
    <x v="38"/>
    <n v="27.498489596374007"/>
    <n v="40.836528609651033"/>
    <n v="54.174567622928059"/>
    <n v="83.420425442460669"/>
    <n v="102.67839212727212"/>
    <n v="133.90337005871561"/>
    <n v="147.04144615913117"/>
    <n v="103.76537001257032"/>
    <n v="87.212542630982114"/>
    <n v="112.12279431934419"/>
    <n v="110.45746216300054"/>
    <n v="196.88861125757018"/>
  </r>
  <r>
    <x v="11"/>
    <x v="0"/>
    <x v="38"/>
    <n v="26.880501195069623"/>
    <n v="25.479863280772022"/>
    <n v="22.155693507468168"/>
    <n v="19.564064705066606"/>
    <n v="20.040461060308189"/>
    <n v="15.449435910822519"/>
    <n v="17.779209867277935"/>
    <n v="20.197084519565696"/>
    <n v="16.069403770383484"/>
    <n v="19.94909737574131"/>
    <n v="18.333754802711542"/>
    <n v="18.101430004812908"/>
  </r>
  <r>
    <x v="4"/>
    <x v="0"/>
    <x v="38"/>
    <n v="14"/>
    <n v="14"/>
    <n v="14"/>
    <n v="14"/>
    <n v="14"/>
    <n v="14"/>
    <n v="14"/>
    <n v="14"/>
    <n v="14"/>
    <n v="14"/>
    <n v="14"/>
    <n v="14"/>
  </r>
  <r>
    <x v="5"/>
    <x v="0"/>
    <x v="38"/>
    <n v="38.010678571428571"/>
    <n v="38.010678571428571"/>
    <n v="38.010678571428571"/>
    <n v="38.010678571428571"/>
    <n v="38.010678571428571"/>
    <n v="38.010678571428571"/>
    <n v="38.010678571428571"/>
    <n v="39.150998928571425"/>
    <n v="39.150998928571425"/>
    <n v="39.150998928571425"/>
    <n v="39.150998928571425"/>
    <n v="39.150998928571425"/>
  </r>
  <r>
    <x v="6"/>
    <x v="0"/>
    <x v="38"/>
    <n v="56.830211832506279"/>
    <n v="84.395492459945473"/>
    <n v="111.96077308738465"/>
    <n v="172.40221258108537"/>
    <n v="212.2020103963624"/>
    <n v="276.73363145467891"/>
    <n v="303.88565539553775"/>
    <n v="214.44843135931197"/>
    <n v="180.23925477069636"/>
    <n v="231.72044159331134"/>
    <n v="228.27875513686777"/>
    <n v="406.90312993231169"/>
  </r>
  <r>
    <x v="7"/>
    <x v="0"/>
    <x v="38"/>
    <n v="62.721169455162453"/>
    <n v="59.453014321801383"/>
    <n v="51.696618184092387"/>
    <n v="45.649484311822079"/>
    <n v="46.76107580738578"/>
    <n v="36.04868379191921"/>
    <n v="41.484823023648509"/>
    <n v="47.126530545653296"/>
    <n v="37.495275464228129"/>
    <n v="46.547893876729724"/>
    <n v="42.778761206326934"/>
    <n v="42.236670011230117"/>
  </r>
  <r>
    <x v="0"/>
    <x v="1"/>
    <x v="38"/>
    <n v="1"/>
    <n v="1"/>
    <n v="1"/>
    <n v="1"/>
    <n v="1"/>
    <n v="1"/>
    <n v="1"/>
    <n v="1"/>
    <n v="1"/>
    <n v="1"/>
    <n v="1"/>
    <n v="1"/>
  </r>
  <r>
    <x v="1"/>
    <x v="1"/>
    <x v="38"/>
    <n v="60.136153449999995"/>
    <n v="60.136153449999995"/>
    <n v="61.940238053499996"/>
    <n v="61.940238053499996"/>
    <n v="61.940238053499996"/>
    <n v="61.940238053499996"/>
    <n v="61.940238053499996"/>
    <n v="61.940238053499996"/>
    <n v="61.940238053499996"/>
    <n v="61.940238053499996"/>
    <n v="61.940238053499996"/>
    <n v="61.940238053499996"/>
  </r>
  <r>
    <x v="2"/>
    <x v="1"/>
    <x v="38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1"/>
    <x v="38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8"/>
    <x v="1"/>
    <x v="38"/>
    <n v="6"/>
    <n v="6"/>
    <n v="6"/>
    <n v="6"/>
    <n v="6"/>
    <n v="6"/>
    <n v="6"/>
    <n v="6"/>
    <n v="6"/>
    <n v="6"/>
    <n v="6"/>
    <n v="6"/>
  </r>
  <r>
    <x v="9"/>
    <x v="1"/>
    <x v="38"/>
    <n v="44.260288276666671"/>
    <n v="44.260288276666671"/>
    <n v="45.588096924966671"/>
    <n v="45.588096924966671"/>
    <n v="45.588096924966671"/>
    <n v="45.588096924966671"/>
    <n v="45.588096924966671"/>
    <n v="45.588096924966671"/>
    <n v="45.588096924966671"/>
    <n v="45.588096924966671"/>
    <n v="45.588096924966671"/>
    <n v="45.588096924966671"/>
  </r>
  <r>
    <x v="10"/>
    <x v="1"/>
    <x v="38"/>
    <n v="27.498489596374007"/>
    <n v="40.836528609651033"/>
    <n v="54.174567622928059"/>
    <n v="83.420425442460669"/>
    <n v="102.67839212727212"/>
    <n v="133.90337005871561"/>
    <n v="147.04144615913117"/>
    <n v="103.76537001257032"/>
    <n v="87.212542630982114"/>
    <n v="112.12279431934419"/>
    <n v="110.45746216300054"/>
    <n v="196.88861125757018"/>
  </r>
  <r>
    <x v="11"/>
    <x v="1"/>
    <x v="38"/>
    <n v="26.880501195069623"/>
    <n v="25.479863280772022"/>
    <n v="22.155693507468168"/>
    <n v="19.564064705066606"/>
    <n v="20.040461060308189"/>
    <n v="15.449435910822519"/>
    <n v="17.779209867277935"/>
    <n v="20.197084519565696"/>
    <n v="16.069403770383484"/>
    <n v="19.94909737574131"/>
    <n v="18.333754802711542"/>
    <n v="18.101430004812908"/>
  </r>
  <r>
    <x v="4"/>
    <x v="1"/>
    <x v="38"/>
    <n v="14"/>
    <n v="14"/>
    <n v="14"/>
    <n v="14"/>
    <n v="14"/>
    <n v="14"/>
    <n v="14"/>
    <n v="14"/>
    <n v="14"/>
    <n v="14"/>
    <n v="14"/>
    <n v="14"/>
  </r>
  <r>
    <x v="5"/>
    <x v="1"/>
    <x v="38"/>
    <n v="39.150998928571425"/>
    <n v="39.150998928571425"/>
    <n v="39.150998928571425"/>
    <n v="39.150998928571425"/>
    <n v="39.150998928571425"/>
    <n v="39.150998928571425"/>
    <n v="39.150998928571425"/>
    <n v="40.325528896428573"/>
    <n v="40.325528896428573"/>
    <n v="40.325528896428573"/>
    <n v="40.325528896428573"/>
    <n v="40.325528896428573"/>
  </r>
  <r>
    <x v="6"/>
    <x v="1"/>
    <x v="38"/>
    <n v="59.580060792143684"/>
    <n v="88.479145320910575"/>
    <n v="117.37822984967745"/>
    <n v="180.74425512533145"/>
    <n v="222.46984960908961"/>
    <n v="290.12396846055049"/>
    <n v="318.58980001145085"/>
    <n v="224.82496836056902"/>
    <n v="188.96050903379458"/>
    <n v="242.93272102524574"/>
    <n v="239.32450135316785"/>
    <n v="426.59199105806874"/>
  </r>
  <r>
    <x v="7"/>
    <x v="1"/>
    <x v="38"/>
    <n v="62.721169455162453"/>
    <n v="59.453014321801383"/>
    <n v="51.696618184092387"/>
    <n v="45.649484311822079"/>
    <n v="46.76107580738578"/>
    <n v="36.04868379191921"/>
    <n v="41.484823023648509"/>
    <n v="47.126530545653296"/>
    <n v="37.495275464228129"/>
    <n v="46.547893876729724"/>
    <n v="42.778761206326934"/>
    <n v="42.236670011230117"/>
  </r>
  <r>
    <x v="0"/>
    <x v="2"/>
    <x v="38"/>
    <n v="1"/>
    <n v="1"/>
    <n v="1"/>
    <n v="1"/>
    <n v="1"/>
    <n v="1"/>
    <n v="1"/>
    <n v="1"/>
    <n v="1"/>
    <n v="1"/>
    <n v="1"/>
    <n v="1"/>
  </r>
  <r>
    <x v="1"/>
    <x v="2"/>
    <x v="38"/>
    <n v="61.940238053499996"/>
    <n v="61.940238053499996"/>
    <n v="63.798445195104996"/>
    <n v="63.798445195104996"/>
    <n v="63.798445195104996"/>
    <n v="63.798445195104996"/>
    <n v="63.798445195104996"/>
    <n v="63.798445195104996"/>
    <n v="63.798445195104996"/>
    <n v="63.798445195104996"/>
    <n v="63.798445195104996"/>
    <n v="63.798445195104996"/>
  </r>
  <r>
    <x v="2"/>
    <x v="2"/>
    <x v="38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2"/>
    <x v="38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2"/>
    <x v="38"/>
    <n v="6"/>
    <n v="6"/>
    <n v="6"/>
    <n v="6"/>
    <n v="6"/>
    <n v="6"/>
    <n v="6"/>
    <n v="6"/>
    <n v="6"/>
    <n v="6"/>
    <n v="6"/>
    <n v="6"/>
  </r>
  <r>
    <x v="9"/>
    <x v="2"/>
    <x v="38"/>
    <n v="45.588096924966671"/>
    <n v="45.588096924966671"/>
    <n v="46.955739832715672"/>
    <n v="46.955739832715672"/>
    <n v="46.955739832715672"/>
    <n v="46.955739832715672"/>
    <n v="46.955739832715672"/>
    <n v="46.955739832715672"/>
    <n v="46.955739832715672"/>
    <n v="46.955739832715672"/>
    <n v="46.955739832715672"/>
    <n v="46.955739832715672"/>
  </r>
  <r>
    <x v="10"/>
    <x v="2"/>
    <x v="38"/>
    <n v="27.498489596374007"/>
    <n v="40.836528609651033"/>
    <n v="54.174567622928059"/>
    <n v="83.420425442460669"/>
    <n v="102.67839212727212"/>
    <n v="133.90337005871561"/>
    <n v="147.04144615913117"/>
    <n v="103.76537001257032"/>
    <n v="87.212542630982114"/>
    <n v="112.12279431934419"/>
    <n v="110.45746216300054"/>
    <n v="196.88861125757018"/>
  </r>
  <r>
    <x v="11"/>
    <x v="2"/>
    <x v="38"/>
    <n v="26.880501195069623"/>
    <n v="25.479863280772022"/>
    <n v="22.155693507468168"/>
    <n v="19.564064705066606"/>
    <n v="20.040461060308189"/>
    <n v="15.449435910822519"/>
    <n v="17.779209867277935"/>
    <n v="20.197084519565696"/>
    <n v="16.069403770383484"/>
    <n v="19.94909737574131"/>
    <n v="18.333754802711542"/>
    <n v="18.101430004812908"/>
  </r>
  <r>
    <x v="4"/>
    <x v="2"/>
    <x v="38"/>
    <n v="14"/>
    <n v="14"/>
    <n v="14"/>
    <n v="14"/>
    <n v="14"/>
    <n v="14"/>
    <n v="14"/>
    <n v="14"/>
    <n v="14"/>
    <n v="14"/>
    <n v="14"/>
    <n v="14"/>
  </r>
  <r>
    <x v="5"/>
    <x v="2"/>
    <x v="38"/>
    <n v="40.325528896428573"/>
    <n v="40.325528896428573"/>
    <n v="40.325528896428573"/>
    <n v="40.325528896428573"/>
    <n v="40.325528896428573"/>
    <n v="40.325528896428573"/>
    <n v="40.325528896428573"/>
    <n v="41.535294763321431"/>
    <n v="41.535294763321431"/>
    <n v="41.535294763321431"/>
    <n v="41.535294763321431"/>
    <n v="41.535294763321431"/>
  </r>
  <r>
    <x v="6"/>
    <x v="2"/>
    <x v="38"/>
    <n v="59.580060792143684"/>
    <n v="88.479145320910575"/>
    <n v="117.37822984967745"/>
    <n v="180.74425512533145"/>
    <n v="222.46984960908961"/>
    <n v="290.12396846055049"/>
    <n v="318.58980001145085"/>
    <n v="224.82496836056902"/>
    <n v="188.96050903379458"/>
    <n v="242.93272102524574"/>
    <n v="239.32450135316785"/>
    <n v="426.59199105806874"/>
  </r>
  <r>
    <x v="7"/>
    <x v="2"/>
    <x v="38"/>
    <n v="62.721169455162453"/>
    <n v="59.453014321801383"/>
    <n v="51.696618184092387"/>
    <n v="45.649484311822079"/>
    <n v="46.76107580738578"/>
    <n v="36.04868379191921"/>
    <n v="41.484823023648509"/>
    <n v="47.126530545653296"/>
    <n v="37.495275464228129"/>
    <n v="46.547893876729724"/>
    <n v="42.778761206326934"/>
    <n v="42.236670011230117"/>
  </r>
  <r>
    <x v="0"/>
    <x v="3"/>
    <x v="38"/>
    <n v="1"/>
    <n v="1"/>
    <n v="1"/>
    <n v="1"/>
    <n v="1"/>
    <n v="1"/>
    <n v="1"/>
    <n v="1"/>
    <n v="1"/>
    <n v="1"/>
    <n v="1"/>
    <n v="1"/>
  </r>
  <r>
    <x v="1"/>
    <x v="3"/>
    <x v="38"/>
    <n v="63.798445195104996"/>
    <n v="63.798445195104996"/>
    <n v="65.712398550958142"/>
    <n v="65.712398550958142"/>
    <n v="65.712398550958142"/>
    <n v="65.712398550958142"/>
    <n v="65.712398550958142"/>
    <n v="65.712398550958142"/>
    <n v="65.712398550958142"/>
    <n v="65.712398550958142"/>
    <n v="65.712398550958142"/>
    <n v="65.712398550958142"/>
  </r>
  <r>
    <x v="2"/>
    <x v="3"/>
    <x v="38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3"/>
    <x v="38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3"/>
    <x v="38"/>
    <n v="6"/>
    <n v="6"/>
    <n v="6"/>
    <n v="6"/>
    <n v="6"/>
    <n v="6"/>
    <n v="6"/>
    <n v="6"/>
    <n v="6"/>
    <n v="6"/>
    <n v="6"/>
    <n v="6"/>
  </r>
  <r>
    <x v="9"/>
    <x v="3"/>
    <x v="38"/>
    <n v="46.955739832715672"/>
    <n v="46.955739832715672"/>
    <n v="48.364412027697142"/>
    <n v="48.364412027697142"/>
    <n v="48.364412027697142"/>
    <n v="48.364412027697142"/>
    <n v="48.364412027697142"/>
    <n v="48.364412027697142"/>
    <n v="48.364412027697142"/>
    <n v="48.364412027697142"/>
    <n v="48.364412027697142"/>
    <n v="48.364412027697142"/>
  </r>
  <r>
    <x v="10"/>
    <x v="3"/>
    <x v="38"/>
    <n v="27.498489596374007"/>
    <n v="40.836528609651033"/>
    <n v="54.174567622928059"/>
    <n v="83.420425442460669"/>
    <n v="102.67839212727212"/>
    <n v="133.90337005871561"/>
    <n v="147.04144615913117"/>
    <n v="103.76537001257032"/>
    <n v="87.212542630982114"/>
    <n v="112.12279431934419"/>
    <n v="110.45746216300054"/>
    <n v="196.88861125757018"/>
  </r>
  <r>
    <x v="11"/>
    <x v="3"/>
    <x v="38"/>
    <n v="26.880501195069623"/>
    <n v="25.479863280772022"/>
    <n v="22.155693507468168"/>
    <n v="19.564064705066606"/>
    <n v="20.040461060308189"/>
    <n v="15.449435910822519"/>
    <n v="17.779209867277935"/>
    <n v="20.197084519565696"/>
    <n v="16.069403770383484"/>
    <n v="19.94909737574131"/>
    <n v="18.333754802711542"/>
    <n v="18.101430004812908"/>
  </r>
  <r>
    <x v="4"/>
    <x v="3"/>
    <x v="38"/>
    <n v="14"/>
    <n v="14"/>
    <n v="14"/>
    <n v="14"/>
    <n v="14"/>
    <n v="14"/>
    <n v="14"/>
    <n v="14"/>
    <n v="14"/>
    <n v="14"/>
    <n v="14"/>
    <n v="14"/>
  </r>
  <r>
    <x v="5"/>
    <x v="3"/>
    <x v="38"/>
    <n v="41.535294763321431"/>
    <n v="41.535294763321431"/>
    <n v="41.535294763321431"/>
    <n v="41.535294763321431"/>
    <n v="41.535294763321431"/>
    <n v="41.535294763321431"/>
    <n v="41.535294763321431"/>
    <n v="42.781353606221074"/>
    <n v="42.781353606221074"/>
    <n v="42.781353606221074"/>
    <n v="42.781353606221074"/>
    <n v="42.781353606221074"/>
  </r>
  <r>
    <x v="6"/>
    <x v="3"/>
    <x v="38"/>
    <n v="60.496677112022816"/>
    <n v="89.840362941232272"/>
    <n v="119.18404877044172"/>
    <n v="183.52493597341348"/>
    <n v="225.89246267999866"/>
    <n v="294.58741412917431"/>
    <n v="323.49118155008858"/>
    <n v="228.2838140276547"/>
    <n v="191.86759378816066"/>
    <n v="246.6701475025572"/>
    <n v="243.0064167586012"/>
    <n v="433.15494476665441"/>
  </r>
  <r>
    <x v="7"/>
    <x v="3"/>
    <x v="38"/>
    <n v="62.721169455162453"/>
    <n v="59.453014321801383"/>
    <n v="51.696618184092387"/>
    <n v="45.649484311822079"/>
    <n v="46.76107580738578"/>
    <n v="36.04868379191921"/>
    <n v="41.484823023648509"/>
    <n v="47.126530545653296"/>
    <n v="37.495275464228129"/>
    <n v="46.547893876729724"/>
    <n v="42.778761206326934"/>
    <n v="42.236670011230117"/>
  </r>
  <r>
    <x v="0"/>
    <x v="4"/>
    <x v="38"/>
    <n v="1"/>
    <n v="1"/>
    <n v="1"/>
    <n v="1"/>
    <n v="1"/>
    <n v="1"/>
    <n v="1"/>
    <n v="1"/>
    <n v="1"/>
    <n v="1"/>
    <n v="1"/>
    <n v="1"/>
  </r>
  <r>
    <x v="1"/>
    <x v="4"/>
    <x v="38"/>
    <n v="65.712398550958142"/>
    <n v="65.712398550958142"/>
    <n v="67.683770507486884"/>
    <n v="67.683770507486884"/>
    <n v="67.683770507486884"/>
    <n v="67.683770507486884"/>
    <n v="67.683770507486884"/>
    <n v="67.683770507486884"/>
    <n v="67.683770507486884"/>
    <n v="67.683770507486884"/>
    <n v="67.683770507486884"/>
    <n v="67.683770507486884"/>
  </r>
  <r>
    <x v="2"/>
    <x v="4"/>
    <x v="38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4"/>
    <x v="38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4"/>
    <x v="38"/>
    <n v="6"/>
    <n v="6"/>
    <n v="6"/>
    <n v="6"/>
    <n v="6"/>
    <n v="6"/>
    <n v="6"/>
    <n v="6"/>
    <n v="6"/>
    <n v="6"/>
    <n v="6"/>
    <n v="6"/>
  </r>
  <r>
    <x v="9"/>
    <x v="4"/>
    <x v="38"/>
    <n v="48.364412027697142"/>
    <n v="48.364412027697142"/>
    <n v="49.815344388528061"/>
    <n v="49.815344388528061"/>
    <n v="49.815344388528061"/>
    <n v="49.815344388528061"/>
    <n v="49.815344388528061"/>
    <n v="49.815344388528061"/>
    <n v="49.815344388528061"/>
    <n v="49.815344388528061"/>
    <n v="49.815344388528061"/>
    <n v="49.815344388528061"/>
  </r>
  <r>
    <x v="10"/>
    <x v="4"/>
    <x v="38"/>
    <n v="27.498489596374007"/>
    <n v="40.836528609651033"/>
    <n v="54.174567622928059"/>
    <n v="83.420425442460669"/>
    <n v="102.67839212727212"/>
    <n v="133.90337005871561"/>
    <n v="147.04144615913117"/>
    <n v="103.76537001257032"/>
    <n v="87.212542630982114"/>
    <n v="112.12279431934419"/>
    <n v="110.45746216300054"/>
    <n v="196.88861125757018"/>
  </r>
  <r>
    <x v="11"/>
    <x v="4"/>
    <x v="38"/>
    <n v="26.880501195069623"/>
    <n v="25.479863280772022"/>
    <n v="22.155693507468168"/>
    <n v="19.564064705066606"/>
    <n v="20.040461060308189"/>
    <n v="15.449435910822519"/>
    <n v="17.779209867277935"/>
    <n v="20.197084519565696"/>
    <n v="16.069403770383484"/>
    <n v="19.94909737574131"/>
    <n v="18.333754802711542"/>
    <n v="18.101430004812908"/>
  </r>
  <r>
    <x v="4"/>
    <x v="4"/>
    <x v="38"/>
    <n v="14"/>
    <n v="14"/>
    <n v="14"/>
    <n v="14"/>
    <n v="14"/>
    <n v="14"/>
    <n v="14"/>
    <n v="14"/>
    <n v="14"/>
    <n v="14"/>
    <n v="14"/>
    <n v="14"/>
  </r>
  <r>
    <x v="5"/>
    <x v="4"/>
    <x v="38"/>
    <n v="42.781353606221074"/>
    <n v="42.781353606221074"/>
    <n v="42.781353606221074"/>
    <n v="42.781353606221074"/>
    <n v="42.781353606221074"/>
    <n v="42.781353606221074"/>
    <n v="42.781353606221074"/>
    <n v="44.064794214407705"/>
    <n v="44.064794214407705"/>
    <n v="44.064794214407705"/>
    <n v="44.064794214407705"/>
    <n v="44.064794214407705"/>
  </r>
  <r>
    <x v="6"/>
    <x v="4"/>
    <x v="38"/>
    <n v="60.496677112022816"/>
    <n v="89.840362941232272"/>
    <n v="119.18404877044172"/>
    <n v="183.52493597341348"/>
    <n v="225.89246267999866"/>
    <n v="294.58741412917431"/>
    <n v="323.49118155008858"/>
    <n v="228.2838140276547"/>
    <n v="191.86759378816066"/>
    <n v="246.6701475025572"/>
    <n v="243.0064167586012"/>
    <n v="433.15494476665441"/>
  </r>
  <r>
    <x v="7"/>
    <x v="4"/>
    <x v="38"/>
    <n v="62.721169455162453"/>
    <n v="59.453014321801383"/>
    <n v="51.696618184092387"/>
    <n v="45.649484311822079"/>
    <n v="46.76107580738578"/>
    <n v="36.04868379191921"/>
    <n v="41.484823023648509"/>
    <n v="47.126530545653296"/>
    <n v="37.495275464228129"/>
    <n v="46.547893876729724"/>
    <n v="42.778761206326934"/>
    <n v="42.236670011230117"/>
  </r>
  <r>
    <x v="8"/>
    <x v="0"/>
    <x v="39"/>
    <n v="1"/>
    <n v="1"/>
    <n v="1"/>
    <n v="1"/>
    <n v="1"/>
    <n v="1"/>
    <n v="1"/>
    <n v="1"/>
    <n v="1"/>
    <n v="1"/>
    <n v="1"/>
    <n v="1"/>
  </r>
  <r>
    <x v="9"/>
    <x v="0"/>
    <x v="39"/>
    <n v="41.697114999999997"/>
    <n v="41.697114999999997"/>
    <n v="42.948028449999995"/>
    <n v="42.948028449999995"/>
    <n v="42.948028449999995"/>
    <n v="42.948028449999995"/>
    <n v="42.948028449999995"/>
    <n v="42.948028449999995"/>
    <n v="42.948028449999995"/>
    <n v="42.948028449999995"/>
    <n v="42.948028449999995"/>
    <n v="42.948028449999995"/>
  </r>
  <r>
    <x v="10"/>
    <x v="0"/>
    <x v="39"/>
    <n v="2.7498489596374007"/>
    <n v="4.0836528609651035"/>
    <n v="5.4174567622928054"/>
    <n v="8.3420425442460662"/>
    <n v="10.267839212727212"/>
    <n v="13.39033700587156"/>
    <n v="14.704144615913117"/>
    <n v="10.376537001257031"/>
    <n v="8.7212542630982117"/>
    <n v="11.212279431934419"/>
    <n v="11.045746216300055"/>
    <n v="19.688861125757018"/>
  </r>
  <r>
    <x v="11"/>
    <x v="0"/>
    <x v="39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0"/>
    <x v="39"/>
    <n v="2"/>
    <n v="2"/>
    <n v="2"/>
    <n v="2"/>
    <n v="2"/>
    <n v="2"/>
    <n v="2"/>
    <n v="2"/>
    <n v="2"/>
    <n v="2"/>
    <n v="2"/>
    <n v="2"/>
  </r>
  <r>
    <x v="5"/>
    <x v="0"/>
    <x v="39"/>
    <n v="37.734050000000003"/>
    <n v="37.734050000000003"/>
    <n v="37.734050000000003"/>
    <n v="37.734050000000003"/>
    <n v="37.734050000000003"/>
    <n v="37.734050000000003"/>
    <n v="37.734050000000003"/>
    <n v="38.866071500000004"/>
    <n v="38.866071500000004"/>
    <n v="38.866071500000004"/>
    <n v="38.866071500000004"/>
    <n v="38.866071500000004"/>
  </r>
  <r>
    <x v="6"/>
    <x v="0"/>
    <x v="39"/>
    <n v="7.332930559033068"/>
    <n v="10.889740962573608"/>
    <n v="14.446551366114148"/>
    <n v="22.245446784656178"/>
    <n v="27.380904567272566"/>
    <n v="35.707565348990826"/>
    <n v="39.211052309101646"/>
    <n v="27.670765336685417"/>
    <n v="23.256678034928562"/>
    <n v="29.899411818491785"/>
    <n v="29.455323243466811"/>
    <n v="52.503629668685377"/>
  </r>
  <r>
    <x v="7"/>
    <x v="0"/>
    <x v="39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8"/>
    <x v="1"/>
    <x v="39"/>
    <n v="1"/>
    <n v="1"/>
    <n v="1"/>
    <n v="1"/>
    <n v="1"/>
    <n v="1"/>
    <n v="1"/>
    <n v="1"/>
    <n v="1"/>
    <n v="1"/>
    <n v="1"/>
    <n v="1"/>
  </r>
  <r>
    <x v="9"/>
    <x v="1"/>
    <x v="39"/>
    <n v="42.948028449999995"/>
    <n v="42.948028449999995"/>
    <n v="44.236469303499995"/>
    <n v="44.236469303499995"/>
    <n v="44.236469303499995"/>
    <n v="44.236469303499995"/>
    <n v="44.236469303499995"/>
    <n v="44.236469303499995"/>
    <n v="44.236469303499995"/>
    <n v="44.236469303499995"/>
    <n v="44.236469303499995"/>
    <n v="44.236469303499995"/>
  </r>
  <r>
    <x v="10"/>
    <x v="1"/>
    <x v="39"/>
    <n v="2.7498489596374007"/>
    <n v="4.0836528609651035"/>
    <n v="5.4174567622928054"/>
    <n v="8.3420425442460662"/>
    <n v="10.267839212727212"/>
    <n v="13.39033700587156"/>
    <n v="14.704144615913117"/>
    <n v="10.376537001257031"/>
    <n v="8.7212542630982117"/>
    <n v="11.212279431934419"/>
    <n v="11.045746216300055"/>
    <n v="19.688861125757018"/>
  </r>
  <r>
    <x v="11"/>
    <x v="1"/>
    <x v="39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1"/>
    <x v="39"/>
    <n v="2"/>
    <n v="2"/>
    <n v="2"/>
    <n v="2"/>
    <n v="2"/>
    <n v="2"/>
    <n v="2"/>
    <n v="2"/>
    <n v="2"/>
    <n v="2"/>
    <n v="2"/>
    <n v="2"/>
  </r>
  <r>
    <x v="5"/>
    <x v="1"/>
    <x v="39"/>
    <n v="38.866071500000004"/>
    <n v="38.866071500000004"/>
    <n v="38.866071500000004"/>
    <n v="38.866071500000004"/>
    <n v="38.866071500000004"/>
    <n v="38.866071500000004"/>
    <n v="38.866071500000004"/>
    <n v="40.032053645000005"/>
    <n v="40.032053645000005"/>
    <n v="40.032053645000005"/>
    <n v="40.032053645000005"/>
    <n v="40.032053645000005"/>
  </r>
  <r>
    <x v="6"/>
    <x v="1"/>
    <x v="39"/>
    <n v="8.2495468789122022"/>
    <n v="12.25095858289531"/>
    <n v="16.252370286878417"/>
    <n v="25.026127632738199"/>
    <n v="30.803517638181638"/>
    <n v="40.171011017614681"/>
    <n v="44.112433847739354"/>
    <n v="31.129611003771092"/>
    <n v="26.163762789294633"/>
    <n v="33.636838295803258"/>
    <n v="33.137238648900166"/>
    <n v="59.066583377271051"/>
  </r>
  <r>
    <x v="7"/>
    <x v="1"/>
    <x v="39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8"/>
    <x v="2"/>
    <x v="39"/>
    <n v="1"/>
    <n v="1"/>
    <n v="1"/>
    <n v="1"/>
    <n v="1"/>
    <n v="1"/>
    <n v="1"/>
    <n v="1"/>
    <n v="1"/>
    <n v="1"/>
    <n v="1"/>
    <n v="1"/>
  </r>
  <r>
    <x v="9"/>
    <x v="2"/>
    <x v="39"/>
    <n v="44.236469303499995"/>
    <n v="44.236469303499995"/>
    <n v="45.563563382604997"/>
    <n v="45.563563382604997"/>
    <n v="45.563563382604997"/>
    <n v="45.563563382604997"/>
    <n v="45.563563382604997"/>
    <n v="45.563563382604997"/>
    <n v="45.563563382604997"/>
    <n v="45.563563382604997"/>
    <n v="45.563563382604997"/>
    <n v="45.563563382604997"/>
  </r>
  <r>
    <x v="10"/>
    <x v="2"/>
    <x v="39"/>
    <n v="2.7498489596374007"/>
    <n v="4.0836528609651035"/>
    <n v="5.4174567622928054"/>
    <n v="8.3420425442460662"/>
    <n v="10.267839212727212"/>
    <n v="13.39033700587156"/>
    <n v="14.704144615913117"/>
    <n v="10.376537001257031"/>
    <n v="8.7212542630982117"/>
    <n v="11.212279431934419"/>
    <n v="11.045746216300055"/>
    <n v="19.688861125757018"/>
  </r>
  <r>
    <x v="11"/>
    <x v="2"/>
    <x v="39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2"/>
    <x v="39"/>
    <n v="2"/>
    <n v="2"/>
    <n v="2"/>
    <n v="2"/>
    <n v="2"/>
    <n v="2"/>
    <n v="2"/>
    <n v="2"/>
    <n v="2"/>
    <n v="2"/>
    <n v="2"/>
    <n v="2"/>
  </r>
  <r>
    <x v="5"/>
    <x v="2"/>
    <x v="39"/>
    <n v="40.032053645000005"/>
    <n v="40.032053645000005"/>
    <n v="40.032053645000005"/>
    <n v="40.032053645000005"/>
    <n v="40.032053645000005"/>
    <n v="40.032053645000005"/>
    <n v="40.032053645000005"/>
    <n v="41.233015254350008"/>
    <n v="41.233015254350008"/>
    <n v="41.233015254350008"/>
    <n v="41.233015254350008"/>
    <n v="41.233015254350008"/>
  </r>
  <r>
    <x v="6"/>
    <x v="2"/>
    <x v="39"/>
    <n v="8.2495468789122022"/>
    <n v="12.25095858289531"/>
    <n v="16.252370286878417"/>
    <n v="25.026127632738199"/>
    <n v="30.803517638181638"/>
    <n v="40.171011017614681"/>
    <n v="44.112433847739354"/>
    <n v="31.129611003771092"/>
    <n v="26.163762789294633"/>
    <n v="33.636838295803258"/>
    <n v="33.137238648900166"/>
    <n v="59.066583377271051"/>
  </r>
  <r>
    <x v="7"/>
    <x v="2"/>
    <x v="39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8"/>
    <x v="3"/>
    <x v="39"/>
    <n v="1"/>
    <n v="1"/>
    <n v="1"/>
    <n v="1"/>
    <n v="1"/>
    <n v="1"/>
    <n v="1"/>
    <n v="1"/>
    <n v="1"/>
    <n v="1"/>
    <n v="1"/>
    <n v="1"/>
  </r>
  <r>
    <x v="9"/>
    <x v="3"/>
    <x v="39"/>
    <n v="45.563563382604997"/>
    <n v="45.563563382604997"/>
    <n v="46.93047028408315"/>
    <n v="46.93047028408315"/>
    <n v="46.93047028408315"/>
    <n v="46.93047028408315"/>
    <n v="46.93047028408315"/>
    <n v="46.93047028408315"/>
    <n v="46.93047028408315"/>
    <n v="46.93047028408315"/>
    <n v="46.93047028408315"/>
    <n v="46.93047028408315"/>
  </r>
  <r>
    <x v="10"/>
    <x v="3"/>
    <x v="39"/>
    <n v="2.7498489596374007"/>
    <n v="4.0836528609651035"/>
    <n v="5.4174567622928054"/>
    <n v="8.3420425442460662"/>
    <n v="10.267839212727212"/>
    <n v="13.39033700587156"/>
    <n v="14.704144615913117"/>
    <n v="10.376537001257031"/>
    <n v="8.7212542630982117"/>
    <n v="11.212279431934419"/>
    <n v="11.045746216300055"/>
    <n v="19.688861125757018"/>
  </r>
  <r>
    <x v="11"/>
    <x v="3"/>
    <x v="39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3"/>
    <x v="39"/>
    <n v="2"/>
    <n v="2"/>
    <n v="2"/>
    <n v="2"/>
    <n v="2"/>
    <n v="2"/>
    <n v="2"/>
    <n v="2"/>
    <n v="2"/>
    <n v="2"/>
    <n v="2"/>
    <n v="2"/>
  </r>
  <r>
    <x v="5"/>
    <x v="3"/>
    <x v="39"/>
    <n v="41.233015254350008"/>
    <n v="41.233015254350008"/>
    <n v="41.233015254350008"/>
    <n v="41.233015254350008"/>
    <n v="41.233015254350008"/>
    <n v="41.233015254350008"/>
    <n v="41.233015254350008"/>
    <n v="42.470005711980512"/>
    <n v="42.470005711980512"/>
    <n v="42.470005711980512"/>
    <n v="42.470005711980512"/>
    <n v="42.470005711980512"/>
  </r>
  <r>
    <x v="6"/>
    <x v="3"/>
    <x v="39"/>
    <n v="8.2495468789122022"/>
    <n v="12.25095858289531"/>
    <n v="16.252370286878417"/>
    <n v="25.026127632738199"/>
    <n v="30.803517638181638"/>
    <n v="40.171011017614681"/>
    <n v="44.112433847739354"/>
    <n v="31.129611003771092"/>
    <n v="26.163762789294633"/>
    <n v="33.636838295803258"/>
    <n v="33.137238648900166"/>
    <n v="59.066583377271051"/>
  </r>
  <r>
    <x v="7"/>
    <x v="3"/>
    <x v="39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8"/>
    <x v="4"/>
    <x v="39"/>
    <n v="1"/>
    <n v="1"/>
    <n v="1"/>
    <n v="1"/>
    <n v="1"/>
    <n v="1"/>
    <n v="1"/>
    <n v="1"/>
    <n v="1"/>
    <n v="1"/>
    <n v="1"/>
    <n v="1"/>
  </r>
  <r>
    <x v="9"/>
    <x v="4"/>
    <x v="39"/>
    <n v="46.93047028408315"/>
    <n v="46.93047028408315"/>
    <n v="48.338384392605647"/>
    <n v="48.338384392605647"/>
    <n v="48.338384392605647"/>
    <n v="48.338384392605647"/>
    <n v="48.338384392605647"/>
    <n v="48.338384392605647"/>
    <n v="48.338384392605647"/>
    <n v="48.338384392605647"/>
    <n v="48.338384392605647"/>
    <n v="48.338384392605647"/>
  </r>
  <r>
    <x v="10"/>
    <x v="4"/>
    <x v="39"/>
    <n v="2.7498489596374007"/>
    <n v="4.0836528609651035"/>
    <n v="5.4174567622928054"/>
    <n v="8.3420425442460662"/>
    <n v="10.267839212727212"/>
    <n v="13.39033700587156"/>
    <n v="14.704144615913117"/>
    <n v="10.376537001257031"/>
    <n v="8.7212542630982117"/>
    <n v="11.212279431934419"/>
    <n v="11.045746216300055"/>
    <n v="19.688861125757018"/>
  </r>
  <r>
    <x v="11"/>
    <x v="4"/>
    <x v="39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4"/>
    <x v="39"/>
    <n v="2"/>
    <n v="2"/>
    <n v="2"/>
    <n v="2"/>
    <n v="2"/>
    <n v="2"/>
    <n v="2"/>
    <n v="2"/>
    <n v="2"/>
    <n v="2"/>
    <n v="2"/>
    <n v="2"/>
  </r>
  <r>
    <x v="5"/>
    <x v="4"/>
    <x v="39"/>
    <n v="42.470005711980512"/>
    <n v="42.470005711980512"/>
    <n v="42.470005711980512"/>
    <n v="42.470005711980512"/>
    <n v="42.470005711980512"/>
    <n v="42.470005711980512"/>
    <n v="42.470005711980512"/>
    <n v="43.744105883339927"/>
    <n v="43.744105883339927"/>
    <n v="43.744105883339927"/>
    <n v="43.744105883339927"/>
    <n v="43.744105883339927"/>
  </r>
  <r>
    <x v="6"/>
    <x v="4"/>
    <x v="39"/>
    <n v="8.2495468789122022"/>
    <n v="12.25095858289531"/>
    <n v="16.252370286878417"/>
    <n v="25.026127632738199"/>
    <n v="30.803517638181638"/>
    <n v="40.171011017614681"/>
    <n v="44.112433847739354"/>
    <n v="31.129611003771092"/>
    <n v="26.163762789294633"/>
    <n v="33.636838295803258"/>
    <n v="33.137238648900166"/>
    <n v="59.066583377271051"/>
  </r>
  <r>
    <x v="7"/>
    <x v="4"/>
    <x v="39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8"/>
    <x v="0"/>
    <x v="40"/>
    <n v="1"/>
    <n v="1"/>
    <n v="1"/>
    <n v="1"/>
    <n v="1"/>
    <n v="1"/>
    <n v="1"/>
    <n v="1"/>
    <n v="1"/>
    <n v="1"/>
    <n v="1"/>
    <n v="1"/>
  </r>
  <r>
    <x v="9"/>
    <x v="0"/>
    <x v="40"/>
    <n v="40.625"/>
    <n v="40.625"/>
    <n v="41.84375"/>
    <n v="41.84375"/>
    <n v="41.84375"/>
    <n v="41.84375"/>
    <n v="41.84375"/>
    <n v="41.84375"/>
    <n v="41.84375"/>
    <n v="41.84375"/>
    <n v="41.84375"/>
    <n v="41.84375"/>
  </r>
  <r>
    <x v="10"/>
    <x v="0"/>
    <x v="40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0"/>
    <x v="40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0"/>
    <x v="40"/>
    <n v="3"/>
    <n v="3"/>
    <n v="3"/>
    <n v="3"/>
    <n v="3"/>
    <n v="3"/>
    <n v="3"/>
    <n v="3"/>
    <n v="3"/>
    <n v="3"/>
    <n v="3"/>
    <n v="3"/>
  </r>
  <r>
    <x v="5"/>
    <x v="0"/>
    <x v="40"/>
    <n v="37.028499999999994"/>
    <n v="37.028499999999994"/>
    <n v="37.028499999999994"/>
    <n v="37.028499999999994"/>
    <n v="37.028499999999994"/>
    <n v="37.028499999999994"/>
    <n v="37.028499999999994"/>
    <n v="38.139354999999995"/>
    <n v="38.139354999999995"/>
    <n v="38.139354999999995"/>
    <n v="38.139354999999995"/>
    <n v="38.139354999999995"/>
  </r>
  <r>
    <x v="6"/>
    <x v="0"/>
    <x v="40"/>
    <n v="13.749244798187004"/>
    <n v="20.418264304825517"/>
    <n v="27.08728381146403"/>
    <n v="41.710212721230334"/>
    <n v="51.339196063636059"/>
    <n v="66.951685029357805"/>
    <n v="73.520723079565585"/>
    <n v="51.882685006285158"/>
    <n v="43.606271315491057"/>
    <n v="56.061397159672097"/>
    <n v="55.228731081500271"/>
    <n v="98.444305628785088"/>
  </r>
  <r>
    <x v="7"/>
    <x v="0"/>
    <x v="40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8"/>
    <x v="1"/>
    <x v="40"/>
    <n v="1"/>
    <n v="1"/>
    <n v="1"/>
    <n v="1"/>
    <n v="1"/>
    <n v="1"/>
    <n v="1"/>
    <n v="1"/>
    <n v="1"/>
    <n v="1"/>
    <n v="1"/>
    <n v="1"/>
  </r>
  <r>
    <x v="9"/>
    <x v="1"/>
    <x v="40"/>
    <n v="41.84375"/>
    <n v="41.84375"/>
    <n v="43.099062500000002"/>
    <n v="43.099062500000002"/>
    <n v="43.099062500000002"/>
    <n v="43.099062500000002"/>
    <n v="43.099062500000002"/>
    <n v="43.099062500000002"/>
    <n v="43.099062500000002"/>
    <n v="43.099062500000002"/>
    <n v="43.099062500000002"/>
    <n v="43.099062500000002"/>
  </r>
  <r>
    <x v="10"/>
    <x v="1"/>
    <x v="40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1"/>
    <x v="40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1"/>
    <x v="40"/>
    <n v="3"/>
    <n v="3"/>
    <n v="3"/>
    <n v="3"/>
    <n v="3"/>
    <n v="3"/>
    <n v="3"/>
    <n v="3"/>
    <n v="3"/>
    <n v="3"/>
    <n v="3"/>
    <n v="3"/>
  </r>
  <r>
    <x v="5"/>
    <x v="1"/>
    <x v="40"/>
    <n v="38.139354999999995"/>
    <n v="38.139354999999995"/>
    <n v="38.139354999999995"/>
    <n v="38.139354999999995"/>
    <n v="38.139354999999995"/>
    <n v="38.139354999999995"/>
    <n v="38.139354999999995"/>
    <n v="39.283535649999997"/>
    <n v="39.283535649999997"/>
    <n v="39.283535649999997"/>
    <n v="39.283535649999997"/>
    <n v="39.283535649999997"/>
  </r>
  <r>
    <x v="6"/>
    <x v="1"/>
    <x v="40"/>
    <n v="13.749244798187004"/>
    <n v="20.418264304825517"/>
    <n v="27.08728381146403"/>
    <n v="41.710212721230334"/>
    <n v="51.339196063636059"/>
    <n v="66.951685029357805"/>
    <n v="73.520723079565585"/>
    <n v="51.882685006285158"/>
    <n v="43.606271315491057"/>
    <n v="56.061397159672097"/>
    <n v="55.228731081500271"/>
    <n v="98.444305628785088"/>
  </r>
  <r>
    <x v="7"/>
    <x v="1"/>
    <x v="40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8"/>
    <x v="2"/>
    <x v="40"/>
    <n v="1"/>
    <n v="1"/>
    <n v="1"/>
    <n v="1"/>
    <n v="1"/>
    <n v="1"/>
    <n v="1"/>
    <n v="1"/>
    <n v="1"/>
    <n v="1"/>
    <n v="1"/>
    <n v="1"/>
  </r>
  <r>
    <x v="9"/>
    <x v="2"/>
    <x v="40"/>
    <n v="43.099062500000002"/>
    <n v="43.099062500000002"/>
    <n v="44.392034375000001"/>
    <n v="44.392034375000001"/>
    <n v="44.392034375000001"/>
    <n v="44.392034375000001"/>
    <n v="44.392034375000001"/>
    <n v="44.392034375000001"/>
    <n v="44.392034375000001"/>
    <n v="44.392034375000001"/>
    <n v="44.392034375000001"/>
    <n v="44.392034375000001"/>
  </r>
  <r>
    <x v="10"/>
    <x v="2"/>
    <x v="40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2"/>
    <x v="40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2"/>
    <x v="40"/>
    <n v="3"/>
    <n v="3"/>
    <n v="3"/>
    <n v="3"/>
    <n v="3"/>
    <n v="3"/>
    <n v="3"/>
    <n v="3"/>
    <n v="3"/>
    <n v="3"/>
    <n v="3"/>
    <n v="3"/>
  </r>
  <r>
    <x v="5"/>
    <x v="2"/>
    <x v="40"/>
    <n v="39.283535649999997"/>
    <n v="39.283535649999997"/>
    <n v="39.283535649999997"/>
    <n v="39.283535649999997"/>
    <n v="39.283535649999997"/>
    <n v="39.283535649999997"/>
    <n v="39.283535649999997"/>
    <n v="40.4620417195"/>
    <n v="40.4620417195"/>
    <n v="40.4620417195"/>
    <n v="40.4620417195"/>
    <n v="40.4620417195"/>
  </r>
  <r>
    <x v="6"/>
    <x v="2"/>
    <x v="40"/>
    <n v="13.749244798187004"/>
    <n v="20.418264304825517"/>
    <n v="27.08728381146403"/>
    <n v="41.710212721230334"/>
    <n v="51.339196063636059"/>
    <n v="66.951685029357805"/>
    <n v="73.520723079565585"/>
    <n v="51.882685006285158"/>
    <n v="43.606271315491057"/>
    <n v="56.061397159672097"/>
    <n v="55.228731081500271"/>
    <n v="98.444305628785088"/>
  </r>
  <r>
    <x v="7"/>
    <x v="2"/>
    <x v="40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8"/>
    <x v="3"/>
    <x v="40"/>
    <n v="1"/>
    <n v="1"/>
    <n v="1"/>
    <n v="1"/>
    <n v="1"/>
    <n v="1"/>
    <n v="1"/>
    <n v="1"/>
    <n v="1"/>
    <n v="1"/>
    <n v="1"/>
    <n v="1"/>
  </r>
  <r>
    <x v="9"/>
    <x v="3"/>
    <x v="40"/>
    <n v="44.392034375000001"/>
    <n v="44.392034375000001"/>
    <n v="45.723795406250005"/>
    <n v="45.723795406250005"/>
    <n v="45.723795406250005"/>
    <n v="45.723795406250005"/>
    <n v="45.723795406250005"/>
    <n v="45.723795406250005"/>
    <n v="45.723795406250005"/>
    <n v="45.723795406250005"/>
    <n v="45.723795406250005"/>
    <n v="45.723795406250005"/>
  </r>
  <r>
    <x v="10"/>
    <x v="3"/>
    <x v="40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3"/>
    <x v="40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3"/>
    <x v="40"/>
    <n v="3"/>
    <n v="3"/>
    <n v="3"/>
    <n v="3"/>
    <n v="3"/>
    <n v="3"/>
    <n v="3"/>
    <n v="3"/>
    <n v="3"/>
    <n v="3"/>
    <n v="3"/>
    <n v="3"/>
  </r>
  <r>
    <x v="5"/>
    <x v="3"/>
    <x v="40"/>
    <n v="40.4620417195"/>
    <n v="40.4620417195"/>
    <n v="40.4620417195"/>
    <n v="40.4620417195"/>
    <n v="40.4620417195"/>
    <n v="40.4620417195"/>
    <n v="40.4620417195"/>
    <n v="41.675902971085002"/>
    <n v="41.675902971085002"/>
    <n v="41.675902971085002"/>
    <n v="41.675902971085002"/>
    <n v="41.675902971085002"/>
  </r>
  <r>
    <x v="6"/>
    <x v="3"/>
    <x v="40"/>
    <n v="13.749244798187004"/>
    <n v="20.418264304825517"/>
    <n v="27.08728381146403"/>
    <n v="41.710212721230334"/>
    <n v="51.339196063636059"/>
    <n v="66.951685029357805"/>
    <n v="73.520723079565585"/>
    <n v="51.882685006285158"/>
    <n v="43.606271315491057"/>
    <n v="56.061397159672097"/>
    <n v="55.228731081500271"/>
    <n v="98.444305628785088"/>
  </r>
  <r>
    <x v="7"/>
    <x v="3"/>
    <x v="40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8"/>
    <x v="4"/>
    <x v="40"/>
    <n v="1"/>
    <n v="1"/>
    <n v="1"/>
    <n v="1"/>
    <n v="1"/>
    <n v="1"/>
    <n v="1"/>
    <n v="1"/>
    <n v="1"/>
    <n v="1"/>
    <n v="1"/>
    <n v="1"/>
  </r>
  <r>
    <x v="9"/>
    <x v="4"/>
    <x v="40"/>
    <n v="45.723795406250005"/>
    <n v="45.723795406250005"/>
    <n v="47.095509268437503"/>
    <n v="47.095509268437503"/>
    <n v="47.095509268437503"/>
    <n v="47.095509268437503"/>
    <n v="47.095509268437503"/>
    <n v="47.095509268437503"/>
    <n v="47.095509268437503"/>
    <n v="47.095509268437503"/>
    <n v="47.095509268437503"/>
    <n v="47.095509268437503"/>
  </r>
  <r>
    <x v="10"/>
    <x v="4"/>
    <x v="40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4"/>
    <x v="40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4"/>
    <x v="40"/>
    <n v="3"/>
    <n v="3"/>
    <n v="3"/>
    <n v="3"/>
    <n v="3"/>
    <n v="3"/>
    <n v="3"/>
    <n v="3"/>
    <n v="3"/>
    <n v="3"/>
    <n v="3"/>
    <n v="3"/>
  </r>
  <r>
    <x v="5"/>
    <x v="4"/>
    <x v="40"/>
    <n v="41.675902971085002"/>
    <n v="41.675902971085002"/>
    <n v="41.675902971085002"/>
    <n v="41.675902971085002"/>
    <n v="41.675902971085002"/>
    <n v="41.675902971085002"/>
    <n v="41.675902971085002"/>
    <n v="42.926180060217554"/>
    <n v="42.926180060217554"/>
    <n v="42.926180060217554"/>
    <n v="42.926180060217554"/>
    <n v="42.926180060217554"/>
  </r>
  <r>
    <x v="6"/>
    <x v="4"/>
    <x v="40"/>
    <n v="13.749244798187004"/>
    <n v="20.418264304825517"/>
    <n v="27.08728381146403"/>
    <n v="41.710212721230334"/>
    <n v="51.339196063636059"/>
    <n v="66.951685029357805"/>
    <n v="73.520723079565585"/>
    <n v="51.882685006285158"/>
    <n v="43.606271315491057"/>
    <n v="56.061397159672097"/>
    <n v="55.228731081500271"/>
    <n v="98.444305628785088"/>
  </r>
  <r>
    <x v="7"/>
    <x v="4"/>
    <x v="40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8"/>
    <x v="0"/>
    <x v="41"/>
    <n v="1"/>
    <n v="1"/>
    <n v="1"/>
    <n v="1"/>
    <n v="1"/>
    <n v="1"/>
    <n v="1"/>
    <n v="1"/>
    <n v="1"/>
    <n v="1"/>
    <n v="1"/>
    <n v="1"/>
  </r>
  <r>
    <x v="9"/>
    <x v="0"/>
    <x v="41"/>
    <n v="41.985576999999999"/>
    <n v="41.985576999999999"/>
    <n v="43.245144310000001"/>
    <n v="43.245144310000001"/>
    <n v="43.245144310000001"/>
    <n v="43.245144310000001"/>
    <n v="43.245144310000001"/>
    <n v="43.245144310000001"/>
    <n v="43.245144310000001"/>
    <n v="43.245144310000001"/>
    <n v="43.245144310000001"/>
    <n v="43.245144310000001"/>
  </r>
  <r>
    <x v="10"/>
    <x v="0"/>
    <x v="41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0"/>
    <x v="41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0"/>
    <x v="41"/>
    <n v="4"/>
    <n v="4"/>
    <n v="4"/>
    <n v="4"/>
    <n v="4"/>
    <n v="4"/>
    <n v="4"/>
    <n v="4"/>
    <n v="4"/>
    <n v="4"/>
    <n v="4"/>
    <n v="4"/>
  </r>
  <r>
    <x v="5"/>
    <x v="0"/>
    <x v="41"/>
    <n v="37.293725000000002"/>
    <n v="37.293725000000002"/>
    <n v="37.293725000000002"/>
    <n v="37.293725000000002"/>
    <n v="37.293725000000002"/>
    <n v="37.293725000000002"/>
    <n v="37.293725000000002"/>
    <n v="38.412536750000001"/>
    <n v="38.412536750000001"/>
    <n v="38.412536750000001"/>
    <n v="38.412536750000001"/>
    <n v="38.412536750000001"/>
  </r>
  <r>
    <x v="6"/>
    <x v="0"/>
    <x v="41"/>
    <n v="14.665861118066136"/>
    <n v="21.779481925147216"/>
    <n v="28.893102732228297"/>
    <n v="44.490893569312355"/>
    <n v="54.761809134545132"/>
    <n v="71.415130697981652"/>
    <n v="78.422104618203292"/>
    <n v="55.341530673370833"/>
    <n v="46.513356069857124"/>
    <n v="59.79882363698357"/>
    <n v="58.910646486933622"/>
    <n v="105.00725933737075"/>
  </r>
  <r>
    <x v="7"/>
    <x v="0"/>
    <x v="41"/>
    <n v="17.920334130046417"/>
    <n v="16.98657552051468"/>
    <n v="14.770462338312111"/>
    <n v="13.042709803377736"/>
    <n v="13.360307373538793"/>
    <n v="10.299623940548345"/>
    <n v="11.852806578185289"/>
    <n v="13.464723013043798"/>
    <n v="10.712935846922322"/>
    <n v="13.299398250494207"/>
    <n v="12.222503201807696"/>
    <n v="12.067620003208607"/>
  </r>
  <r>
    <x v="8"/>
    <x v="1"/>
    <x v="41"/>
    <n v="1"/>
    <n v="1"/>
    <n v="1"/>
    <n v="1"/>
    <n v="1"/>
    <n v="1"/>
    <n v="1"/>
    <n v="1"/>
    <n v="1"/>
    <n v="1"/>
    <n v="1"/>
    <n v="1"/>
  </r>
  <r>
    <x v="9"/>
    <x v="1"/>
    <x v="41"/>
    <n v="43.245144310000001"/>
    <n v="43.245144310000001"/>
    <n v="44.5424986393"/>
    <n v="44.5424986393"/>
    <n v="44.5424986393"/>
    <n v="44.5424986393"/>
    <n v="44.5424986393"/>
    <n v="44.5424986393"/>
    <n v="44.5424986393"/>
    <n v="44.5424986393"/>
    <n v="44.5424986393"/>
    <n v="44.5424986393"/>
  </r>
  <r>
    <x v="10"/>
    <x v="1"/>
    <x v="41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1"/>
    <x v="41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1"/>
    <x v="41"/>
    <n v="4"/>
    <n v="4"/>
    <n v="4"/>
    <n v="4"/>
    <n v="4"/>
    <n v="4"/>
    <n v="4"/>
    <n v="4"/>
    <n v="4"/>
    <n v="4"/>
    <n v="4"/>
    <n v="4"/>
  </r>
  <r>
    <x v="5"/>
    <x v="1"/>
    <x v="41"/>
    <n v="38.412536750000001"/>
    <n v="38.412536750000001"/>
    <n v="38.412536750000001"/>
    <n v="38.412536750000001"/>
    <n v="38.412536750000001"/>
    <n v="38.412536750000001"/>
    <n v="38.412536750000001"/>
    <n v="39.564912852500001"/>
    <n v="39.564912852500001"/>
    <n v="39.564912852500001"/>
    <n v="39.564912852500001"/>
    <n v="39.564912852500001"/>
  </r>
  <r>
    <x v="6"/>
    <x v="1"/>
    <x v="41"/>
    <n v="15.58247743794527"/>
    <n v="23.140699545468919"/>
    <n v="30.698921652992567"/>
    <n v="47.271574417394376"/>
    <n v="58.184422205454204"/>
    <n v="75.8785763666055"/>
    <n v="83.323486156841"/>
    <n v="58.800376340456509"/>
    <n v="49.420440824223199"/>
    <n v="63.536250114295036"/>
    <n v="62.592561892366973"/>
    <n v="111.57021304595644"/>
  </r>
  <r>
    <x v="7"/>
    <x v="1"/>
    <x v="41"/>
    <n v="17.920334130046417"/>
    <n v="16.98657552051468"/>
    <n v="14.770462338312111"/>
    <n v="13.042709803377736"/>
    <n v="13.360307373538793"/>
    <n v="10.299623940548345"/>
    <n v="11.852806578185289"/>
    <n v="13.464723013043798"/>
    <n v="10.712935846922322"/>
    <n v="13.299398250494207"/>
    <n v="12.222503201807696"/>
    <n v="12.067620003208607"/>
  </r>
  <r>
    <x v="8"/>
    <x v="2"/>
    <x v="41"/>
    <n v="1"/>
    <n v="1"/>
    <n v="1"/>
    <n v="1"/>
    <n v="1"/>
    <n v="1"/>
    <n v="1"/>
    <n v="1"/>
    <n v="1"/>
    <n v="1"/>
    <n v="1"/>
    <n v="1"/>
  </r>
  <r>
    <x v="9"/>
    <x v="2"/>
    <x v="41"/>
    <n v="44.5424986393"/>
    <n v="44.5424986393"/>
    <n v="45.878773598479"/>
    <n v="45.878773598479"/>
    <n v="45.878773598479"/>
    <n v="45.878773598479"/>
    <n v="45.878773598479"/>
    <n v="45.878773598479"/>
    <n v="45.878773598479"/>
    <n v="45.878773598479"/>
    <n v="45.878773598479"/>
    <n v="45.878773598479"/>
  </r>
  <r>
    <x v="10"/>
    <x v="2"/>
    <x v="41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2"/>
    <x v="41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2"/>
    <x v="41"/>
    <n v="4"/>
    <n v="4"/>
    <n v="4"/>
    <n v="4"/>
    <n v="4"/>
    <n v="4"/>
    <n v="4"/>
    <n v="4"/>
    <n v="4"/>
    <n v="4"/>
    <n v="4"/>
    <n v="4"/>
  </r>
  <r>
    <x v="5"/>
    <x v="2"/>
    <x v="41"/>
    <n v="39.564912852500001"/>
    <n v="39.564912852500001"/>
    <n v="39.564912852500001"/>
    <n v="39.564912852500001"/>
    <n v="39.564912852500001"/>
    <n v="39.564912852500001"/>
    <n v="39.564912852500001"/>
    <n v="40.751860238075004"/>
    <n v="40.751860238075004"/>
    <n v="40.751860238075004"/>
    <n v="40.751860238075004"/>
    <n v="40.751860238075004"/>
  </r>
  <r>
    <x v="6"/>
    <x v="2"/>
    <x v="41"/>
    <n v="15.58247743794527"/>
    <n v="23.140699545468919"/>
    <n v="30.698921652992567"/>
    <n v="47.271574417394376"/>
    <n v="58.184422205454204"/>
    <n v="75.8785763666055"/>
    <n v="83.323486156841"/>
    <n v="58.800376340456509"/>
    <n v="49.420440824223199"/>
    <n v="63.536250114295036"/>
    <n v="62.592561892366973"/>
    <n v="111.57021304595644"/>
  </r>
  <r>
    <x v="7"/>
    <x v="2"/>
    <x v="41"/>
    <n v="17.920334130046417"/>
    <n v="16.98657552051468"/>
    <n v="14.770462338312111"/>
    <n v="13.042709803377736"/>
    <n v="13.360307373538793"/>
    <n v="10.299623940548345"/>
    <n v="11.852806578185289"/>
    <n v="13.464723013043798"/>
    <n v="10.712935846922322"/>
    <n v="13.299398250494207"/>
    <n v="12.222503201807696"/>
    <n v="12.067620003208607"/>
  </r>
  <r>
    <x v="8"/>
    <x v="3"/>
    <x v="41"/>
    <n v="1"/>
    <n v="1"/>
    <n v="1"/>
    <n v="1"/>
    <n v="1"/>
    <n v="1"/>
    <n v="1"/>
    <n v="1"/>
    <n v="1"/>
    <n v="1"/>
    <n v="1"/>
    <n v="1"/>
  </r>
  <r>
    <x v="9"/>
    <x v="3"/>
    <x v="41"/>
    <n v="45.878773598479"/>
    <n v="45.878773598479"/>
    <n v="47.25513680643337"/>
    <n v="47.25513680643337"/>
    <n v="47.25513680643337"/>
    <n v="47.25513680643337"/>
    <n v="47.25513680643337"/>
    <n v="47.25513680643337"/>
    <n v="47.25513680643337"/>
    <n v="47.25513680643337"/>
    <n v="47.25513680643337"/>
    <n v="47.25513680643337"/>
  </r>
  <r>
    <x v="10"/>
    <x v="3"/>
    <x v="41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3"/>
    <x v="41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3"/>
    <x v="41"/>
    <n v="4"/>
    <n v="4"/>
    <n v="4"/>
    <n v="4"/>
    <n v="4"/>
    <n v="4"/>
    <n v="4"/>
    <n v="4"/>
    <n v="4"/>
    <n v="4"/>
    <n v="4"/>
    <n v="4"/>
  </r>
  <r>
    <x v="5"/>
    <x v="3"/>
    <x v="41"/>
    <n v="40.751860238075004"/>
    <n v="40.751860238075004"/>
    <n v="40.751860238075004"/>
    <n v="40.751860238075004"/>
    <n v="40.751860238075004"/>
    <n v="40.751860238075004"/>
    <n v="40.751860238075004"/>
    <n v="41.974416045217254"/>
    <n v="41.974416045217254"/>
    <n v="41.974416045217254"/>
    <n v="41.974416045217254"/>
    <n v="41.974416045217254"/>
  </r>
  <r>
    <x v="6"/>
    <x v="3"/>
    <x v="41"/>
    <n v="15.58247743794527"/>
    <n v="23.140699545468919"/>
    <n v="30.698921652992567"/>
    <n v="47.271574417394376"/>
    <n v="58.184422205454204"/>
    <n v="75.8785763666055"/>
    <n v="83.323486156841"/>
    <n v="58.800376340456509"/>
    <n v="49.420440824223199"/>
    <n v="63.536250114295036"/>
    <n v="62.592561892366973"/>
    <n v="111.57021304595644"/>
  </r>
  <r>
    <x v="7"/>
    <x v="3"/>
    <x v="41"/>
    <n v="17.920334130046417"/>
    <n v="16.98657552051468"/>
    <n v="14.770462338312111"/>
    <n v="13.042709803377736"/>
    <n v="13.360307373538793"/>
    <n v="10.299623940548345"/>
    <n v="11.852806578185289"/>
    <n v="13.464723013043798"/>
    <n v="10.712935846922322"/>
    <n v="13.299398250494207"/>
    <n v="12.222503201807696"/>
    <n v="12.067620003208607"/>
  </r>
  <r>
    <x v="8"/>
    <x v="4"/>
    <x v="41"/>
    <n v="1"/>
    <n v="1"/>
    <n v="1"/>
    <n v="1"/>
    <n v="1"/>
    <n v="1"/>
    <n v="1"/>
    <n v="1"/>
    <n v="1"/>
    <n v="1"/>
    <n v="1"/>
    <n v="1"/>
  </r>
  <r>
    <x v="9"/>
    <x v="4"/>
    <x v="41"/>
    <n v="47.25513680643337"/>
    <n v="47.25513680643337"/>
    <n v="48.672790910626375"/>
    <n v="48.672790910626375"/>
    <n v="48.672790910626375"/>
    <n v="48.672790910626375"/>
    <n v="48.672790910626375"/>
    <n v="48.672790910626375"/>
    <n v="48.672790910626375"/>
    <n v="48.672790910626375"/>
    <n v="48.672790910626375"/>
    <n v="48.672790910626375"/>
  </r>
  <r>
    <x v="10"/>
    <x v="4"/>
    <x v="41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4"/>
    <x v="41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4"/>
    <x v="41"/>
    <n v="4"/>
    <n v="4"/>
    <n v="4"/>
    <n v="4"/>
    <n v="4"/>
    <n v="4"/>
    <n v="4"/>
    <n v="4"/>
    <n v="4"/>
    <n v="4"/>
    <n v="4"/>
    <n v="4"/>
  </r>
  <r>
    <x v="5"/>
    <x v="4"/>
    <x v="41"/>
    <n v="41.974416045217254"/>
    <n v="41.974416045217254"/>
    <n v="41.974416045217254"/>
    <n v="41.974416045217254"/>
    <n v="41.974416045217254"/>
    <n v="41.974416045217254"/>
    <n v="41.974416045217254"/>
    <n v="43.233648526573774"/>
    <n v="43.233648526573774"/>
    <n v="43.233648526573774"/>
    <n v="43.233648526573774"/>
    <n v="43.233648526573774"/>
  </r>
  <r>
    <x v="6"/>
    <x v="4"/>
    <x v="41"/>
    <n v="15.58247743794527"/>
    <n v="23.140699545468919"/>
    <n v="30.698921652992567"/>
    <n v="47.271574417394376"/>
    <n v="58.184422205454204"/>
    <n v="75.8785763666055"/>
    <n v="83.323486156841"/>
    <n v="58.800376340456509"/>
    <n v="49.420440824223199"/>
    <n v="63.536250114295036"/>
    <n v="62.592561892366973"/>
    <n v="111.57021304595644"/>
  </r>
  <r>
    <x v="7"/>
    <x v="4"/>
    <x v="41"/>
    <n v="17.920334130046417"/>
    <n v="16.98657552051468"/>
    <n v="14.770462338312111"/>
    <n v="13.042709803377736"/>
    <n v="13.360307373538793"/>
    <n v="10.299623940548345"/>
    <n v="11.852806578185289"/>
    <n v="13.464723013043798"/>
    <n v="10.712935846922322"/>
    <n v="13.299398250494207"/>
    <n v="12.222503201807696"/>
    <n v="12.067620003208607"/>
  </r>
  <r>
    <x v="0"/>
    <x v="0"/>
    <x v="42"/>
    <n v="4"/>
    <n v="4"/>
    <n v="4"/>
    <n v="4"/>
    <n v="4"/>
    <n v="4"/>
    <n v="4"/>
    <n v="4"/>
    <n v="4"/>
    <n v="4"/>
    <n v="4"/>
    <n v="4"/>
  </r>
  <r>
    <x v="1"/>
    <x v="0"/>
    <x v="42"/>
    <n v="57.174279000000006"/>
    <n v="57.174279000000006"/>
    <n v="58.889507370000004"/>
    <n v="58.889507370000004"/>
    <n v="58.889507370000004"/>
    <n v="58.889507370000004"/>
    <n v="58.889507370000004"/>
    <n v="58.889507370000004"/>
    <n v="58.889507370000004"/>
    <n v="58.889507370000004"/>
    <n v="58.889507370000004"/>
    <n v="58.889507370000004"/>
  </r>
  <r>
    <x v="2"/>
    <x v="0"/>
    <x v="42"/>
    <n v="16.499093757824404"/>
    <n v="24.501917165790619"/>
    <n v="32.504740573756834"/>
    <n v="50.052255265476397"/>
    <n v="61.607035276363277"/>
    <n v="80.342022035229363"/>
    <n v="88.224867695478707"/>
    <n v="62.259222007542185"/>
    <n v="52.327525578589267"/>
    <n v="67.273676591606517"/>
    <n v="66.274477297800331"/>
    <n v="118.1331667545421"/>
  </r>
  <r>
    <x v="3"/>
    <x v="0"/>
    <x v="42"/>
    <n v="17.920334130046417"/>
    <n v="16.98657552051468"/>
    <n v="14.770462338312111"/>
    <n v="13.042709803377736"/>
    <n v="13.360307373538793"/>
    <n v="10.299623940548345"/>
    <n v="11.852806578185289"/>
    <n v="13.464723013043798"/>
    <n v="10.712935846922322"/>
    <n v="13.299398250494207"/>
    <n v="12.222503201807696"/>
    <n v="12.067620003208607"/>
  </r>
  <r>
    <x v="8"/>
    <x v="0"/>
    <x v="42"/>
    <n v="2"/>
    <n v="2"/>
    <n v="2"/>
    <n v="2"/>
    <n v="2"/>
    <n v="2"/>
    <n v="2"/>
    <n v="2"/>
    <n v="2"/>
    <n v="2"/>
    <n v="2"/>
    <n v="2"/>
  </r>
  <r>
    <x v="9"/>
    <x v="0"/>
    <x v="42"/>
    <n v="20.016826999999999"/>
    <n v="20.016826999999999"/>
    <n v="20.61733181"/>
    <n v="20.61733181"/>
    <n v="20.61733181"/>
    <n v="20.61733181"/>
    <n v="20.61733181"/>
    <n v="20.61733181"/>
    <n v="20.61733181"/>
    <n v="20.61733181"/>
    <n v="20.61733181"/>
    <n v="20.61733181"/>
  </r>
  <r>
    <x v="10"/>
    <x v="0"/>
    <x v="42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0"/>
    <x v="42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0"/>
    <x v="1"/>
    <x v="42"/>
    <n v="4"/>
    <n v="4"/>
    <n v="4"/>
    <n v="4"/>
    <n v="4"/>
    <n v="4"/>
    <n v="4"/>
    <n v="4"/>
    <n v="4"/>
    <n v="4"/>
    <n v="4"/>
    <n v="4"/>
  </r>
  <r>
    <x v="1"/>
    <x v="1"/>
    <x v="42"/>
    <n v="58.889507370000004"/>
    <n v="58.889507370000004"/>
    <n v="60.656192591100009"/>
    <n v="60.656192591100009"/>
    <n v="60.656192591100009"/>
    <n v="60.656192591100009"/>
    <n v="60.656192591100009"/>
    <n v="60.656192591100009"/>
    <n v="60.656192591100009"/>
    <n v="60.656192591100009"/>
    <n v="60.656192591100009"/>
    <n v="60.656192591100009"/>
  </r>
  <r>
    <x v="2"/>
    <x v="1"/>
    <x v="42"/>
    <n v="16.499093757824404"/>
    <n v="24.501917165790619"/>
    <n v="32.504740573756834"/>
    <n v="50.052255265476397"/>
    <n v="61.607035276363277"/>
    <n v="80.342022035229363"/>
    <n v="88.224867695478707"/>
    <n v="62.259222007542185"/>
    <n v="52.327525578589267"/>
    <n v="67.273676591606517"/>
    <n v="66.274477297800331"/>
    <n v="118.1331667545421"/>
  </r>
  <r>
    <x v="3"/>
    <x v="1"/>
    <x v="42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8"/>
    <x v="1"/>
    <x v="42"/>
    <n v="2"/>
    <n v="2"/>
    <n v="2"/>
    <n v="2"/>
    <n v="2"/>
    <n v="2"/>
    <n v="2"/>
    <n v="2"/>
    <n v="2"/>
    <n v="2"/>
    <n v="2"/>
    <n v="2"/>
  </r>
  <r>
    <x v="9"/>
    <x v="1"/>
    <x v="42"/>
    <n v="20.61733181"/>
    <n v="20.61733181"/>
    <n v="21.235851764300001"/>
    <n v="21.235851764300001"/>
    <n v="21.235851764300001"/>
    <n v="21.235851764300001"/>
    <n v="21.235851764300001"/>
    <n v="21.235851764300001"/>
    <n v="21.235851764300001"/>
    <n v="21.235851764300001"/>
    <n v="21.235851764300001"/>
    <n v="21.235851764300001"/>
  </r>
  <r>
    <x v="10"/>
    <x v="1"/>
    <x v="42"/>
    <n v="5.4996979192748014"/>
    <n v="8.167305721930207"/>
    <n v="10.834913524585611"/>
    <n v="16.684085088492132"/>
    <n v="20.535678425454424"/>
    <n v="26.78067401174312"/>
    <n v="29.408289231826235"/>
    <n v="20.753074002514062"/>
    <n v="17.442508526196423"/>
    <n v="22.424558863868839"/>
    <n v="22.091492432600109"/>
    <n v="39.377722251514037"/>
  </r>
  <r>
    <x v="11"/>
    <x v="1"/>
    <x v="42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0"/>
    <x v="2"/>
    <x v="42"/>
    <n v="4"/>
    <n v="4"/>
    <n v="4"/>
    <n v="4"/>
    <n v="4"/>
    <n v="4"/>
    <n v="4"/>
    <n v="4"/>
    <n v="4"/>
    <n v="4"/>
    <n v="4"/>
    <n v="4"/>
  </r>
  <r>
    <x v="1"/>
    <x v="2"/>
    <x v="42"/>
    <n v="60.656192591100009"/>
    <n v="60.656192591100009"/>
    <n v="62.475878368833008"/>
    <n v="62.475878368833008"/>
    <n v="62.475878368833008"/>
    <n v="62.475878368833008"/>
    <n v="62.475878368833008"/>
    <n v="62.475878368833008"/>
    <n v="62.475878368833008"/>
    <n v="62.475878368833008"/>
    <n v="62.475878368833008"/>
    <n v="62.475878368833008"/>
  </r>
  <r>
    <x v="2"/>
    <x v="2"/>
    <x v="42"/>
    <n v="16.499093757824404"/>
    <n v="24.501917165790619"/>
    <n v="32.504740573756834"/>
    <n v="50.052255265476397"/>
    <n v="61.607035276363277"/>
    <n v="80.342022035229363"/>
    <n v="88.224867695478707"/>
    <n v="62.259222007542185"/>
    <n v="52.327525578589267"/>
    <n v="67.273676591606517"/>
    <n v="66.274477297800331"/>
    <n v="118.1331667545421"/>
  </r>
  <r>
    <x v="3"/>
    <x v="2"/>
    <x v="42"/>
    <n v="17.920334130046417"/>
    <n v="16.98657552051468"/>
    <n v="14.770462338312111"/>
    <n v="13.042709803377736"/>
    <n v="13.360307373538793"/>
    <n v="10.299623940548345"/>
    <n v="11.852806578185289"/>
    <n v="13.464723013043798"/>
    <n v="10.712935846922322"/>
    <n v="13.299398250494207"/>
    <n v="12.222503201807696"/>
    <n v="12.067620003208607"/>
  </r>
  <r>
    <x v="8"/>
    <x v="2"/>
    <x v="42"/>
    <n v="2"/>
    <n v="2"/>
    <n v="2"/>
    <n v="2"/>
    <n v="2"/>
    <n v="2"/>
    <n v="2"/>
    <n v="2"/>
    <n v="2"/>
    <n v="2"/>
    <n v="2"/>
    <n v="2"/>
  </r>
  <r>
    <x v="9"/>
    <x v="2"/>
    <x v="42"/>
    <n v="21.235851764300001"/>
    <n v="21.235851764300001"/>
    <n v="21.872927317229003"/>
    <n v="21.872927317229003"/>
    <n v="21.872927317229003"/>
    <n v="21.872927317229003"/>
    <n v="21.872927317229003"/>
    <n v="21.872927317229003"/>
    <n v="21.872927317229003"/>
    <n v="21.872927317229003"/>
    <n v="21.872927317229003"/>
    <n v="21.872927317229003"/>
  </r>
  <r>
    <x v="10"/>
    <x v="2"/>
    <x v="42"/>
    <n v="5.4996979192748014"/>
    <n v="8.167305721930207"/>
    <n v="10.834913524585611"/>
    <n v="16.684085088492132"/>
    <n v="20.535678425454424"/>
    <n v="26.78067401174312"/>
    <n v="29.408289231826235"/>
    <n v="20.753074002514062"/>
    <n v="17.442508526196423"/>
    <n v="22.424558863868839"/>
    <n v="22.091492432600109"/>
    <n v="39.377722251514037"/>
  </r>
  <r>
    <x v="11"/>
    <x v="2"/>
    <x v="42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0"/>
    <x v="3"/>
    <x v="42"/>
    <n v="4"/>
    <n v="4"/>
    <n v="4"/>
    <n v="4"/>
    <n v="4"/>
    <n v="4"/>
    <n v="4"/>
    <n v="4"/>
    <n v="4"/>
    <n v="4"/>
    <n v="4"/>
    <n v="4"/>
  </r>
  <r>
    <x v="1"/>
    <x v="3"/>
    <x v="42"/>
    <n v="62.475878368833008"/>
    <n v="62.475878368833008"/>
    <n v="64.350154719898001"/>
    <n v="64.350154719898001"/>
    <n v="64.350154719898001"/>
    <n v="64.350154719898001"/>
    <n v="64.350154719898001"/>
    <n v="64.350154719898001"/>
    <n v="64.350154719898001"/>
    <n v="64.350154719898001"/>
    <n v="64.350154719898001"/>
    <n v="64.350154719898001"/>
  </r>
  <r>
    <x v="2"/>
    <x v="3"/>
    <x v="42"/>
    <n v="16.499093757824404"/>
    <n v="24.501917165790619"/>
    <n v="32.504740573756834"/>
    <n v="50.052255265476397"/>
    <n v="61.607035276363277"/>
    <n v="80.342022035229363"/>
    <n v="88.224867695478707"/>
    <n v="62.259222007542185"/>
    <n v="52.327525578589267"/>
    <n v="67.273676591606517"/>
    <n v="66.274477297800331"/>
    <n v="118.1331667545421"/>
  </r>
  <r>
    <x v="3"/>
    <x v="3"/>
    <x v="42"/>
    <n v="17.920334130046417"/>
    <n v="16.98657552051468"/>
    <n v="14.770462338312111"/>
    <n v="13.042709803377736"/>
    <n v="13.360307373538793"/>
    <n v="10.299623940548345"/>
    <n v="11.852806578185289"/>
    <n v="13.464723013043798"/>
    <n v="10.712935846922322"/>
    <n v="13.299398250494207"/>
    <n v="12.222503201807696"/>
    <n v="12.067620003208607"/>
  </r>
  <r>
    <x v="8"/>
    <x v="3"/>
    <x v="42"/>
    <n v="2"/>
    <n v="2"/>
    <n v="2"/>
    <n v="2"/>
    <n v="2"/>
    <n v="2"/>
    <n v="2"/>
    <n v="2"/>
    <n v="2"/>
    <n v="2"/>
    <n v="2"/>
    <n v="2"/>
  </r>
  <r>
    <x v="9"/>
    <x v="3"/>
    <x v="42"/>
    <n v="21.872927317229003"/>
    <n v="21.872927317229003"/>
    <n v="22.529115136745872"/>
    <n v="22.529115136745872"/>
    <n v="22.529115136745872"/>
    <n v="22.529115136745872"/>
    <n v="22.529115136745872"/>
    <n v="22.529115136745872"/>
    <n v="22.529115136745872"/>
    <n v="22.529115136745872"/>
    <n v="22.529115136745872"/>
    <n v="22.529115136745872"/>
  </r>
  <r>
    <x v="10"/>
    <x v="3"/>
    <x v="42"/>
    <n v="6.4163142391539347"/>
    <n v="9.5285233422519067"/>
    <n v="12.640732445349879"/>
    <n v="19.464765936574157"/>
    <n v="23.958291496363493"/>
    <n v="31.244119680366971"/>
    <n v="34.309670770463939"/>
    <n v="24.211919669599741"/>
    <n v="20.349593280562495"/>
    <n v="26.161985341180312"/>
    <n v="25.77340783803346"/>
    <n v="45.940675960099711"/>
  </r>
  <r>
    <x v="11"/>
    <x v="3"/>
    <x v="42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0"/>
    <x v="4"/>
    <x v="42"/>
    <n v="4"/>
    <n v="4"/>
    <n v="4"/>
    <n v="4"/>
    <n v="4"/>
    <n v="4"/>
    <n v="4"/>
    <n v="4"/>
    <n v="4"/>
    <n v="4"/>
    <n v="4"/>
    <n v="4"/>
  </r>
  <r>
    <x v="1"/>
    <x v="4"/>
    <x v="42"/>
    <n v="64.350154719898001"/>
    <n v="64.350154719898001"/>
    <n v="66.280659361494941"/>
    <n v="66.280659361494941"/>
    <n v="66.280659361494941"/>
    <n v="66.280659361494941"/>
    <n v="66.280659361494941"/>
    <n v="66.280659361494941"/>
    <n v="66.280659361494941"/>
    <n v="66.280659361494941"/>
    <n v="66.280659361494941"/>
    <n v="66.280659361494941"/>
  </r>
  <r>
    <x v="2"/>
    <x v="4"/>
    <x v="42"/>
    <n v="16.499093757824404"/>
    <n v="24.501917165790619"/>
    <n v="32.504740573756834"/>
    <n v="50.052255265476397"/>
    <n v="61.607035276363277"/>
    <n v="80.342022035229363"/>
    <n v="88.224867695478707"/>
    <n v="62.259222007542185"/>
    <n v="52.327525578589267"/>
    <n v="67.273676591606517"/>
    <n v="66.274477297800331"/>
    <n v="118.1331667545421"/>
  </r>
  <r>
    <x v="3"/>
    <x v="4"/>
    <x v="42"/>
    <n v="17.920334130046417"/>
    <n v="16.98657552051468"/>
    <n v="14.770462338312111"/>
    <n v="13.042709803377736"/>
    <n v="13.360307373538793"/>
    <n v="10.299623940548345"/>
    <n v="11.852806578185289"/>
    <n v="13.464723013043798"/>
    <n v="10.712935846922322"/>
    <n v="13.299398250494207"/>
    <n v="12.222503201807696"/>
    <n v="12.067620003208607"/>
  </r>
  <r>
    <x v="8"/>
    <x v="4"/>
    <x v="42"/>
    <n v="2"/>
    <n v="2"/>
    <n v="2"/>
    <n v="2"/>
    <n v="2"/>
    <n v="2"/>
    <n v="2"/>
    <n v="2"/>
    <n v="2"/>
    <n v="2"/>
    <n v="2"/>
    <n v="2"/>
  </r>
  <r>
    <x v="9"/>
    <x v="4"/>
    <x v="42"/>
    <n v="22.529115136745872"/>
    <n v="22.529115136745872"/>
    <n v="23.204988590848249"/>
    <n v="23.204988590848249"/>
    <n v="23.204988590848249"/>
    <n v="23.204988590848249"/>
    <n v="23.204988590848249"/>
    <n v="23.204988590848249"/>
    <n v="23.204988590848249"/>
    <n v="23.204988590848249"/>
    <n v="23.204988590848249"/>
    <n v="23.204988590848249"/>
  </r>
  <r>
    <x v="10"/>
    <x v="4"/>
    <x v="42"/>
    <n v="6.4163142391539347"/>
    <n v="9.5285233422519067"/>
    <n v="12.640732445349879"/>
    <n v="19.464765936574157"/>
    <n v="23.958291496363493"/>
    <n v="31.244119680366971"/>
    <n v="34.309670770463939"/>
    <n v="24.211919669599741"/>
    <n v="20.349593280562495"/>
    <n v="26.161985341180312"/>
    <n v="25.77340783803346"/>
    <n v="45.940675960099711"/>
  </r>
  <r>
    <x v="11"/>
    <x v="4"/>
    <x v="42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0"/>
    <x v="0"/>
    <x v="43"/>
    <n v="6"/>
    <n v="6"/>
    <n v="6"/>
    <n v="6"/>
    <n v="6"/>
    <n v="6"/>
    <n v="6"/>
    <n v="6"/>
    <n v="6"/>
    <n v="6"/>
    <n v="6"/>
    <n v="6"/>
  </r>
  <r>
    <x v="1"/>
    <x v="0"/>
    <x v="43"/>
    <n v="47.769230833333332"/>
    <n v="47.769230833333332"/>
    <n v="49.202307758333333"/>
    <n v="49.202307758333333"/>
    <n v="49.202307758333333"/>
    <n v="49.202307758333333"/>
    <n v="49.202307758333333"/>
    <n v="49.202307758333333"/>
    <n v="49.202307758333333"/>
    <n v="49.202307758333333"/>
    <n v="49.202307758333333"/>
    <n v="49.202307758333333"/>
  </r>
  <r>
    <x v="2"/>
    <x v="0"/>
    <x v="43"/>
    <n v="24.748640636736607"/>
    <n v="36.752875748685931"/>
    <n v="48.757110860635251"/>
    <n v="75.078382898214599"/>
    <n v="92.410552914544908"/>
    <n v="120.51303305284404"/>
    <n v="132.33730154321805"/>
    <n v="93.388833011313281"/>
    <n v="78.491288367883897"/>
    <n v="100.91051488740978"/>
    <n v="99.411715946700483"/>
    <n v="177.19975013181315"/>
  </r>
  <r>
    <x v="3"/>
    <x v="0"/>
    <x v="43"/>
    <n v="26.880501195069623"/>
    <n v="25.479863280772022"/>
    <n v="22.155693507468168"/>
    <n v="19.564064705066606"/>
    <n v="20.040461060308189"/>
    <n v="15.449435910822519"/>
    <n v="17.779209867277935"/>
    <n v="20.197084519565696"/>
    <n v="16.069403770383484"/>
    <n v="19.94909737574131"/>
    <n v="18.333754802711542"/>
    <n v="18.101430004812908"/>
  </r>
  <r>
    <x v="8"/>
    <x v="0"/>
    <x v="43"/>
    <n v="11"/>
    <n v="11"/>
    <n v="11"/>
    <n v="11"/>
    <n v="11"/>
    <n v="11"/>
    <n v="11"/>
    <n v="11"/>
    <n v="11"/>
    <n v="11"/>
    <n v="11"/>
    <n v="11"/>
  </r>
  <r>
    <x v="9"/>
    <x v="0"/>
    <x v="43"/>
    <n v="41.109265545454555"/>
    <n v="41.109265545454555"/>
    <n v="42.342543511818192"/>
    <n v="42.342543511818192"/>
    <n v="42.342543511818192"/>
    <n v="42.342543511818192"/>
    <n v="42.342543511818192"/>
    <n v="42.342543511818192"/>
    <n v="42.342543511818192"/>
    <n v="42.342543511818192"/>
    <n v="42.342543511818192"/>
    <n v="42.342543511818192"/>
  </r>
  <r>
    <x v="10"/>
    <x v="0"/>
    <x v="43"/>
    <n v="43.080967034319279"/>
    <n v="63.977228155119953"/>
    <n v="84.873489275920619"/>
    <n v="130.69199985985503"/>
    <n v="160.86281433272632"/>
    <n v="209.78194642532111"/>
    <n v="230.36493231597217"/>
    <n v="162.56574635302681"/>
    <n v="136.63298345520531"/>
    <n v="175.65904443363922"/>
    <n v="173.05002405536752"/>
    <n v="308.45882430352663"/>
  </r>
  <r>
    <x v="11"/>
    <x v="0"/>
    <x v="43"/>
    <n v="49.280918857627647"/>
    <n v="46.713082681415372"/>
    <n v="40.618771430358308"/>
    <n v="35.867451959288779"/>
    <n v="36.740845277231685"/>
    <n v="28.323965836507952"/>
    <n v="32.595218090009546"/>
    <n v="37.027988285870443"/>
    <n v="29.460573579036385"/>
    <n v="36.573345188859072"/>
    <n v="33.611883804971164"/>
    <n v="33.185955008823669"/>
  </r>
  <r>
    <x v="4"/>
    <x v="0"/>
    <x v="43"/>
    <n v="37"/>
    <n v="37"/>
    <n v="37"/>
    <n v="37"/>
    <n v="37"/>
    <n v="37"/>
    <n v="37"/>
    <n v="37"/>
    <n v="37"/>
    <n v="37"/>
    <n v="37"/>
    <n v="37"/>
  </r>
  <r>
    <x v="5"/>
    <x v="0"/>
    <x v="43"/>
    <n v="37.016251351351364"/>
    <n v="37.016251351351364"/>
    <n v="37.016251351351364"/>
    <n v="37.016251351351364"/>
    <n v="37.016251351351364"/>
    <n v="37.016251351351364"/>
    <n v="37.016251351351364"/>
    <n v="38.126738891891904"/>
    <n v="38.126738891891904"/>
    <n v="38.126738891891904"/>
    <n v="38.126738891891904"/>
    <n v="38.126738891891904"/>
  </r>
  <r>
    <x v="6"/>
    <x v="0"/>
    <x v="43"/>
    <n v="120.99335422404563"/>
    <n v="179.68072588246454"/>
    <n v="238.36809754088344"/>
    <n v="367.04987194682695"/>
    <n v="451.78492535999732"/>
    <n v="589.17482825834861"/>
    <n v="646.98236310017717"/>
    <n v="456.5676280553094"/>
    <n v="383.73518757632132"/>
    <n v="493.3402950051144"/>
    <n v="486.01283351720241"/>
    <n v="866.30988953330882"/>
  </r>
  <r>
    <x v="7"/>
    <x v="0"/>
    <x v="43"/>
    <n v="165.76309070292933"/>
    <n v="157.12582356476079"/>
    <n v="136.62677662938702"/>
    <n v="120.64506568124406"/>
    <n v="123.58284320523384"/>
    <n v="95.2715214500722"/>
    <n v="109.63846084821392"/>
    <n v="124.54868787065513"/>
    <n v="99.094656584031483"/>
    <n v="123.01943381707142"/>
    <n v="113.05815461672118"/>
    <n v="111.6254850296796"/>
  </r>
  <r>
    <x v="0"/>
    <x v="1"/>
    <x v="43"/>
    <n v="6"/>
    <n v="6"/>
    <n v="6"/>
    <n v="6"/>
    <n v="6"/>
    <n v="6"/>
    <n v="6"/>
    <n v="6"/>
    <n v="6"/>
    <n v="6"/>
    <n v="6"/>
    <n v="6"/>
  </r>
  <r>
    <x v="1"/>
    <x v="1"/>
    <x v="43"/>
    <n v="49.202307758333333"/>
    <n v="49.202307758333333"/>
    <n v="50.678376991083333"/>
    <n v="50.678376991083333"/>
    <n v="50.678376991083333"/>
    <n v="50.678376991083333"/>
    <n v="50.678376991083333"/>
    <n v="50.678376991083333"/>
    <n v="50.678376991083333"/>
    <n v="50.678376991083333"/>
    <n v="50.678376991083333"/>
    <n v="50.678376991083333"/>
  </r>
  <r>
    <x v="2"/>
    <x v="1"/>
    <x v="43"/>
    <n v="24.748640636736607"/>
    <n v="36.752875748685931"/>
    <n v="48.757110860635251"/>
    <n v="75.078382898214599"/>
    <n v="92.410552914544908"/>
    <n v="120.51303305284404"/>
    <n v="132.33730154321805"/>
    <n v="93.388833011313281"/>
    <n v="78.491288367883897"/>
    <n v="100.91051488740978"/>
    <n v="99.411715946700483"/>
    <n v="177.19975013181315"/>
  </r>
  <r>
    <x v="3"/>
    <x v="1"/>
    <x v="43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8"/>
    <x v="1"/>
    <x v="43"/>
    <n v="11"/>
    <n v="11"/>
    <n v="11"/>
    <n v="11"/>
    <n v="11"/>
    <n v="11"/>
    <n v="11"/>
    <n v="11"/>
    <n v="11"/>
    <n v="11"/>
    <n v="11"/>
    <n v="11"/>
  </r>
  <r>
    <x v="9"/>
    <x v="1"/>
    <x v="43"/>
    <n v="42.342543511818192"/>
    <n v="42.342543511818192"/>
    <n v="43.612819817172742"/>
    <n v="43.612819817172742"/>
    <n v="43.612819817172742"/>
    <n v="43.612819817172742"/>
    <n v="43.612819817172742"/>
    <n v="43.612819817172742"/>
    <n v="43.612819817172742"/>
    <n v="43.612819817172742"/>
    <n v="43.612819817172742"/>
    <n v="43.612819817172742"/>
  </r>
  <r>
    <x v="10"/>
    <x v="1"/>
    <x v="43"/>
    <n v="46.747432313835809"/>
    <n v="69.422098636406758"/>
    <n v="92.096764958977701"/>
    <n v="141.81472325218314"/>
    <n v="174.55326661636261"/>
    <n v="227.63572909981653"/>
    <n v="249.970458470523"/>
    <n v="176.40112902136954"/>
    <n v="148.2613224726696"/>
    <n v="190.60875034288512"/>
    <n v="187.77768567710092"/>
    <n v="334.71063913786929"/>
  </r>
  <r>
    <x v="11"/>
    <x v="1"/>
    <x v="43"/>
    <n v="49.280918857627647"/>
    <n v="46.713082681415372"/>
    <n v="40.618771430358308"/>
    <n v="35.867451959288779"/>
    <n v="36.740845277231685"/>
    <n v="28.323965836507952"/>
    <n v="32.595218090009546"/>
    <n v="37.027988285870443"/>
    <n v="29.460573579036385"/>
    <n v="36.573345188859072"/>
    <n v="33.611883804971164"/>
    <n v="33.185955008823669"/>
  </r>
  <r>
    <x v="4"/>
    <x v="1"/>
    <x v="43"/>
    <n v="37"/>
    <n v="37"/>
    <n v="37"/>
    <n v="37"/>
    <n v="37"/>
    <n v="37"/>
    <n v="37"/>
    <n v="37"/>
    <n v="37"/>
    <n v="37"/>
    <n v="37"/>
    <n v="37"/>
  </r>
  <r>
    <x v="5"/>
    <x v="1"/>
    <x v="43"/>
    <n v="38.126738891891904"/>
    <n v="38.126738891891904"/>
    <n v="38.126738891891904"/>
    <n v="38.126738891891904"/>
    <n v="38.126738891891904"/>
    <n v="38.126738891891904"/>
    <n v="38.126738891891904"/>
    <n v="39.270541058648661"/>
    <n v="39.270541058648661"/>
    <n v="39.270541058648661"/>
    <n v="39.270541058648661"/>
    <n v="39.270541058648661"/>
  </r>
  <r>
    <x v="6"/>
    <x v="1"/>
    <x v="43"/>
    <n v="127.40966846319957"/>
    <n v="189.20924922471644"/>
    <n v="251.00882998623334"/>
    <n v="386.51463788340106"/>
    <n v="475.74321685636085"/>
    <n v="620.41894793871563"/>
    <n v="681.29203387064115"/>
    <n v="480.77954772490909"/>
    <n v="404.08478085688381"/>
    <n v="519.5022803462947"/>
    <n v="511.78624135523586"/>
    <n v="912.25056549340854"/>
  </r>
  <r>
    <x v="7"/>
    <x v="1"/>
    <x v="43"/>
    <n v="165.76309070292933"/>
    <n v="157.12582356476079"/>
    <n v="136.62677662938702"/>
    <n v="120.64506568124406"/>
    <n v="123.58284320523384"/>
    <n v="95.2715214500722"/>
    <n v="109.63846084821392"/>
    <n v="124.54868787065513"/>
    <n v="99.094656584031483"/>
    <n v="123.01943381707142"/>
    <n v="113.05815461672118"/>
    <n v="111.6254850296796"/>
  </r>
  <r>
    <x v="0"/>
    <x v="2"/>
    <x v="43"/>
    <n v="6"/>
    <n v="6"/>
    <n v="6"/>
    <n v="6"/>
    <n v="6"/>
    <n v="6"/>
    <n v="6"/>
    <n v="6"/>
    <n v="6"/>
    <n v="6"/>
    <n v="6"/>
    <n v="6"/>
  </r>
  <r>
    <x v="1"/>
    <x v="2"/>
    <x v="43"/>
    <n v="50.678376991083333"/>
    <n v="50.678376991083333"/>
    <n v="52.198728300815837"/>
    <n v="52.198728300815837"/>
    <n v="52.198728300815837"/>
    <n v="52.198728300815837"/>
    <n v="52.198728300815837"/>
    <n v="52.198728300815837"/>
    <n v="52.198728300815837"/>
    <n v="52.198728300815837"/>
    <n v="52.198728300815837"/>
    <n v="52.198728300815837"/>
  </r>
  <r>
    <x v="2"/>
    <x v="2"/>
    <x v="43"/>
    <n v="24.748640636736607"/>
    <n v="36.752875748685931"/>
    <n v="48.757110860635251"/>
    <n v="75.078382898214599"/>
    <n v="92.410552914544908"/>
    <n v="120.51303305284404"/>
    <n v="132.33730154321805"/>
    <n v="93.388833011313281"/>
    <n v="78.491288367883897"/>
    <n v="100.91051488740978"/>
    <n v="99.411715946700483"/>
    <n v="177.19975013181315"/>
  </r>
  <r>
    <x v="3"/>
    <x v="2"/>
    <x v="43"/>
    <n v="26.880501195069623"/>
    <n v="25.479863280772022"/>
    <n v="22.155693507468168"/>
    <n v="19.564064705066606"/>
    <n v="20.040461060308189"/>
    <n v="15.449435910822519"/>
    <n v="17.779209867277935"/>
    <n v="20.197084519565696"/>
    <n v="16.069403770383484"/>
    <n v="19.94909737574131"/>
    <n v="18.333754802711542"/>
    <n v="18.101430004812908"/>
  </r>
  <r>
    <x v="8"/>
    <x v="2"/>
    <x v="43"/>
    <n v="11"/>
    <n v="11"/>
    <n v="11"/>
    <n v="11"/>
    <n v="11"/>
    <n v="11"/>
    <n v="11"/>
    <n v="11"/>
    <n v="11"/>
    <n v="11"/>
    <n v="11"/>
    <n v="11"/>
  </r>
  <r>
    <x v="9"/>
    <x v="2"/>
    <x v="43"/>
    <n v="43.612819817172742"/>
    <n v="43.612819817172742"/>
    <n v="44.921204411687924"/>
    <n v="44.921204411687924"/>
    <n v="44.921204411687924"/>
    <n v="44.921204411687924"/>
    <n v="44.921204411687924"/>
    <n v="44.921204411687924"/>
    <n v="44.921204411687924"/>
    <n v="44.921204411687924"/>
    <n v="44.921204411687924"/>
    <n v="44.921204411687924"/>
  </r>
  <r>
    <x v="10"/>
    <x v="2"/>
    <x v="43"/>
    <n v="46.747432313835809"/>
    <n v="69.422098636406758"/>
    <n v="92.096764958977701"/>
    <n v="141.81472325218314"/>
    <n v="174.55326661636261"/>
    <n v="227.63572909981653"/>
    <n v="249.970458470523"/>
    <n v="176.40112902136954"/>
    <n v="148.2613224726696"/>
    <n v="190.60875034288512"/>
    <n v="187.77768567710092"/>
    <n v="334.71063913786929"/>
  </r>
  <r>
    <x v="11"/>
    <x v="2"/>
    <x v="43"/>
    <n v="49.280918857627647"/>
    <n v="46.713082681415372"/>
    <n v="40.618771430358308"/>
    <n v="35.867451959288779"/>
    <n v="36.740845277231685"/>
    <n v="28.323965836507952"/>
    <n v="32.595218090009546"/>
    <n v="37.027988285870443"/>
    <n v="29.460573579036385"/>
    <n v="36.573345188859072"/>
    <n v="33.611883804971164"/>
    <n v="33.185955008823669"/>
  </r>
  <r>
    <x v="4"/>
    <x v="2"/>
    <x v="43"/>
    <n v="37"/>
    <n v="37"/>
    <n v="37"/>
    <n v="37"/>
    <n v="37"/>
    <n v="37"/>
    <n v="37"/>
    <n v="37"/>
    <n v="37"/>
    <n v="37"/>
    <n v="37"/>
    <n v="37"/>
  </r>
  <r>
    <x v="5"/>
    <x v="2"/>
    <x v="43"/>
    <n v="39.270541058648661"/>
    <n v="39.270541058648661"/>
    <n v="39.270541058648661"/>
    <n v="39.270541058648661"/>
    <n v="39.270541058648661"/>
    <n v="39.270541058648661"/>
    <n v="39.270541058648661"/>
    <n v="40.448657290408121"/>
    <n v="40.448657290408121"/>
    <n v="40.448657290408121"/>
    <n v="40.448657290408121"/>
    <n v="40.448657290408121"/>
  </r>
  <r>
    <x v="6"/>
    <x v="2"/>
    <x v="43"/>
    <n v="130.15951742283696"/>
    <n v="193.29290208568156"/>
    <n v="256.42628674852614"/>
    <n v="394.85668042764718"/>
    <n v="486.01105606908806"/>
    <n v="633.80928494458715"/>
    <n v="695.99617848655419"/>
    <n v="491.15608472616617"/>
    <n v="412.80603511998203"/>
    <n v="530.71455977822916"/>
    <n v="522.83198757153593"/>
    <n v="931.93942661916549"/>
  </r>
  <r>
    <x v="7"/>
    <x v="2"/>
    <x v="43"/>
    <n v="165.76309070292933"/>
    <n v="157.12582356476079"/>
    <n v="136.62677662938702"/>
    <n v="120.64506568124406"/>
    <n v="123.58284320523384"/>
    <n v="95.2715214500722"/>
    <n v="109.63846084821392"/>
    <n v="124.54868787065513"/>
    <n v="99.094656584031483"/>
    <n v="123.01943381707142"/>
    <n v="113.05815461672118"/>
    <n v="111.6254850296796"/>
  </r>
  <r>
    <x v="0"/>
    <x v="3"/>
    <x v="43"/>
    <n v="6"/>
    <n v="6"/>
    <n v="6"/>
    <n v="6"/>
    <n v="6"/>
    <n v="6"/>
    <n v="6"/>
    <n v="6"/>
    <n v="6"/>
    <n v="6"/>
    <n v="6"/>
    <n v="6"/>
  </r>
  <r>
    <x v="1"/>
    <x v="3"/>
    <x v="43"/>
    <n v="52.198728300815837"/>
    <n v="52.198728300815837"/>
    <n v="53.764690149840312"/>
    <n v="53.764690149840312"/>
    <n v="53.764690149840312"/>
    <n v="53.764690149840312"/>
    <n v="53.764690149840312"/>
    <n v="53.764690149840312"/>
    <n v="53.764690149840312"/>
    <n v="53.764690149840312"/>
    <n v="53.764690149840312"/>
    <n v="53.764690149840312"/>
  </r>
  <r>
    <x v="2"/>
    <x v="3"/>
    <x v="43"/>
    <n v="24.748640636736607"/>
    <n v="36.752875748685931"/>
    <n v="48.757110860635251"/>
    <n v="75.078382898214599"/>
    <n v="92.410552914544908"/>
    <n v="120.51303305284404"/>
    <n v="132.33730154321805"/>
    <n v="93.388833011313281"/>
    <n v="78.491288367883897"/>
    <n v="100.91051488740978"/>
    <n v="99.411715946700483"/>
    <n v="177.19975013181315"/>
  </r>
  <r>
    <x v="3"/>
    <x v="3"/>
    <x v="43"/>
    <n v="26.880501195069623"/>
    <n v="25.479863280772022"/>
    <n v="22.155693507468168"/>
    <n v="19.564064705066606"/>
    <n v="20.040461060308189"/>
    <n v="15.449435910822519"/>
    <n v="17.779209867277935"/>
    <n v="20.197084519565696"/>
    <n v="16.069403770383484"/>
    <n v="19.94909737574131"/>
    <n v="18.333754802711542"/>
    <n v="18.101430004812908"/>
  </r>
  <r>
    <x v="8"/>
    <x v="3"/>
    <x v="43"/>
    <n v="11"/>
    <n v="11"/>
    <n v="11"/>
    <n v="11"/>
    <n v="11"/>
    <n v="11"/>
    <n v="11"/>
    <n v="11"/>
    <n v="11"/>
    <n v="11"/>
    <n v="11"/>
    <n v="11"/>
  </r>
  <r>
    <x v="9"/>
    <x v="3"/>
    <x v="43"/>
    <n v="44.921204411687924"/>
    <n v="44.921204411687924"/>
    <n v="46.268840544038561"/>
    <n v="46.268840544038561"/>
    <n v="46.268840544038561"/>
    <n v="46.268840544038561"/>
    <n v="46.268840544038561"/>
    <n v="46.268840544038561"/>
    <n v="46.268840544038561"/>
    <n v="46.268840544038561"/>
    <n v="46.268840544038561"/>
    <n v="46.268840544038561"/>
  </r>
  <r>
    <x v="10"/>
    <x v="3"/>
    <x v="43"/>
    <n v="47.664048633714948"/>
    <n v="70.783316256728455"/>
    <n v="93.902583879741968"/>
    <n v="144.59540410026514"/>
    <n v="177.97587968727169"/>
    <n v="232.09917476844038"/>
    <n v="254.87184000916071"/>
    <n v="179.8599746884552"/>
    <n v="151.16840722703566"/>
    <n v="194.3461768201966"/>
    <n v="191.45960108253428"/>
    <n v="341.27359284645496"/>
  </r>
  <r>
    <x v="11"/>
    <x v="3"/>
    <x v="43"/>
    <n v="49.280918857627647"/>
    <n v="46.713082681415372"/>
    <n v="40.618771430358308"/>
    <n v="35.867451959288779"/>
    <n v="36.740845277231685"/>
    <n v="28.323965836507952"/>
    <n v="32.595218090009546"/>
    <n v="37.027988285870443"/>
    <n v="29.460573579036385"/>
    <n v="36.573345188859072"/>
    <n v="33.611883804971164"/>
    <n v="33.185955008823669"/>
  </r>
  <r>
    <x v="4"/>
    <x v="3"/>
    <x v="43"/>
    <n v="37"/>
    <n v="37"/>
    <n v="37"/>
    <n v="37"/>
    <n v="37"/>
    <n v="37"/>
    <n v="37"/>
    <n v="37"/>
    <n v="37"/>
    <n v="37"/>
    <n v="37"/>
    <n v="37"/>
  </r>
  <r>
    <x v="5"/>
    <x v="3"/>
    <x v="43"/>
    <n v="40.448657290408121"/>
    <n v="40.448657290408121"/>
    <n v="40.448657290408121"/>
    <n v="40.448657290408121"/>
    <n v="40.448657290408121"/>
    <n v="40.448657290408121"/>
    <n v="40.448657290408121"/>
    <n v="41.662117009120365"/>
    <n v="41.662117009120365"/>
    <n v="41.662117009120365"/>
    <n v="41.662117009120365"/>
    <n v="41.662117009120365"/>
  </r>
  <r>
    <x v="6"/>
    <x v="3"/>
    <x v="43"/>
    <n v="136.57583166199089"/>
    <n v="202.82142542793346"/>
    <n v="269.06701919387604"/>
    <n v="414.32144636422129"/>
    <n v="509.96934756545153"/>
    <n v="665.05340462495417"/>
    <n v="730.30584925701817"/>
    <n v="515.36800439576587"/>
    <n v="433.15562840054451"/>
    <n v="556.87654511940946"/>
    <n v="548.60539540956938"/>
    <n v="977.88010257926521"/>
  </r>
  <r>
    <x v="7"/>
    <x v="3"/>
    <x v="43"/>
    <n v="165.76309070292933"/>
    <n v="157.12582356476079"/>
    <n v="136.62677662938702"/>
    <n v="120.64506568124406"/>
    <n v="123.58284320523384"/>
    <n v="95.2715214500722"/>
    <n v="109.63846084821392"/>
    <n v="124.54868787065513"/>
    <n v="99.094656584031483"/>
    <n v="123.01943381707142"/>
    <n v="113.05815461672118"/>
    <n v="111.6254850296796"/>
  </r>
  <r>
    <x v="0"/>
    <x v="4"/>
    <x v="43"/>
    <n v="6"/>
    <n v="6"/>
    <n v="6"/>
    <n v="6"/>
    <n v="6"/>
    <n v="6"/>
    <n v="6"/>
    <n v="6"/>
    <n v="6"/>
    <n v="6"/>
    <n v="6"/>
    <n v="6"/>
  </r>
  <r>
    <x v="1"/>
    <x v="4"/>
    <x v="43"/>
    <n v="53.764690149840312"/>
    <n v="53.764690149840312"/>
    <n v="55.377630854335521"/>
    <n v="55.377630854335521"/>
    <n v="55.377630854335521"/>
    <n v="55.377630854335521"/>
    <n v="55.377630854335521"/>
    <n v="55.377630854335521"/>
    <n v="55.377630854335521"/>
    <n v="55.377630854335521"/>
    <n v="55.377630854335521"/>
    <n v="55.377630854335521"/>
  </r>
  <r>
    <x v="2"/>
    <x v="4"/>
    <x v="43"/>
    <n v="25.665256956615739"/>
    <n v="38.114093369007627"/>
    <n v="50.562929781399518"/>
    <n v="77.859063746296627"/>
    <n v="95.833165985453974"/>
    <n v="124.97647872146788"/>
    <n v="137.23868308185575"/>
    <n v="96.847678678398964"/>
    <n v="81.398373122249978"/>
    <n v="104.64794136472125"/>
    <n v="103.09363135213384"/>
    <n v="183.76270384039884"/>
  </r>
  <r>
    <x v="3"/>
    <x v="4"/>
    <x v="43"/>
    <n v="26.880501195069623"/>
    <n v="25.479863280772022"/>
    <n v="22.155693507468168"/>
    <n v="19.564064705066606"/>
    <n v="20.040461060308189"/>
    <n v="15.449435910822519"/>
    <n v="17.779209867277935"/>
    <n v="20.197084519565696"/>
    <n v="16.069403770383484"/>
    <n v="19.94909737574131"/>
    <n v="18.333754802711542"/>
    <n v="18.101430004812908"/>
  </r>
  <r>
    <x v="8"/>
    <x v="4"/>
    <x v="43"/>
    <n v="11"/>
    <n v="11"/>
    <n v="11"/>
    <n v="11"/>
    <n v="11"/>
    <n v="11"/>
    <n v="11"/>
    <n v="11"/>
    <n v="11"/>
    <n v="11"/>
    <n v="11"/>
    <n v="11"/>
  </r>
  <r>
    <x v="9"/>
    <x v="4"/>
    <x v="43"/>
    <n v="46.268840544038561"/>
    <n v="46.268840544038561"/>
    <n v="47.65690576035972"/>
    <n v="47.65690576035972"/>
    <n v="47.65690576035972"/>
    <n v="47.65690576035972"/>
    <n v="47.65690576035972"/>
    <n v="47.65690576035972"/>
    <n v="47.65690576035972"/>
    <n v="47.65690576035972"/>
    <n v="47.65690576035972"/>
    <n v="47.65690576035972"/>
  </r>
  <r>
    <x v="10"/>
    <x v="4"/>
    <x v="43"/>
    <n v="47.664048633714948"/>
    <n v="70.783316256728455"/>
    <n v="93.902583879741968"/>
    <n v="144.59540410026514"/>
    <n v="177.97587968727169"/>
    <n v="232.09917476844038"/>
    <n v="254.87184000916071"/>
    <n v="179.8599746884552"/>
    <n v="151.16840722703566"/>
    <n v="194.3461768201966"/>
    <n v="191.45960108253428"/>
    <n v="341.27359284645496"/>
  </r>
  <r>
    <x v="11"/>
    <x v="4"/>
    <x v="43"/>
    <n v="49.280918857627647"/>
    <n v="46.713082681415372"/>
    <n v="40.618771430358308"/>
    <n v="35.867451959288779"/>
    <n v="36.740845277231685"/>
    <n v="28.323965836507952"/>
    <n v="32.595218090009546"/>
    <n v="37.027988285870443"/>
    <n v="29.460573579036385"/>
    <n v="36.573345188859072"/>
    <n v="33.611883804971164"/>
    <n v="33.185955008823669"/>
  </r>
  <r>
    <x v="4"/>
    <x v="4"/>
    <x v="43"/>
    <n v="37"/>
    <n v="37"/>
    <n v="37"/>
    <n v="37"/>
    <n v="37"/>
    <n v="37"/>
    <n v="37"/>
    <n v="37"/>
    <n v="37"/>
    <n v="37"/>
    <n v="37"/>
    <n v="37"/>
  </r>
  <r>
    <x v="5"/>
    <x v="4"/>
    <x v="43"/>
    <n v="41.662117009120365"/>
    <n v="41.662117009120365"/>
    <n v="41.662117009120365"/>
    <n v="41.662117009120365"/>
    <n v="41.662117009120365"/>
    <n v="41.662117009120365"/>
    <n v="41.662117009120365"/>
    <n v="42.911980519393978"/>
    <n v="42.911980519393978"/>
    <n v="42.911980519393978"/>
    <n v="42.911980519393978"/>
    <n v="42.911980519393978"/>
  </r>
  <r>
    <x v="6"/>
    <x v="4"/>
    <x v="43"/>
    <n v="136.57583166199089"/>
    <n v="202.82142542793346"/>
    <n v="269.06701919387604"/>
    <n v="414.32144636422129"/>
    <n v="509.96934756545153"/>
    <n v="665.05340462495417"/>
    <n v="730.30584925701817"/>
    <n v="515.36800439576587"/>
    <n v="433.15562840054451"/>
    <n v="556.87654511940946"/>
    <n v="548.60539540956938"/>
    <n v="977.88010257926521"/>
  </r>
  <r>
    <x v="7"/>
    <x v="4"/>
    <x v="43"/>
    <n v="165.76309070292933"/>
    <n v="157.12582356476079"/>
    <n v="136.62677662938702"/>
    <n v="120.64506568124406"/>
    <n v="123.58284320523384"/>
    <n v="95.2715214500722"/>
    <n v="109.63846084821392"/>
    <n v="124.54868787065513"/>
    <n v="99.094656584031483"/>
    <n v="123.01943381707142"/>
    <n v="113.05815461672118"/>
    <n v="111.6254850296796"/>
  </r>
  <r>
    <x v="0"/>
    <x v="0"/>
    <x v="44"/>
    <n v="1"/>
    <n v="1"/>
    <n v="1"/>
    <n v="1"/>
    <n v="1"/>
    <n v="1"/>
    <n v="1"/>
    <n v="1"/>
    <n v="1"/>
    <n v="1"/>
    <n v="1"/>
    <n v="1"/>
  </r>
  <r>
    <x v="1"/>
    <x v="0"/>
    <x v="44"/>
    <n v="47.610576999999999"/>
    <n v="47.610576999999999"/>
    <n v="49.038894310000003"/>
    <n v="49.038894310000003"/>
    <n v="49.038894310000003"/>
    <n v="49.038894310000003"/>
    <n v="49.038894310000003"/>
    <n v="49.038894310000003"/>
    <n v="49.038894310000003"/>
    <n v="49.038894310000003"/>
    <n v="49.038894310000003"/>
    <n v="49.038894310000003"/>
  </r>
  <r>
    <x v="2"/>
    <x v="0"/>
    <x v="44"/>
    <n v="2.7498489596374007"/>
    <n v="4.0836528609651035"/>
    <n v="5.4174567622928054"/>
    <n v="8.3420425442460662"/>
    <n v="10.267839212727212"/>
    <n v="13.39033700587156"/>
    <n v="14.704144615913117"/>
    <n v="10.376537001257031"/>
    <n v="8.7212542630982117"/>
    <n v="11.212279431934419"/>
    <n v="11.045746216300055"/>
    <n v="19.688861125757018"/>
  </r>
  <r>
    <x v="3"/>
    <x v="0"/>
    <x v="44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0"/>
    <x v="44"/>
    <n v="1"/>
    <n v="1"/>
    <n v="1"/>
    <n v="1"/>
    <n v="1"/>
    <n v="1"/>
    <n v="1"/>
    <n v="1"/>
    <n v="1"/>
    <n v="1"/>
    <n v="1"/>
    <n v="1"/>
  </r>
  <r>
    <x v="9"/>
    <x v="0"/>
    <x v="44"/>
    <n v="41.245192000000003"/>
    <n v="41.245192000000003"/>
    <n v="42.482547760000003"/>
    <n v="42.482547760000003"/>
    <n v="42.482547760000003"/>
    <n v="42.482547760000003"/>
    <n v="42.482547760000003"/>
    <n v="42.482547760000003"/>
    <n v="42.482547760000003"/>
    <n v="42.482547760000003"/>
    <n v="42.482547760000003"/>
    <n v="42.482547760000003"/>
  </r>
  <r>
    <x v="10"/>
    <x v="0"/>
    <x v="44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0"/>
    <x v="44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0"/>
    <x v="44"/>
    <n v="17"/>
    <n v="17"/>
    <n v="17"/>
    <n v="17"/>
    <n v="17"/>
    <n v="17"/>
    <n v="17"/>
    <n v="17"/>
    <n v="17"/>
    <n v="17"/>
    <n v="17"/>
    <n v="17"/>
  </r>
  <r>
    <x v="5"/>
    <x v="0"/>
    <x v="44"/>
    <n v="34.900641176470593"/>
    <n v="34.900641176470593"/>
    <n v="34.900641176470593"/>
    <n v="34.900641176470593"/>
    <n v="34.900641176470593"/>
    <n v="34.900641176470593"/>
    <n v="34.900641176470593"/>
    <n v="35.947660411764708"/>
    <n v="35.947660411764708"/>
    <n v="35.947660411764708"/>
    <n v="35.947660411764708"/>
    <n v="35.947660411764708"/>
  </r>
  <r>
    <x v="6"/>
    <x v="0"/>
    <x v="44"/>
    <n v="57.746828152385412"/>
    <n v="85.756710080267169"/>
    <n v="113.76659200814892"/>
    <n v="175.18289342916739"/>
    <n v="215.62462346727145"/>
    <n v="281.19707712330273"/>
    <n v="308.78703693417549"/>
    <n v="217.90727702639765"/>
    <n v="183.14633952506244"/>
    <n v="235.45786807062279"/>
    <n v="231.96067054230113"/>
    <n v="413.46608364089735"/>
  </r>
  <r>
    <x v="7"/>
    <x v="0"/>
    <x v="44"/>
    <n v="76.161420052697267"/>
    <n v="72.192945962187395"/>
    <n v="62.774464937826473"/>
    <n v="55.431516664355378"/>
    <n v="56.781306337539874"/>
    <n v="43.773401747330468"/>
    <n v="50.37442795728748"/>
    <n v="57.225072805436142"/>
    <n v="45.529977349419873"/>
    <n v="56.522442564600382"/>
    <n v="51.945638607682703"/>
    <n v="51.287385013636573"/>
  </r>
  <r>
    <x v="0"/>
    <x v="1"/>
    <x v="44"/>
    <n v="1"/>
    <n v="1"/>
    <n v="1"/>
    <n v="1"/>
    <n v="1"/>
    <n v="1"/>
    <n v="1"/>
    <n v="1"/>
    <n v="1"/>
    <n v="1"/>
    <n v="1"/>
    <n v="1"/>
  </r>
  <r>
    <x v="1"/>
    <x v="1"/>
    <x v="44"/>
    <n v="49.038894310000003"/>
    <n v="49.038894310000003"/>
    <n v="50.510061139300007"/>
    <n v="50.510061139300007"/>
    <n v="50.510061139300007"/>
    <n v="50.510061139300007"/>
    <n v="50.510061139300007"/>
    <n v="50.510061139300007"/>
    <n v="50.510061139300007"/>
    <n v="50.510061139300007"/>
    <n v="50.510061139300007"/>
    <n v="50.510061139300007"/>
  </r>
  <r>
    <x v="2"/>
    <x v="1"/>
    <x v="44"/>
    <n v="2.7498489596374007"/>
    <n v="4.0836528609651035"/>
    <n v="5.4174567622928054"/>
    <n v="8.3420425442460662"/>
    <n v="10.267839212727212"/>
    <n v="13.39033700587156"/>
    <n v="14.704144615913117"/>
    <n v="10.376537001257031"/>
    <n v="8.7212542630982117"/>
    <n v="11.212279431934419"/>
    <n v="11.045746216300055"/>
    <n v="19.688861125757018"/>
  </r>
  <r>
    <x v="3"/>
    <x v="1"/>
    <x v="44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8"/>
    <x v="1"/>
    <x v="44"/>
    <n v="1"/>
    <n v="1"/>
    <n v="1"/>
    <n v="1"/>
    <n v="1"/>
    <n v="1"/>
    <n v="1"/>
    <n v="1"/>
    <n v="1"/>
    <n v="1"/>
    <n v="1"/>
    <n v="1"/>
  </r>
  <r>
    <x v="9"/>
    <x v="1"/>
    <x v="44"/>
    <n v="42.482547760000003"/>
    <n v="42.482547760000003"/>
    <n v="43.757024192800003"/>
    <n v="43.757024192800003"/>
    <n v="43.757024192800003"/>
    <n v="43.757024192800003"/>
    <n v="43.757024192800003"/>
    <n v="43.757024192800003"/>
    <n v="43.757024192800003"/>
    <n v="43.757024192800003"/>
    <n v="43.757024192800003"/>
    <n v="43.757024192800003"/>
  </r>
  <r>
    <x v="10"/>
    <x v="1"/>
    <x v="44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1"/>
    <x v="44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1"/>
    <x v="44"/>
    <n v="17"/>
    <n v="17"/>
    <n v="17"/>
    <n v="17"/>
    <n v="17"/>
    <n v="17"/>
    <n v="17"/>
    <n v="17"/>
    <n v="17"/>
    <n v="17"/>
    <n v="17"/>
    <n v="17"/>
  </r>
  <r>
    <x v="5"/>
    <x v="1"/>
    <x v="44"/>
    <n v="35.947660411764708"/>
    <n v="35.947660411764708"/>
    <n v="35.947660411764708"/>
    <n v="35.947660411764708"/>
    <n v="35.947660411764708"/>
    <n v="35.947660411764708"/>
    <n v="35.947660411764708"/>
    <n v="37.026090224117652"/>
    <n v="37.026090224117652"/>
    <n v="37.026090224117652"/>
    <n v="37.026090224117652"/>
    <n v="37.026090224117652"/>
  </r>
  <r>
    <x v="6"/>
    <x v="1"/>
    <x v="44"/>
    <n v="58.663444472264544"/>
    <n v="87.117927700588865"/>
    <n v="115.57241092891319"/>
    <n v="177.96357427724942"/>
    <n v="219.04723653818053"/>
    <n v="285.66052279192661"/>
    <n v="313.68841847281317"/>
    <n v="221.36612269348333"/>
    <n v="186.0534242794285"/>
    <n v="239.19529454793428"/>
    <n v="235.64258594773449"/>
    <n v="420.02903734948302"/>
  </r>
  <r>
    <x v="7"/>
    <x v="1"/>
    <x v="44"/>
    <n v="76.161420052697267"/>
    <n v="72.192945962187395"/>
    <n v="62.774464937826473"/>
    <n v="55.431516664355378"/>
    <n v="56.781306337539874"/>
    <n v="43.773401747330468"/>
    <n v="50.37442795728748"/>
    <n v="57.225072805436142"/>
    <n v="45.529977349419873"/>
    <n v="56.522442564600382"/>
    <n v="51.945638607682703"/>
    <n v="51.287385013636573"/>
  </r>
  <r>
    <x v="0"/>
    <x v="2"/>
    <x v="44"/>
    <n v="1"/>
    <n v="1"/>
    <n v="1"/>
    <n v="1"/>
    <n v="1"/>
    <n v="1"/>
    <n v="1"/>
    <n v="1"/>
    <n v="1"/>
    <n v="1"/>
    <n v="1"/>
    <n v="1"/>
  </r>
  <r>
    <x v="1"/>
    <x v="2"/>
    <x v="44"/>
    <n v="50.510061139300007"/>
    <n v="50.510061139300007"/>
    <n v="52.025362973479005"/>
    <n v="52.025362973479005"/>
    <n v="52.025362973479005"/>
    <n v="52.025362973479005"/>
    <n v="52.025362973479005"/>
    <n v="52.025362973479005"/>
    <n v="52.025362973479005"/>
    <n v="52.025362973479005"/>
    <n v="52.025362973479005"/>
    <n v="52.025362973479005"/>
  </r>
  <r>
    <x v="2"/>
    <x v="2"/>
    <x v="44"/>
    <n v="2.7498489596374007"/>
    <n v="4.0836528609651035"/>
    <n v="5.4174567622928054"/>
    <n v="8.3420425442460662"/>
    <n v="10.267839212727212"/>
    <n v="13.39033700587156"/>
    <n v="14.704144615913117"/>
    <n v="10.376537001257031"/>
    <n v="8.7212542630982117"/>
    <n v="11.212279431934419"/>
    <n v="11.045746216300055"/>
    <n v="19.688861125757018"/>
  </r>
  <r>
    <x v="3"/>
    <x v="2"/>
    <x v="44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2"/>
    <x v="44"/>
    <n v="1"/>
    <n v="1"/>
    <n v="1"/>
    <n v="1"/>
    <n v="1"/>
    <n v="1"/>
    <n v="1"/>
    <n v="1"/>
    <n v="1"/>
    <n v="1"/>
    <n v="1"/>
    <n v="1"/>
  </r>
  <r>
    <x v="9"/>
    <x v="2"/>
    <x v="44"/>
    <n v="43.757024192800003"/>
    <n v="43.757024192800003"/>
    <n v="45.069734918584004"/>
    <n v="45.069734918584004"/>
    <n v="45.069734918584004"/>
    <n v="45.069734918584004"/>
    <n v="45.069734918584004"/>
    <n v="45.069734918584004"/>
    <n v="45.069734918584004"/>
    <n v="45.069734918584004"/>
    <n v="45.069734918584004"/>
    <n v="45.069734918584004"/>
  </r>
  <r>
    <x v="10"/>
    <x v="2"/>
    <x v="44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2"/>
    <x v="44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2"/>
    <x v="44"/>
    <n v="17"/>
    <n v="17"/>
    <n v="17"/>
    <n v="17"/>
    <n v="17"/>
    <n v="17"/>
    <n v="17"/>
    <n v="17"/>
    <n v="17"/>
    <n v="17"/>
    <n v="17"/>
    <n v="17"/>
  </r>
  <r>
    <x v="5"/>
    <x v="2"/>
    <x v="44"/>
    <n v="37.026090224117652"/>
    <n v="37.026090224117652"/>
    <n v="37.026090224117652"/>
    <n v="37.026090224117652"/>
    <n v="37.026090224117652"/>
    <n v="37.026090224117652"/>
    <n v="37.026090224117652"/>
    <n v="38.136872930841186"/>
    <n v="38.136872930841186"/>
    <n v="38.136872930841186"/>
    <n v="38.136872930841186"/>
    <n v="38.136872930841186"/>
  </r>
  <r>
    <x v="6"/>
    <x v="2"/>
    <x v="44"/>
    <n v="59.580060792143684"/>
    <n v="88.479145320910575"/>
    <n v="117.37822984967745"/>
    <n v="180.74425512533145"/>
    <n v="222.46984960908961"/>
    <n v="290.12396846055049"/>
    <n v="318.58980001145085"/>
    <n v="224.82496836056902"/>
    <n v="188.96050903379458"/>
    <n v="242.93272102524574"/>
    <n v="239.32450135316785"/>
    <n v="426.59199105806874"/>
  </r>
  <r>
    <x v="7"/>
    <x v="2"/>
    <x v="44"/>
    <n v="76.161420052697267"/>
    <n v="72.192945962187395"/>
    <n v="62.774464937826473"/>
    <n v="55.431516664355378"/>
    <n v="56.781306337539874"/>
    <n v="43.773401747330468"/>
    <n v="50.37442795728748"/>
    <n v="57.225072805436142"/>
    <n v="45.529977349419873"/>
    <n v="56.522442564600382"/>
    <n v="51.945638607682703"/>
    <n v="51.287385013636573"/>
  </r>
  <r>
    <x v="0"/>
    <x v="3"/>
    <x v="44"/>
    <n v="1"/>
    <n v="1"/>
    <n v="1"/>
    <n v="1"/>
    <n v="1"/>
    <n v="1"/>
    <n v="1"/>
    <n v="1"/>
    <n v="1"/>
    <n v="1"/>
    <n v="1"/>
    <n v="1"/>
  </r>
  <r>
    <x v="1"/>
    <x v="3"/>
    <x v="44"/>
    <n v="52.025362973479005"/>
    <n v="52.025362973479005"/>
    <n v="53.58612386268338"/>
    <n v="53.58612386268338"/>
    <n v="53.58612386268338"/>
    <n v="53.58612386268338"/>
    <n v="53.58612386268338"/>
    <n v="53.58612386268338"/>
    <n v="53.58612386268338"/>
    <n v="53.58612386268338"/>
    <n v="53.58612386268338"/>
    <n v="53.58612386268338"/>
  </r>
  <r>
    <x v="2"/>
    <x v="3"/>
    <x v="44"/>
    <n v="2.7498489596374007"/>
    <n v="4.0836528609651035"/>
    <n v="5.4174567622928054"/>
    <n v="8.3420425442460662"/>
    <n v="10.267839212727212"/>
    <n v="13.39033700587156"/>
    <n v="14.704144615913117"/>
    <n v="10.376537001257031"/>
    <n v="8.7212542630982117"/>
    <n v="11.212279431934419"/>
    <n v="11.045746216300055"/>
    <n v="19.688861125757018"/>
  </r>
  <r>
    <x v="3"/>
    <x v="3"/>
    <x v="44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3"/>
    <x v="44"/>
    <n v="1"/>
    <n v="1"/>
    <n v="1"/>
    <n v="1"/>
    <n v="1"/>
    <n v="1"/>
    <n v="1"/>
    <n v="1"/>
    <n v="1"/>
    <n v="1"/>
    <n v="1"/>
    <n v="1"/>
  </r>
  <r>
    <x v="9"/>
    <x v="3"/>
    <x v="44"/>
    <n v="45.069734918584004"/>
    <n v="45.069734918584004"/>
    <n v="46.421826966141523"/>
    <n v="46.421826966141523"/>
    <n v="46.421826966141523"/>
    <n v="46.421826966141523"/>
    <n v="46.421826966141523"/>
    <n v="46.421826966141523"/>
    <n v="46.421826966141523"/>
    <n v="46.421826966141523"/>
    <n v="46.421826966141523"/>
    <n v="46.421826966141523"/>
  </r>
  <r>
    <x v="10"/>
    <x v="3"/>
    <x v="44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3"/>
    <x v="44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3"/>
    <x v="44"/>
    <n v="17"/>
    <n v="17"/>
    <n v="17"/>
    <n v="17"/>
    <n v="17"/>
    <n v="17"/>
    <n v="17"/>
    <n v="17"/>
    <n v="17"/>
    <n v="17"/>
    <n v="17"/>
    <n v="17"/>
  </r>
  <r>
    <x v="5"/>
    <x v="3"/>
    <x v="44"/>
    <n v="38.136872930841186"/>
    <n v="38.136872930841186"/>
    <n v="38.136872930841186"/>
    <n v="38.136872930841186"/>
    <n v="38.136872930841186"/>
    <n v="38.136872930841186"/>
    <n v="38.136872930841186"/>
    <n v="39.280979118766425"/>
    <n v="39.280979118766425"/>
    <n v="39.280979118766425"/>
    <n v="39.280979118766425"/>
    <n v="39.280979118766425"/>
  </r>
  <r>
    <x v="6"/>
    <x v="3"/>
    <x v="44"/>
    <n v="62.329909751781081"/>
    <n v="92.562798181875678"/>
    <n v="122.79568661197027"/>
    <n v="189.0862976695775"/>
    <n v="232.73768882181682"/>
    <n v="303.514305466422"/>
    <n v="333.293944627364"/>
    <n v="235.20150536182604"/>
    <n v="197.6817632968928"/>
    <n v="254.14500045718015"/>
    <n v="250.37024756946789"/>
    <n v="446.28085218382574"/>
  </r>
  <r>
    <x v="7"/>
    <x v="3"/>
    <x v="44"/>
    <n v="76.161420052697267"/>
    <n v="72.192945962187395"/>
    <n v="62.774464937826473"/>
    <n v="55.431516664355378"/>
    <n v="56.781306337539874"/>
    <n v="43.773401747330468"/>
    <n v="50.37442795728748"/>
    <n v="57.225072805436142"/>
    <n v="45.529977349419873"/>
    <n v="56.522442564600382"/>
    <n v="51.945638607682703"/>
    <n v="51.287385013636573"/>
  </r>
  <r>
    <x v="0"/>
    <x v="4"/>
    <x v="44"/>
    <n v="1"/>
    <n v="1"/>
    <n v="1"/>
    <n v="1"/>
    <n v="1"/>
    <n v="1"/>
    <n v="1"/>
    <n v="1"/>
    <n v="1"/>
    <n v="1"/>
    <n v="1"/>
    <n v="1"/>
  </r>
  <r>
    <x v="1"/>
    <x v="4"/>
    <x v="44"/>
    <n v="53.58612386268338"/>
    <n v="53.58612386268338"/>
    <n v="55.193707578563881"/>
    <n v="55.193707578563881"/>
    <n v="55.193707578563881"/>
    <n v="55.193707578563881"/>
    <n v="55.193707578563881"/>
    <n v="55.193707578563881"/>
    <n v="55.193707578563881"/>
    <n v="55.193707578563881"/>
    <n v="55.193707578563881"/>
    <n v="55.193707578563881"/>
  </r>
  <r>
    <x v="2"/>
    <x v="4"/>
    <x v="44"/>
    <n v="2.7498489596374007"/>
    <n v="4.0836528609651035"/>
    <n v="5.4174567622928054"/>
    <n v="8.3420425442460662"/>
    <n v="10.267839212727212"/>
    <n v="13.39033700587156"/>
    <n v="14.704144615913117"/>
    <n v="10.376537001257031"/>
    <n v="8.7212542630982117"/>
    <n v="11.212279431934419"/>
    <n v="11.045746216300055"/>
    <n v="19.688861125757018"/>
  </r>
  <r>
    <x v="3"/>
    <x v="4"/>
    <x v="44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4"/>
    <x v="44"/>
    <n v="1"/>
    <n v="1"/>
    <n v="1"/>
    <n v="1"/>
    <n v="1"/>
    <n v="1"/>
    <n v="1"/>
    <n v="1"/>
    <n v="1"/>
    <n v="1"/>
    <n v="1"/>
    <n v="1"/>
  </r>
  <r>
    <x v="9"/>
    <x v="4"/>
    <x v="44"/>
    <n v="46.421826966141523"/>
    <n v="46.421826966141523"/>
    <n v="47.81448177512577"/>
    <n v="47.81448177512577"/>
    <n v="47.81448177512577"/>
    <n v="47.81448177512577"/>
    <n v="47.81448177512577"/>
    <n v="47.81448177512577"/>
    <n v="47.81448177512577"/>
    <n v="47.81448177512577"/>
    <n v="47.81448177512577"/>
    <n v="47.81448177512577"/>
  </r>
  <r>
    <x v="10"/>
    <x v="4"/>
    <x v="44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4"/>
    <x v="44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4"/>
    <x v="44"/>
    <n v="17"/>
    <n v="17"/>
    <n v="17"/>
    <n v="17"/>
    <n v="17"/>
    <n v="17"/>
    <n v="17"/>
    <n v="17"/>
    <n v="17"/>
    <n v="17"/>
    <n v="17"/>
    <n v="17"/>
  </r>
  <r>
    <x v="5"/>
    <x v="4"/>
    <x v="44"/>
    <n v="39.280979118766425"/>
    <n v="39.280979118766425"/>
    <n v="39.280979118766425"/>
    <n v="39.280979118766425"/>
    <n v="39.280979118766425"/>
    <n v="39.280979118766425"/>
    <n v="39.280979118766425"/>
    <n v="40.459408492329416"/>
    <n v="40.459408492329416"/>
    <n v="40.459408492329416"/>
    <n v="40.459408492329416"/>
    <n v="40.459408492329416"/>
  </r>
  <r>
    <x v="6"/>
    <x v="4"/>
    <x v="44"/>
    <n v="62.329909751781081"/>
    <n v="92.562798181875678"/>
    <n v="122.79568661197027"/>
    <n v="189.0862976695775"/>
    <n v="232.73768882181682"/>
    <n v="303.514305466422"/>
    <n v="333.293944627364"/>
    <n v="235.20150536182604"/>
    <n v="197.6817632968928"/>
    <n v="254.14500045718015"/>
    <n v="250.37024756946789"/>
    <n v="446.28085218382574"/>
  </r>
  <r>
    <x v="7"/>
    <x v="4"/>
    <x v="44"/>
    <n v="76.161420052697267"/>
    <n v="72.192945962187395"/>
    <n v="62.774464937826473"/>
    <n v="55.431516664355378"/>
    <n v="56.781306337539874"/>
    <n v="43.773401747330468"/>
    <n v="50.37442795728748"/>
    <n v="57.225072805436142"/>
    <n v="45.529977349419873"/>
    <n v="56.522442564600382"/>
    <n v="51.945638607682703"/>
    <n v="51.287385013636573"/>
  </r>
  <r>
    <x v="0"/>
    <x v="0"/>
    <x v="45"/>
    <n v="1"/>
    <n v="1"/>
    <n v="1"/>
    <n v="1"/>
    <n v="1"/>
    <n v="1"/>
    <n v="1"/>
    <n v="1"/>
    <n v="1"/>
    <n v="1"/>
    <n v="1"/>
    <n v="1"/>
  </r>
  <r>
    <x v="1"/>
    <x v="0"/>
    <x v="45"/>
    <n v="48.5"/>
    <n v="48.5"/>
    <n v="49.954999999999998"/>
    <n v="49.954999999999998"/>
    <n v="49.954999999999998"/>
    <n v="49.954999999999998"/>
    <n v="49.954999999999998"/>
    <n v="49.954999999999998"/>
    <n v="49.954999999999998"/>
    <n v="49.954999999999998"/>
    <n v="49.954999999999998"/>
    <n v="49.954999999999998"/>
  </r>
  <r>
    <x v="2"/>
    <x v="0"/>
    <x v="45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0"/>
    <x v="45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0"/>
    <x v="45"/>
    <n v="1"/>
    <n v="1"/>
    <n v="1"/>
    <n v="1"/>
    <n v="1"/>
    <n v="1"/>
    <n v="1"/>
    <n v="1"/>
    <n v="1"/>
    <n v="1"/>
    <n v="1"/>
    <n v="1"/>
  </r>
  <r>
    <x v="9"/>
    <x v="0"/>
    <x v="45"/>
    <n v="41.033653999999999"/>
    <n v="41.033653999999999"/>
    <n v="42.26466362"/>
    <n v="42.26466362"/>
    <n v="42.26466362"/>
    <n v="42.26466362"/>
    <n v="42.26466362"/>
    <n v="42.26466362"/>
    <n v="42.26466362"/>
    <n v="42.26466362"/>
    <n v="42.26466362"/>
    <n v="42.26466362"/>
  </r>
  <r>
    <x v="10"/>
    <x v="0"/>
    <x v="45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0"/>
    <x v="45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0"/>
    <x v="45"/>
    <n v="17"/>
    <n v="17"/>
    <n v="17"/>
    <n v="17"/>
    <n v="17"/>
    <n v="17"/>
    <n v="17"/>
    <n v="17"/>
    <n v="17"/>
    <n v="17"/>
    <n v="17"/>
    <n v="17"/>
  </r>
  <r>
    <x v="5"/>
    <x v="0"/>
    <x v="45"/>
    <n v="35.727064705882356"/>
    <n v="35.727064705882356"/>
    <n v="35.727064705882356"/>
    <n v="35.727064705882356"/>
    <n v="35.727064705882356"/>
    <n v="35.727064705882356"/>
    <n v="35.727064705882356"/>
    <n v="36.798876647058826"/>
    <n v="36.798876647058826"/>
    <n v="36.798876647058826"/>
    <n v="36.798876647058826"/>
    <n v="36.798876647058826"/>
  </r>
  <r>
    <x v="6"/>
    <x v="0"/>
    <x v="45"/>
    <n v="54.996979192748014"/>
    <n v="81.673057219302066"/>
    <n v="108.34913524585612"/>
    <n v="166.84085088492134"/>
    <n v="205.35678425454424"/>
    <n v="267.80674011743122"/>
    <n v="294.08289231826234"/>
    <n v="207.53074002514063"/>
    <n v="174.42508526196423"/>
    <n v="224.24558863868839"/>
    <n v="220.91492432600108"/>
    <n v="393.77722251514035"/>
  </r>
  <r>
    <x v="7"/>
    <x v="0"/>
    <x v="45"/>
    <n v="76.161420052697267"/>
    <n v="72.192945962187395"/>
    <n v="62.774464937826473"/>
    <n v="55.431516664355378"/>
    <n v="56.781306337539874"/>
    <n v="43.773401747330468"/>
    <n v="50.37442795728748"/>
    <n v="57.225072805436142"/>
    <n v="45.529977349419873"/>
    <n v="56.522442564600382"/>
    <n v="51.945638607682703"/>
    <n v="51.287385013636573"/>
  </r>
  <r>
    <x v="0"/>
    <x v="1"/>
    <x v="45"/>
    <n v="1"/>
    <n v="1"/>
    <n v="1"/>
    <n v="1"/>
    <n v="1"/>
    <n v="1"/>
    <n v="1"/>
    <n v="1"/>
    <n v="1"/>
    <n v="1"/>
    <n v="1"/>
    <n v="1"/>
  </r>
  <r>
    <x v="1"/>
    <x v="1"/>
    <x v="45"/>
    <n v="49.954999999999998"/>
    <n v="49.954999999999998"/>
    <n v="51.453649999999996"/>
    <n v="51.453649999999996"/>
    <n v="51.453649999999996"/>
    <n v="51.453649999999996"/>
    <n v="51.453649999999996"/>
    <n v="51.453649999999996"/>
    <n v="51.453649999999996"/>
    <n v="51.453649999999996"/>
    <n v="51.453649999999996"/>
    <n v="51.453649999999996"/>
  </r>
  <r>
    <x v="2"/>
    <x v="1"/>
    <x v="45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1"/>
    <x v="45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8"/>
    <x v="1"/>
    <x v="45"/>
    <n v="1"/>
    <n v="1"/>
    <n v="1"/>
    <n v="1"/>
    <n v="1"/>
    <n v="1"/>
    <n v="1"/>
    <n v="1"/>
    <n v="1"/>
    <n v="1"/>
    <n v="1"/>
    <n v="1"/>
  </r>
  <r>
    <x v="9"/>
    <x v="1"/>
    <x v="45"/>
    <n v="42.26466362"/>
    <n v="42.26466362"/>
    <n v="43.532603528599999"/>
    <n v="43.532603528599999"/>
    <n v="43.532603528599999"/>
    <n v="43.532603528599999"/>
    <n v="43.532603528599999"/>
    <n v="43.532603528599999"/>
    <n v="43.532603528599999"/>
    <n v="43.532603528599999"/>
    <n v="43.532603528599999"/>
    <n v="43.532603528599999"/>
  </r>
  <r>
    <x v="10"/>
    <x v="1"/>
    <x v="45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1"/>
    <x v="45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1"/>
    <x v="45"/>
    <n v="17"/>
    <n v="17"/>
    <n v="17"/>
    <n v="17"/>
    <n v="17"/>
    <n v="17"/>
    <n v="17"/>
    <n v="17"/>
    <n v="17"/>
    <n v="17"/>
    <n v="17"/>
    <n v="17"/>
  </r>
  <r>
    <x v="5"/>
    <x v="1"/>
    <x v="45"/>
    <n v="36.798876647058826"/>
    <n v="36.798876647058826"/>
    <n v="36.798876647058826"/>
    <n v="36.798876647058826"/>
    <n v="36.798876647058826"/>
    <n v="36.798876647058826"/>
    <n v="36.798876647058826"/>
    <n v="37.902842946470592"/>
    <n v="37.902842946470592"/>
    <n v="37.902842946470592"/>
    <n v="37.902842946470592"/>
    <n v="37.902842946470592"/>
  </r>
  <r>
    <x v="6"/>
    <x v="1"/>
    <x v="45"/>
    <n v="56.830211832506279"/>
    <n v="84.395492459945473"/>
    <n v="111.96077308738465"/>
    <n v="172.40221258108537"/>
    <n v="212.2020103963624"/>
    <n v="276.73363145467891"/>
    <n v="303.88565539553775"/>
    <n v="214.44843135931197"/>
    <n v="180.23925477069636"/>
    <n v="231.72044159331134"/>
    <n v="228.27875513686777"/>
    <n v="406.90312993231169"/>
  </r>
  <r>
    <x v="7"/>
    <x v="1"/>
    <x v="45"/>
    <n v="76.161420052697267"/>
    <n v="72.192945962187395"/>
    <n v="62.774464937826473"/>
    <n v="55.431516664355378"/>
    <n v="56.781306337539874"/>
    <n v="43.773401747330468"/>
    <n v="50.37442795728748"/>
    <n v="57.225072805436142"/>
    <n v="45.529977349419873"/>
    <n v="56.522442564600382"/>
    <n v="51.945638607682703"/>
    <n v="51.287385013636573"/>
  </r>
  <r>
    <x v="0"/>
    <x v="2"/>
    <x v="45"/>
    <n v="1"/>
    <n v="1"/>
    <n v="1"/>
    <n v="1"/>
    <n v="1"/>
    <n v="1"/>
    <n v="1"/>
    <n v="1"/>
    <n v="1"/>
    <n v="1"/>
    <n v="1"/>
    <n v="1"/>
  </r>
  <r>
    <x v="1"/>
    <x v="2"/>
    <x v="45"/>
    <n v="51.453649999999996"/>
    <n v="51.453649999999996"/>
    <n v="52.997259499999998"/>
    <n v="52.997259499999998"/>
    <n v="52.997259499999998"/>
    <n v="52.997259499999998"/>
    <n v="52.997259499999998"/>
    <n v="52.997259499999998"/>
    <n v="52.997259499999998"/>
    <n v="52.997259499999998"/>
    <n v="52.997259499999998"/>
    <n v="52.997259499999998"/>
  </r>
  <r>
    <x v="2"/>
    <x v="2"/>
    <x v="45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2"/>
    <x v="45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2"/>
    <x v="45"/>
    <n v="1"/>
    <n v="1"/>
    <n v="1"/>
    <n v="1"/>
    <n v="1"/>
    <n v="1"/>
    <n v="1"/>
    <n v="1"/>
    <n v="1"/>
    <n v="1"/>
    <n v="1"/>
    <n v="1"/>
  </r>
  <r>
    <x v="9"/>
    <x v="2"/>
    <x v="45"/>
    <n v="43.532603528599999"/>
    <n v="43.532603528599999"/>
    <n v="44.838581634458002"/>
    <n v="44.838581634458002"/>
    <n v="44.838581634458002"/>
    <n v="44.838581634458002"/>
    <n v="44.838581634458002"/>
    <n v="44.838581634458002"/>
    <n v="44.838581634458002"/>
    <n v="44.838581634458002"/>
    <n v="44.838581634458002"/>
    <n v="44.838581634458002"/>
  </r>
  <r>
    <x v="10"/>
    <x v="2"/>
    <x v="45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2"/>
    <x v="45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2"/>
    <x v="45"/>
    <n v="17"/>
    <n v="17"/>
    <n v="17"/>
    <n v="17"/>
    <n v="17"/>
    <n v="17"/>
    <n v="17"/>
    <n v="17"/>
    <n v="17"/>
    <n v="17"/>
    <n v="17"/>
    <n v="17"/>
  </r>
  <r>
    <x v="5"/>
    <x v="2"/>
    <x v="45"/>
    <n v="37.902842946470592"/>
    <n v="37.902842946470592"/>
    <n v="37.902842946470592"/>
    <n v="37.902842946470592"/>
    <n v="37.902842946470592"/>
    <n v="37.902842946470592"/>
    <n v="37.902842946470592"/>
    <n v="39.039928234864711"/>
    <n v="39.039928234864711"/>
    <n v="39.039928234864711"/>
    <n v="39.039928234864711"/>
    <n v="39.039928234864711"/>
  </r>
  <r>
    <x v="6"/>
    <x v="2"/>
    <x v="45"/>
    <n v="57.746828152385412"/>
    <n v="85.756710080267169"/>
    <n v="113.76659200814892"/>
    <n v="175.18289342916739"/>
    <n v="215.62462346727145"/>
    <n v="281.19707712330273"/>
    <n v="308.78703693417549"/>
    <n v="217.90727702639765"/>
    <n v="183.14633952506244"/>
    <n v="235.45786807062279"/>
    <n v="231.96067054230113"/>
    <n v="413.46608364089735"/>
  </r>
  <r>
    <x v="7"/>
    <x v="2"/>
    <x v="45"/>
    <n v="76.161420052697267"/>
    <n v="72.192945962187395"/>
    <n v="62.774464937826473"/>
    <n v="55.431516664355378"/>
    <n v="56.781306337539874"/>
    <n v="43.773401747330468"/>
    <n v="50.37442795728748"/>
    <n v="57.225072805436142"/>
    <n v="45.529977349419873"/>
    <n v="56.522442564600382"/>
    <n v="51.945638607682703"/>
    <n v="51.287385013636573"/>
  </r>
  <r>
    <x v="0"/>
    <x v="3"/>
    <x v="45"/>
    <n v="1"/>
    <n v="1"/>
    <n v="1"/>
    <n v="1"/>
    <n v="1"/>
    <n v="1"/>
    <n v="1"/>
    <n v="1"/>
    <n v="1"/>
    <n v="1"/>
    <n v="1"/>
    <n v="1"/>
  </r>
  <r>
    <x v="1"/>
    <x v="3"/>
    <x v="45"/>
    <n v="52.997259499999998"/>
    <n v="52.997259499999998"/>
    <n v="54.587177285000003"/>
    <n v="54.587177285000003"/>
    <n v="54.587177285000003"/>
    <n v="54.587177285000003"/>
    <n v="54.587177285000003"/>
    <n v="54.587177285000003"/>
    <n v="54.587177285000003"/>
    <n v="54.587177285000003"/>
    <n v="54.587177285000003"/>
    <n v="54.587177285000003"/>
  </r>
  <r>
    <x v="2"/>
    <x v="3"/>
    <x v="45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3"/>
    <x v="45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3"/>
    <x v="45"/>
    <n v="1"/>
    <n v="1"/>
    <n v="1"/>
    <n v="1"/>
    <n v="1"/>
    <n v="1"/>
    <n v="1"/>
    <n v="1"/>
    <n v="1"/>
    <n v="1"/>
    <n v="1"/>
    <n v="1"/>
  </r>
  <r>
    <x v="9"/>
    <x v="3"/>
    <x v="45"/>
    <n v="44.838581634458002"/>
    <n v="44.838581634458002"/>
    <n v="46.183739083491744"/>
    <n v="46.183739083491744"/>
    <n v="46.183739083491744"/>
    <n v="46.183739083491744"/>
    <n v="46.183739083491744"/>
    <n v="46.183739083491744"/>
    <n v="46.183739083491744"/>
    <n v="46.183739083491744"/>
    <n v="46.183739083491744"/>
    <n v="46.183739083491744"/>
  </r>
  <r>
    <x v="10"/>
    <x v="3"/>
    <x v="45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3"/>
    <x v="45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3"/>
    <x v="45"/>
    <n v="17"/>
    <n v="17"/>
    <n v="17"/>
    <n v="17"/>
    <n v="17"/>
    <n v="17"/>
    <n v="17"/>
    <n v="17"/>
    <n v="17"/>
    <n v="17"/>
    <n v="17"/>
    <n v="17"/>
  </r>
  <r>
    <x v="5"/>
    <x v="3"/>
    <x v="45"/>
    <n v="39.039928234864711"/>
    <n v="39.039928234864711"/>
    <n v="39.039928234864711"/>
    <n v="39.039928234864711"/>
    <n v="39.039928234864711"/>
    <n v="39.039928234864711"/>
    <n v="39.039928234864711"/>
    <n v="40.211126081910656"/>
    <n v="40.211126081910656"/>
    <n v="40.211126081910656"/>
    <n v="40.211126081910656"/>
    <n v="40.211126081910656"/>
  </r>
  <r>
    <x v="6"/>
    <x v="3"/>
    <x v="45"/>
    <n v="58.663444472264544"/>
    <n v="87.117927700588865"/>
    <n v="115.57241092891319"/>
    <n v="177.96357427724942"/>
    <n v="219.04723653818053"/>
    <n v="285.66052279192661"/>
    <n v="313.68841847281317"/>
    <n v="221.36612269348333"/>
    <n v="186.0534242794285"/>
    <n v="239.19529454793428"/>
    <n v="235.64258594773449"/>
    <n v="420.02903734948302"/>
  </r>
  <r>
    <x v="7"/>
    <x v="3"/>
    <x v="45"/>
    <n v="76.161420052697267"/>
    <n v="72.192945962187395"/>
    <n v="62.774464937826473"/>
    <n v="55.431516664355378"/>
    <n v="56.781306337539874"/>
    <n v="43.773401747330468"/>
    <n v="50.37442795728748"/>
    <n v="57.225072805436142"/>
    <n v="45.529977349419873"/>
    <n v="56.522442564600382"/>
    <n v="51.945638607682703"/>
    <n v="51.287385013636573"/>
  </r>
  <r>
    <x v="0"/>
    <x v="4"/>
    <x v="45"/>
    <n v="1"/>
    <n v="1"/>
    <n v="1"/>
    <n v="1"/>
    <n v="1"/>
    <n v="1"/>
    <n v="1"/>
    <n v="1"/>
    <n v="1"/>
    <n v="1"/>
    <n v="1"/>
    <n v="1"/>
  </r>
  <r>
    <x v="1"/>
    <x v="4"/>
    <x v="45"/>
    <n v="54.587177285000003"/>
    <n v="54.587177285000003"/>
    <n v="56.224792603550007"/>
    <n v="56.224792603550007"/>
    <n v="56.224792603550007"/>
    <n v="56.224792603550007"/>
    <n v="56.224792603550007"/>
    <n v="56.224792603550007"/>
    <n v="56.224792603550007"/>
    <n v="56.224792603550007"/>
    <n v="56.224792603550007"/>
    <n v="56.224792603550007"/>
  </r>
  <r>
    <x v="2"/>
    <x v="4"/>
    <x v="45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4"/>
    <x v="45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4"/>
    <x v="45"/>
    <n v="1"/>
    <n v="1"/>
    <n v="1"/>
    <n v="1"/>
    <n v="1"/>
    <n v="1"/>
    <n v="1"/>
    <n v="1"/>
    <n v="1"/>
    <n v="1"/>
    <n v="1"/>
    <n v="1"/>
  </r>
  <r>
    <x v="9"/>
    <x v="4"/>
    <x v="45"/>
    <n v="46.183739083491744"/>
    <n v="46.183739083491744"/>
    <n v="47.569251255996498"/>
    <n v="47.569251255996498"/>
    <n v="47.569251255996498"/>
    <n v="47.569251255996498"/>
    <n v="47.569251255996498"/>
    <n v="47.569251255996498"/>
    <n v="47.569251255996498"/>
    <n v="47.569251255996498"/>
    <n v="47.569251255996498"/>
    <n v="47.569251255996498"/>
  </r>
  <r>
    <x v="10"/>
    <x v="4"/>
    <x v="45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4"/>
    <x v="45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4"/>
    <x v="45"/>
    <n v="17"/>
    <n v="17"/>
    <n v="17"/>
    <n v="17"/>
    <n v="17"/>
    <n v="17"/>
    <n v="17"/>
    <n v="17"/>
    <n v="17"/>
    <n v="17"/>
    <n v="17"/>
    <n v="17"/>
  </r>
  <r>
    <x v="5"/>
    <x v="4"/>
    <x v="45"/>
    <n v="40.211126081910656"/>
    <n v="40.211126081910656"/>
    <n v="40.211126081910656"/>
    <n v="40.211126081910656"/>
    <n v="40.211126081910656"/>
    <n v="40.211126081910656"/>
    <n v="40.211126081910656"/>
    <n v="41.417459864367977"/>
    <n v="41.417459864367977"/>
    <n v="41.417459864367977"/>
    <n v="41.417459864367977"/>
    <n v="41.417459864367977"/>
  </r>
  <r>
    <x v="6"/>
    <x v="4"/>
    <x v="45"/>
    <n v="59.580060792143684"/>
    <n v="88.479145320910575"/>
    <n v="117.37822984967745"/>
    <n v="180.74425512533145"/>
    <n v="222.46984960908961"/>
    <n v="290.12396846055049"/>
    <n v="318.58980001145085"/>
    <n v="224.82496836056902"/>
    <n v="188.96050903379458"/>
    <n v="242.93272102524574"/>
    <n v="239.32450135316785"/>
    <n v="426.59199105806874"/>
  </r>
  <r>
    <x v="7"/>
    <x v="4"/>
    <x v="45"/>
    <n v="76.161420052697267"/>
    <n v="72.192945962187395"/>
    <n v="62.774464937826473"/>
    <n v="55.431516664355378"/>
    <n v="56.781306337539874"/>
    <n v="43.773401747330468"/>
    <n v="50.37442795728748"/>
    <n v="57.225072805436142"/>
    <n v="45.529977349419873"/>
    <n v="56.522442564600382"/>
    <n v="51.945638607682703"/>
    <n v="51.287385013636573"/>
  </r>
  <r>
    <x v="8"/>
    <x v="0"/>
    <x v="46"/>
    <n v="1"/>
    <n v="1"/>
    <n v="1"/>
    <n v="1"/>
    <n v="1"/>
    <n v="1"/>
    <n v="1"/>
    <n v="1"/>
    <n v="1"/>
    <n v="1"/>
    <n v="1"/>
    <n v="1"/>
  </r>
  <r>
    <x v="9"/>
    <x v="0"/>
    <x v="46"/>
    <n v="41.375"/>
    <n v="41.375"/>
    <n v="42.616250000000001"/>
    <n v="42.616250000000001"/>
    <n v="42.616250000000001"/>
    <n v="42.616250000000001"/>
    <n v="42.616250000000001"/>
    <n v="42.616250000000001"/>
    <n v="42.616250000000001"/>
    <n v="42.616250000000001"/>
    <n v="42.616250000000001"/>
    <n v="42.616250000000001"/>
  </r>
  <r>
    <x v="10"/>
    <x v="0"/>
    <x v="46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0"/>
    <x v="46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0"/>
    <x v="46"/>
    <n v="10"/>
    <n v="10"/>
    <n v="10"/>
    <n v="10"/>
    <n v="10"/>
    <n v="10"/>
    <n v="10"/>
    <n v="10"/>
    <n v="10"/>
    <n v="10"/>
    <n v="10"/>
    <n v="10"/>
  </r>
  <r>
    <x v="5"/>
    <x v="0"/>
    <x v="46"/>
    <n v="37.86795"/>
    <n v="37.86795"/>
    <n v="37.86795"/>
    <n v="37.86795"/>
    <n v="37.86795"/>
    <n v="37.86795"/>
    <n v="37.86795"/>
    <n v="39.003988499999998"/>
    <n v="39.003988499999998"/>
    <n v="39.003988499999998"/>
    <n v="39.003988499999998"/>
    <n v="39.003988499999998"/>
  </r>
  <r>
    <x v="6"/>
    <x v="0"/>
    <x v="46"/>
    <n v="45.830815993956676"/>
    <n v="68.060881016085048"/>
    <n v="90.290946038213434"/>
    <n v="139.03404240410111"/>
    <n v="171.13065354545353"/>
    <n v="223.17228343119265"/>
    <n v="245.06907693188529"/>
    <n v="172.94228335428386"/>
    <n v="145.35423771830352"/>
    <n v="186.87132386557366"/>
    <n v="184.09577027166756"/>
    <n v="328.14768542928363"/>
  </r>
  <r>
    <x v="7"/>
    <x v="0"/>
    <x v="46"/>
    <n v="44.80083532511604"/>
    <n v="42.466438801286706"/>
    <n v="36.926155845780279"/>
    <n v="32.606774508444339"/>
    <n v="33.400768433846984"/>
    <n v="25.749059851370866"/>
    <n v="29.632016445463222"/>
    <n v="33.661807532609494"/>
    <n v="26.782339617305805"/>
    <n v="33.248495626235517"/>
    <n v="30.556258004519236"/>
    <n v="30.169050008021514"/>
  </r>
  <r>
    <x v="8"/>
    <x v="1"/>
    <x v="46"/>
    <n v="1"/>
    <n v="1"/>
    <n v="1"/>
    <n v="1"/>
    <n v="1"/>
    <n v="1"/>
    <n v="1"/>
    <n v="1"/>
    <n v="1"/>
    <n v="1"/>
    <n v="1"/>
    <n v="1"/>
  </r>
  <r>
    <x v="9"/>
    <x v="1"/>
    <x v="46"/>
    <n v="42.616250000000001"/>
    <n v="42.616250000000001"/>
    <n v="43.894737500000005"/>
    <n v="43.894737500000005"/>
    <n v="43.894737500000005"/>
    <n v="43.894737500000005"/>
    <n v="43.894737500000005"/>
    <n v="43.894737500000005"/>
    <n v="43.894737500000005"/>
    <n v="43.894737500000005"/>
    <n v="43.894737500000005"/>
    <n v="43.894737500000005"/>
  </r>
  <r>
    <x v="10"/>
    <x v="1"/>
    <x v="46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1"/>
    <x v="46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1"/>
    <x v="46"/>
    <n v="10"/>
    <n v="10"/>
    <n v="10"/>
    <n v="10"/>
    <n v="10"/>
    <n v="10"/>
    <n v="10"/>
    <n v="10"/>
    <n v="10"/>
    <n v="10"/>
    <n v="10"/>
    <n v="10"/>
  </r>
  <r>
    <x v="5"/>
    <x v="1"/>
    <x v="46"/>
    <n v="39.003988499999998"/>
    <n v="39.003988499999998"/>
    <n v="39.003988499999998"/>
    <n v="39.003988499999998"/>
    <n v="39.003988499999998"/>
    <n v="39.003988499999998"/>
    <n v="39.003988499999998"/>
    <n v="40.174108154999999"/>
    <n v="40.174108154999999"/>
    <n v="40.174108154999999"/>
    <n v="40.174108154999999"/>
    <n v="40.174108154999999"/>
  </r>
  <r>
    <x v="6"/>
    <x v="1"/>
    <x v="46"/>
    <n v="45.830815993956676"/>
    <n v="68.060881016085048"/>
    <n v="90.290946038213434"/>
    <n v="139.03404240410111"/>
    <n v="171.13065354545353"/>
    <n v="223.17228343119265"/>
    <n v="245.06907693188529"/>
    <n v="172.94228335428386"/>
    <n v="145.35423771830352"/>
    <n v="186.87132386557366"/>
    <n v="184.09577027166756"/>
    <n v="328.14768542928363"/>
  </r>
  <r>
    <x v="7"/>
    <x v="1"/>
    <x v="46"/>
    <n v="44.80083532511604"/>
    <n v="42.466438801286706"/>
    <n v="36.926155845780279"/>
    <n v="32.606774508444339"/>
    <n v="33.400768433846984"/>
    <n v="25.749059851370866"/>
    <n v="29.632016445463222"/>
    <n v="33.661807532609494"/>
    <n v="26.782339617305805"/>
    <n v="33.248495626235517"/>
    <n v="30.556258004519236"/>
    <n v="30.169050008021514"/>
  </r>
  <r>
    <x v="8"/>
    <x v="2"/>
    <x v="46"/>
    <n v="1"/>
    <n v="1"/>
    <n v="1"/>
    <n v="1"/>
    <n v="1"/>
    <n v="1"/>
    <n v="1"/>
    <n v="1"/>
    <n v="1"/>
    <n v="1"/>
    <n v="1"/>
    <n v="1"/>
  </r>
  <r>
    <x v="9"/>
    <x v="2"/>
    <x v="46"/>
    <n v="43.894737500000005"/>
    <n v="43.894737500000005"/>
    <n v="45.211579625000006"/>
    <n v="45.211579625000006"/>
    <n v="45.211579625000006"/>
    <n v="45.211579625000006"/>
    <n v="45.211579625000006"/>
    <n v="45.211579625000006"/>
    <n v="45.211579625000006"/>
    <n v="45.211579625000006"/>
    <n v="45.211579625000006"/>
    <n v="45.211579625000006"/>
  </r>
  <r>
    <x v="10"/>
    <x v="2"/>
    <x v="46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2"/>
    <x v="46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2"/>
    <x v="46"/>
    <n v="10"/>
    <n v="10"/>
    <n v="10"/>
    <n v="10"/>
    <n v="10"/>
    <n v="10"/>
    <n v="10"/>
    <n v="10"/>
    <n v="10"/>
    <n v="10"/>
    <n v="10"/>
    <n v="10"/>
  </r>
  <r>
    <x v="5"/>
    <x v="2"/>
    <x v="46"/>
    <n v="40.174108154999999"/>
    <n v="40.174108154999999"/>
    <n v="40.174108154999999"/>
    <n v="40.174108154999999"/>
    <n v="40.174108154999999"/>
    <n v="40.174108154999999"/>
    <n v="40.174108154999999"/>
    <n v="41.379331399649999"/>
    <n v="41.379331399649999"/>
    <n v="41.379331399649999"/>
    <n v="41.379331399649999"/>
    <n v="41.379331399649999"/>
  </r>
  <r>
    <x v="6"/>
    <x v="2"/>
    <x v="46"/>
    <n v="45.830815993956676"/>
    <n v="68.060881016085048"/>
    <n v="90.290946038213434"/>
    <n v="139.03404240410111"/>
    <n v="171.13065354545353"/>
    <n v="223.17228343119265"/>
    <n v="245.06907693188529"/>
    <n v="172.94228335428386"/>
    <n v="145.35423771830352"/>
    <n v="186.87132386557366"/>
    <n v="184.09577027166756"/>
    <n v="328.14768542928363"/>
  </r>
  <r>
    <x v="7"/>
    <x v="2"/>
    <x v="46"/>
    <n v="44.80083532511604"/>
    <n v="42.466438801286706"/>
    <n v="36.926155845780279"/>
    <n v="32.606774508444339"/>
    <n v="33.400768433846984"/>
    <n v="25.749059851370866"/>
    <n v="29.632016445463222"/>
    <n v="33.661807532609494"/>
    <n v="26.782339617305805"/>
    <n v="33.248495626235517"/>
    <n v="30.556258004519236"/>
    <n v="30.169050008021514"/>
  </r>
  <r>
    <x v="8"/>
    <x v="3"/>
    <x v="46"/>
    <n v="1"/>
    <n v="1"/>
    <n v="1"/>
    <n v="1"/>
    <n v="1"/>
    <n v="1"/>
    <n v="1"/>
    <n v="1"/>
    <n v="1"/>
    <n v="1"/>
    <n v="1"/>
    <n v="1"/>
  </r>
  <r>
    <x v="9"/>
    <x v="3"/>
    <x v="46"/>
    <n v="45.211579625000006"/>
    <n v="45.211579625000006"/>
    <n v="46.567927013750008"/>
    <n v="46.567927013750008"/>
    <n v="46.567927013750008"/>
    <n v="46.567927013750008"/>
    <n v="46.567927013750008"/>
    <n v="46.567927013750008"/>
    <n v="46.567927013750008"/>
    <n v="46.567927013750008"/>
    <n v="46.567927013750008"/>
    <n v="46.567927013750008"/>
  </r>
  <r>
    <x v="10"/>
    <x v="3"/>
    <x v="46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3"/>
    <x v="46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3"/>
    <x v="46"/>
    <n v="10"/>
    <n v="10"/>
    <n v="10"/>
    <n v="10"/>
    <n v="10"/>
    <n v="10"/>
    <n v="10"/>
    <n v="10"/>
    <n v="10"/>
    <n v="10"/>
    <n v="10"/>
    <n v="10"/>
  </r>
  <r>
    <x v="5"/>
    <x v="3"/>
    <x v="46"/>
    <n v="41.379331399649999"/>
    <n v="41.379331399649999"/>
    <n v="41.379331399649999"/>
    <n v="41.379331399649999"/>
    <n v="41.379331399649999"/>
    <n v="41.379331399649999"/>
    <n v="41.379331399649999"/>
    <n v="42.620711341639499"/>
    <n v="42.620711341639499"/>
    <n v="42.620711341639499"/>
    <n v="42.620711341639499"/>
    <n v="42.620711341639499"/>
  </r>
  <r>
    <x v="6"/>
    <x v="3"/>
    <x v="46"/>
    <n v="45.830815993956676"/>
    <n v="68.060881016085048"/>
    <n v="90.290946038213434"/>
    <n v="139.03404240410111"/>
    <n v="171.13065354545353"/>
    <n v="223.17228343119265"/>
    <n v="245.06907693188529"/>
    <n v="172.94228335428386"/>
    <n v="145.35423771830352"/>
    <n v="186.87132386557366"/>
    <n v="184.09577027166756"/>
    <n v="328.14768542928363"/>
  </r>
  <r>
    <x v="7"/>
    <x v="3"/>
    <x v="46"/>
    <n v="44.80083532511604"/>
    <n v="42.466438801286706"/>
    <n v="36.926155845780279"/>
    <n v="32.606774508444339"/>
    <n v="33.400768433846984"/>
    <n v="25.749059851370866"/>
    <n v="29.632016445463222"/>
    <n v="33.661807532609494"/>
    <n v="26.782339617305805"/>
    <n v="33.248495626235517"/>
    <n v="30.556258004519236"/>
    <n v="30.169050008021514"/>
  </r>
  <r>
    <x v="8"/>
    <x v="4"/>
    <x v="46"/>
    <n v="1"/>
    <n v="1"/>
    <n v="1"/>
    <n v="1"/>
    <n v="1"/>
    <n v="1"/>
    <n v="1"/>
    <n v="1"/>
    <n v="1"/>
    <n v="1"/>
    <n v="1"/>
    <n v="1"/>
  </r>
  <r>
    <x v="9"/>
    <x v="4"/>
    <x v="46"/>
    <n v="46.567927013750008"/>
    <n v="46.567927013750008"/>
    <n v="47.964964824162507"/>
    <n v="47.964964824162507"/>
    <n v="47.964964824162507"/>
    <n v="47.964964824162507"/>
    <n v="47.964964824162507"/>
    <n v="47.964964824162507"/>
    <n v="47.964964824162507"/>
    <n v="47.964964824162507"/>
    <n v="47.964964824162507"/>
    <n v="47.964964824162507"/>
  </r>
  <r>
    <x v="10"/>
    <x v="4"/>
    <x v="46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4"/>
    <x v="46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4"/>
    <x v="46"/>
    <n v="10"/>
    <n v="10"/>
    <n v="10"/>
    <n v="10"/>
    <n v="10"/>
    <n v="10"/>
    <n v="10"/>
    <n v="10"/>
    <n v="10"/>
    <n v="10"/>
    <n v="10"/>
    <n v="10"/>
  </r>
  <r>
    <x v="5"/>
    <x v="4"/>
    <x v="46"/>
    <n v="42.620711341639499"/>
    <n v="42.620711341639499"/>
    <n v="42.620711341639499"/>
    <n v="42.620711341639499"/>
    <n v="42.620711341639499"/>
    <n v="42.620711341639499"/>
    <n v="42.620711341639499"/>
    <n v="43.899332681888687"/>
    <n v="43.899332681888687"/>
    <n v="43.899332681888687"/>
    <n v="43.899332681888687"/>
    <n v="43.899332681888687"/>
  </r>
  <r>
    <x v="6"/>
    <x v="4"/>
    <x v="46"/>
    <n v="45.830815993956676"/>
    <n v="68.060881016085048"/>
    <n v="90.290946038213434"/>
    <n v="139.03404240410111"/>
    <n v="171.13065354545353"/>
    <n v="223.17228343119265"/>
    <n v="245.06907693188529"/>
    <n v="172.94228335428386"/>
    <n v="145.35423771830352"/>
    <n v="186.87132386557366"/>
    <n v="184.09577027166756"/>
    <n v="328.14768542928363"/>
  </r>
  <r>
    <x v="7"/>
    <x v="4"/>
    <x v="46"/>
    <n v="44.80083532511604"/>
    <n v="42.466438801286706"/>
    <n v="36.926155845780279"/>
    <n v="32.606774508444339"/>
    <n v="33.400768433846984"/>
    <n v="25.749059851370866"/>
    <n v="29.632016445463222"/>
    <n v="33.661807532609494"/>
    <n v="26.782339617305805"/>
    <n v="33.248495626235517"/>
    <n v="30.556258004519236"/>
    <n v="30.169050008021514"/>
  </r>
  <r>
    <x v="0"/>
    <x v="0"/>
    <x v="47"/>
    <n v="2"/>
    <n v="2"/>
    <n v="2"/>
    <n v="2"/>
    <n v="2"/>
    <n v="2"/>
    <n v="2"/>
    <n v="2"/>
    <n v="2"/>
    <n v="2"/>
    <n v="2"/>
    <n v="2"/>
  </r>
  <r>
    <x v="1"/>
    <x v="0"/>
    <x v="47"/>
    <n v="44.543268999999995"/>
    <n v="44.543268999999995"/>
    <n v="45.879567069999993"/>
    <n v="45.879567069999993"/>
    <n v="45.879567069999993"/>
    <n v="45.879567069999993"/>
    <n v="45.879567069999993"/>
    <n v="45.879567069999993"/>
    <n v="45.879567069999993"/>
    <n v="45.879567069999993"/>
    <n v="45.879567069999993"/>
    <n v="45.879567069999993"/>
  </r>
  <r>
    <x v="2"/>
    <x v="0"/>
    <x v="47"/>
    <n v="5.4996979192748014"/>
    <n v="8.167305721930207"/>
    <n v="10.834913524585611"/>
    <n v="16.684085088492132"/>
    <n v="20.535678425454424"/>
    <n v="26.78067401174312"/>
    <n v="29.408289231826235"/>
    <n v="20.753074002514062"/>
    <n v="17.442508526196423"/>
    <n v="22.424558863868839"/>
    <n v="22.091492432600109"/>
    <n v="39.377722251514037"/>
  </r>
  <r>
    <x v="3"/>
    <x v="0"/>
    <x v="47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8"/>
    <x v="0"/>
    <x v="47"/>
    <n v="1"/>
    <n v="1"/>
    <n v="1"/>
    <n v="1"/>
    <n v="1"/>
    <n v="1"/>
    <n v="1"/>
    <n v="1"/>
    <n v="1"/>
    <n v="1"/>
    <n v="1"/>
    <n v="1"/>
  </r>
  <r>
    <x v="9"/>
    <x v="0"/>
    <x v="47"/>
    <n v="41.8125"/>
    <n v="41.8125"/>
    <n v="43.066875000000003"/>
    <n v="43.066875000000003"/>
    <n v="43.066875000000003"/>
    <n v="43.066875000000003"/>
    <n v="43.066875000000003"/>
    <n v="43.066875000000003"/>
    <n v="43.066875000000003"/>
    <n v="43.066875000000003"/>
    <n v="43.066875000000003"/>
    <n v="43.066875000000003"/>
  </r>
  <r>
    <x v="10"/>
    <x v="0"/>
    <x v="47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0"/>
    <x v="47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0"/>
    <x v="47"/>
    <n v="11"/>
    <n v="11"/>
    <n v="11"/>
    <n v="11"/>
    <n v="11"/>
    <n v="11"/>
    <n v="11"/>
    <n v="11"/>
    <n v="11"/>
    <n v="11"/>
    <n v="11"/>
    <n v="11"/>
  </r>
  <r>
    <x v="5"/>
    <x v="0"/>
    <x v="47"/>
    <n v="37.407727272727271"/>
    <n v="37.407727272727271"/>
    <n v="37.407727272727271"/>
    <n v="37.407727272727271"/>
    <n v="37.407727272727271"/>
    <n v="37.407727272727271"/>
    <n v="37.407727272727271"/>
    <n v="38.529959090909088"/>
    <n v="38.529959090909088"/>
    <n v="38.529959090909088"/>
    <n v="38.529959090909088"/>
    <n v="38.529959090909088"/>
  </r>
  <r>
    <x v="6"/>
    <x v="0"/>
    <x v="47"/>
    <n v="46.747432313835809"/>
    <n v="69.422098636406758"/>
    <n v="92.096764958977701"/>
    <n v="141.81472325218314"/>
    <n v="174.55326661636261"/>
    <n v="227.63572909981653"/>
    <n v="249.970458470523"/>
    <n v="176.40112902136954"/>
    <n v="148.2613224726696"/>
    <n v="190.60875034288512"/>
    <n v="187.77768567710092"/>
    <n v="334.71063913786929"/>
  </r>
  <r>
    <x v="7"/>
    <x v="0"/>
    <x v="47"/>
    <n v="49.280918857627647"/>
    <n v="46.713082681415372"/>
    <n v="40.618771430358308"/>
    <n v="35.867451959288779"/>
    <n v="36.740845277231685"/>
    <n v="28.323965836507952"/>
    <n v="32.595218090009546"/>
    <n v="37.027988285870443"/>
    <n v="29.460573579036385"/>
    <n v="36.573345188859072"/>
    <n v="33.611883804971164"/>
    <n v="33.185955008823669"/>
  </r>
  <r>
    <x v="0"/>
    <x v="1"/>
    <x v="47"/>
    <n v="2"/>
    <n v="2"/>
    <n v="2"/>
    <n v="2"/>
    <n v="2"/>
    <n v="2"/>
    <n v="2"/>
    <n v="2"/>
    <n v="2"/>
    <n v="2"/>
    <n v="2"/>
    <n v="2"/>
  </r>
  <r>
    <x v="1"/>
    <x v="1"/>
    <x v="47"/>
    <n v="45.879567069999993"/>
    <n v="45.879567069999993"/>
    <n v="47.255954082099997"/>
    <n v="47.255954082099997"/>
    <n v="47.255954082099997"/>
    <n v="47.255954082099997"/>
    <n v="47.255954082099997"/>
    <n v="47.255954082099997"/>
    <n v="47.255954082099997"/>
    <n v="47.255954082099997"/>
    <n v="47.255954082099997"/>
    <n v="47.255954082099997"/>
  </r>
  <r>
    <x v="2"/>
    <x v="1"/>
    <x v="47"/>
    <n v="5.4996979192748014"/>
    <n v="8.167305721930207"/>
    <n v="10.834913524585611"/>
    <n v="16.684085088492132"/>
    <n v="20.535678425454424"/>
    <n v="26.78067401174312"/>
    <n v="29.408289231826235"/>
    <n v="20.753074002514062"/>
    <n v="17.442508526196423"/>
    <n v="22.424558863868839"/>
    <n v="22.091492432600109"/>
    <n v="39.377722251514037"/>
  </r>
  <r>
    <x v="3"/>
    <x v="1"/>
    <x v="47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8"/>
    <x v="1"/>
    <x v="47"/>
    <n v="1"/>
    <n v="1"/>
    <n v="1"/>
    <n v="1"/>
    <n v="1"/>
    <n v="1"/>
    <n v="1"/>
    <n v="1"/>
    <n v="1"/>
    <n v="1"/>
    <n v="1"/>
    <n v="1"/>
  </r>
  <r>
    <x v="9"/>
    <x v="1"/>
    <x v="47"/>
    <n v="43.066875000000003"/>
    <n v="43.066875000000003"/>
    <n v="44.358881250000003"/>
    <n v="44.358881250000003"/>
    <n v="44.358881250000003"/>
    <n v="44.358881250000003"/>
    <n v="44.358881250000003"/>
    <n v="44.358881250000003"/>
    <n v="44.358881250000003"/>
    <n v="44.358881250000003"/>
    <n v="44.358881250000003"/>
    <n v="44.358881250000003"/>
  </r>
  <r>
    <x v="10"/>
    <x v="1"/>
    <x v="47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1"/>
    <x v="47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1"/>
    <x v="47"/>
    <n v="11"/>
    <n v="11"/>
    <n v="11"/>
    <n v="11"/>
    <n v="11"/>
    <n v="11"/>
    <n v="11"/>
    <n v="11"/>
    <n v="11"/>
    <n v="11"/>
    <n v="11"/>
    <n v="11"/>
  </r>
  <r>
    <x v="5"/>
    <x v="1"/>
    <x v="47"/>
    <n v="38.529959090909088"/>
    <n v="38.529959090909088"/>
    <n v="38.529959090909088"/>
    <n v="38.529959090909088"/>
    <n v="38.529959090909088"/>
    <n v="38.529959090909088"/>
    <n v="38.529959090909088"/>
    <n v="39.685857863636365"/>
    <n v="39.685857863636365"/>
    <n v="39.685857863636365"/>
    <n v="39.685857863636365"/>
    <n v="39.685857863636365"/>
  </r>
  <r>
    <x v="6"/>
    <x v="1"/>
    <x v="47"/>
    <n v="47.664048633714948"/>
    <n v="70.783316256728455"/>
    <n v="93.902583879741968"/>
    <n v="144.59540410026514"/>
    <n v="177.97587968727169"/>
    <n v="232.09917476844038"/>
    <n v="254.87184000916071"/>
    <n v="179.8599746884552"/>
    <n v="151.16840722703566"/>
    <n v="194.3461768201966"/>
    <n v="191.45960108253428"/>
    <n v="341.27359284645496"/>
  </r>
  <r>
    <x v="7"/>
    <x v="1"/>
    <x v="47"/>
    <n v="49.280918857627647"/>
    <n v="46.713082681415372"/>
    <n v="40.618771430358308"/>
    <n v="35.867451959288779"/>
    <n v="36.740845277231685"/>
    <n v="28.323965836507952"/>
    <n v="32.595218090009546"/>
    <n v="37.027988285870443"/>
    <n v="29.460573579036385"/>
    <n v="36.573345188859072"/>
    <n v="33.611883804971164"/>
    <n v="33.185955008823669"/>
  </r>
  <r>
    <x v="0"/>
    <x v="2"/>
    <x v="47"/>
    <n v="2"/>
    <n v="2"/>
    <n v="2"/>
    <n v="2"/>
    <n v="2"/>
    <n v="2"/>
    <n v="2"/>
    <n v="2"/>
    <n v="2"/>
    <n v="2"/>
    <n v="2"/>
    <n v="2"/>
  </r>
  <r>
    <x v="1"/>
    <x v="2"/>
    <x v="47"/>
    <n v="47.255954082099997"/>
    <n v="47.255954082099997"/>
    <n v="48.673632704562998"/>
    <n v="48.673632704562998"/>
    <n v="48.673632704562998"/>
    <n v="48.673632704562998"/>
    <n v="48.673632704562998"/>
    <n v="48.673632704562998"/>
    <n v="48.673632704562998"/>
    <n v="48.673632704562998"/>
    <n v="48.673632704562998"/>
    <n v="48.673632704562998"/>
  </r>
  <r>
    <x v="2"/>
    <x v="2"/>
    <x v="47"/>
    <n v="6.4163142391539347"/>
    <n v="9.5285233422519067"/>
    <n v="12.640732445349879"/>
    <n v="19.464765936574157"/>
    <n v="23.958291496363493"/>
    <n v="31.244119680366971"/>
    <n v="34.309670770463939"/>
    <n v="24.211919669599741"/>
    <n v="20.349593280562495"/>
    <n v="26.161985341180312"/>
    <n v="25.77340783803346"/>
    <n v="45.940675960099711"/>
  </r>
  <r>
    <x v="3"/>
    <x v="2"/>
    <x v="47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8"/>
    <x v="2"/>
    <x v="47"/>
    <n v="1"/>
    <n v="1"/>
    <n v="1"/>
    <n v="1"/>
    <n v="1"/>
    <n v="1"/>
    <n v="1"/>
    <n v="1"/>
    <n v="1"/>
    <n v="1"/>
    <n v="1"/>
    <n v="1"/>
  </r>
  <r>
    <x v="9"/>
    <x v="2"/>
    <x v="47"/>
    <n v="44.358881250000003"/>
    <n v="44.358881250000003"/>
    <n v="45.689647687500006"/>
    <n v="45.689647687500006"/>
    <n v="45.689647687500006"/>
    <n v="45.689647687500006"/>
    <n v="45.689647687500006"/>
    <n v="45.689647687500006"/>
    <n v="45.689647687500006"/>
    <n v="45.689647687500006"/>
    <n v="45.689647687500006"/>
    <n v="45.689647687500006"/>
  </r>
  <r>
    <x v="10"/>
    <x v="2"/>
    <x v="47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2"/>
    <x v="47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2"/>
    <x v="47"/>
    <n v="11"/>
    <n v="11"/>
    <n v="11"/>
    <n v="11"/>
    <n v="11"/>
    <n v="11"/>
    <n v="11"/>
    <n v="11"/>
    <n v="11"/>
    <n v="11"/>
    <n v="11"/>
    <n v="11"/>
  </r>
  <r>
    <x v="5"/>
    <x v="2"/>
    <x v="47"/>
    <n v="39.685857863636365"/>
    <n v="39.685857863636365"/>
    <n v="39.685857863636365"/>
    <n v="39.685857863636365"/>
    <n v="39.685857863636365"/>
    <n v="39.685857863636365"/>
    <n v="39.685857863636365"/>
    <n v="40.876433599545457"/>
    <n v="40.876433599545457"/>
    <n v="40.876433599545457"/>
    <n v="40.876433599545457"/>
    <n v="40.876433599545457"/>
  </r>
  <r>
    <x v="6"/>
    <x v="2"/>
    <x v="47"/>
    <n v="47.664048633714948"/>
    <n v="70.783316256728455"/>
    <n v="93.902583879741968"/>
    <n v="144.59540410026514"/>
    <n v="177.97587968727169"/>
    <n v="232.09917476844038"/>
    <n v="254.87184000916071"/>
    <n v="179.8599746884552"/>
    <n v="151.16840722703566"/>
    <n v="194.3461768201966"/>
    <n v="191.45960108253428"/>
    <n v="341.27359284645496"/>
  </r>
  <r>
    <x v="7"/>
    <x v="2"/>
    <x v="47"/>
    <n v="49.280918857627647"/>
    <n v="46.713082681415372"/>
    <n v="40.618771430358308"/>
    <n v="35.867451959288779"/>
    <n v="36.740845277231685"/>
    <n v="28.323965836507952"/>
    <n v="32.595218090009546"/>
    <n v="37.027988285870443"/>
    <n v="29.460573579036385"/>
    <n v="36.573345188859072"/>
    <n v="33.611883804971164"/>
    <n v="33.185955008823669"/>
  </r>
  <r>
    <x v="0"/>
    <x v="3"/>
    <x v="47"/>
    <n v="2"/>
    <n v="2"/>
    <n v="2"/>
    <n v="2"/>
    <n v="2"/>
    <n v="2"/>
    <n v="2"/>
    <n v="2"/>
    <n v="2"/>
    <n v="2"/>
    <n v="2"/>
    <n v="2"/>
  </r>
  <r>
    <x v="1"/>
    <x v="3"/>
    <x v="47"/>
    <n v="48.673632704562998"/>
    <n v="48.673632704562998"/>
    <n v="50.133841685699892"/>
    <n v="50.133841685699892"/>
    <n v="50.133841685699892"/>
    <n v="50.133841685699892"/>
    <n v="50.133841685699892"/>
    <n v="50.133841685699892"/>
    <n v="50.133841685699892"/>
    <n v="50.133841685699892"/>
    <n v="50.133841685699892"/>
    <n v="50.133841685699892"/>
  </r>
  <r>
    <x v="2"/>
    <x v="3"/>
    <x v="47"/>
    <n v="6.4163142391539347"/>
    <n v="9.5285233422519067"/>
    <n v="12.640732445349879"/>
    <n v="19.464765936574157"/>
    <n v="23.958291496363493"/>
    <n v="31.244119680366971"/>
    <n v="34.309670770463939"/>
    <n v="24.211919669599741"/>
    <n v="20.349593280562495"/>
    <n v="26.161985341180312"/>
    <n v="25.77340783803346"/>
    <n v="45.940675960099711"/>
  </r>
  <r>
    <x v="3"/>
    <x v="3"/>
    <x v="47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8"/>
    <x v="3"/>
    <x v="47"/>
    <n v="1"/>
    <n v="1"/>
    <n v="1"/>
    <n v="1"/>
    <n v="1"/>
    <n v="1"/>
    <n v="1"/>
    <n v="1"/>
    <n v="1"/>
    <n v="1"/>
    <n v="1"/>
    <n v="1"/>
  </r>
  <r>
    <x v="9"/>
    <x v="3"/>
    <x v="47"/>
    <n v="45.689647687500006"/>
    <n v="45.689647687500006"/>
    <n v="47.060337118125005"/>
    <n v="47.060337118125005"/>
    <n v="47.060337118125005"/>
    <n v="47.060337118125005"/>
    <n v="47.060337118125005"/>
    <n v="47.060337118125005"/>
    <n v="47.060337118125005"/>
    <n v="47.060337118125005"/>
    <n v="47.060337118125005"/>
    <n v="47.060337118125005"/>
  </r>
  <r>
    <x v="10"/>
    <x v="3"/>
    <x v="47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3"/>
    <x v="47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3"/>
    <x v="47"/>
    <n v="11"/>
    <n v="11"/>
    <n v="11"/>
    <n v="11"/>
    <n v="11"/>
    <n v="11"/>
    <n v="11"/>
    <n v="11"/>
    <n v="11"/>
    <n v="11"/>
    <n v="11"/>
    <n v="11"/>
  </r>
  <r>
    <x v="5"/>
    <x v="3"/>
    <x v="47"/>
    <n v="40.876433599545457"/>
    <n v="40.876433599545457"/>
    <n v="40.876433599545457"/>
    <n v="40.876433599545457"/>
    <n v="40.876433599545457"/>
    <n v="40.876433599545457"/>
    <n v="40.876433599545457"/>
    <n v="42.102726607531821"/>
    <n v="42.102726607531821"/>
    <n v="42.102726607531821"/>
    <n v="42.102726607531821"/>
    <n v="42.102726607531821"/>
  </r>
  <r>
    <x v="6"/>
    <x v="3"/>
    <x v="47"/>
    <n v="48.580664953594081"/>
    <n v="72.144533877050151"/>
    <n v="95.708402800506235"/>
    <n v="147.37608494834717"/>
    <n v="181.39849275818074"/>
    <n v="236.56262043706423"/>
    <n v="259.77322154779841"/>
    <n v="183.31882035554088"/>
    <n v="154.07549198140174"/>
    <n v="198.08360329750806"/>
    <n v="195.14151648796764"/>
    <n v="347.83654655504063"/>
  </r>
  <r>
    <x v="7"/>
    <x v="3"/>
    <x v="47"/>
    <n v="49.280918857627647"/>
    <n v="46.713082681415372"/>
    <n v="40.618771430358308"/>
    <n v="35.867451959288779"/>
    <n v="36.740845277231685"/>
    <n v="28.323965836507952"/>
    <n v="32.595218090009546"/>
    <n v="37.027988285870443"/>
    <n v="29.460573579036385"/>
    <n v="36.573345188859072"/>
    <n v="33.611883804971164"/>
    <n v="33.185955008823669"/>
  </r>
  <r>
    <x v="0"/>
    <x v="4"/>
    <x v="47"/>
    <n v="2"/>
    <n v="2"/>
    <n v="2"/>
    <n v="2"/>
    <n v="2"/>
    <n v="2"/>
    <n v="2"/>
    <n v="2"/>
    <n v="2"/>
    <n v="2"/>
    <n v="2"/>
    <n v="2"/>
  </r>
  <r>
    <x v="1"/>
    <x v="4"/>
    <x v="47"/>
    <n v="50.133841685699892"/>
    <n v="50.133841685699892"/>
    <n v="51.637856936270893"/>
    <n v="51.637856936270893"/>
    <n v="51.637856936270893"/>
    <n v="51.637856936270893"/>
    <n v="51.637856936270893"/>
    <n v="51.637856936270893"/>
    <n v="51.637856936270893"/>
    <n v="51.637856936270893"/>
    <n v="51.637856936270893"/>
    <n v="51.637856936270893"/>
  </r>
  <r>
    <x v="2"/>
    <x v="4"/>
    <x v="47"/>
    <n v="6.4163142391539347"/>
    <n v="9.5285233422519067"/>
    <n v="12.640732445349879"/>
    <n v="19.464765936574157"/>
    <n v="23.958291496363493"/>
    <n v="31.244119680366971"/>
    <n v="34.309670770463939"/>
    <n v="24.211919669599741"/>
    <n v="20.349593280562495"/>
    <n v="26.161985341180312"/>
    <n v="25.77340783803346"/>
    <n v="45.940675960099711"/>
  </r>
  <r>
    <x v="3"/>
    <x v="4"/>
    <x v="47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8"/>
    <x v="4"/>
    <x v="47"/>
    <n v="1"/>
    <n v="1"/>
    <n v="1"/>
    <n v="1"/>
    <n v="1"/>
    <n v="1"/>
    <n v="1"/>
    <n v="1"/>
    <n v="1"/>
    <n v="1"/>
    <n v="1"/>
    <n v="1"/>
  </r>
  <r>
    <x v="9"/>
    <x v="4"/>
    <x v="47"/>
    <n v="47.060337118125005"/>
    <n v="47.060337118125005"/>
    <n v="48.472147231668757"/>
    <n v="48.472147231668757"/>
    <n v="48.472147231668757"/>
    <n v="48.472147231668757"/>
    <n v="48.472147231668757"/>
    <n v="48.472147231668757"/>
    <n v="48.472147231668757"/>
    <n v="48.472147231668757"/>
    <n v="48.472147231668757"/>
    <n v="48.472147231668757"/>
  </r>
  <r>
    <x v="10"/>
    <x v="4"/>
    <x v="47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4"/>
    <x v="47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4"/>
    <x v="47"/>
    <n v="11"/>
    <n v="11"/>
    <n v="11"/>
    <n v="11"/>
    <n v="11"/>
    <n v="11"/>
    <n v="11"/>
    <n v="11"/>
    <n v="11"/>
    <n v="11"/>
    <n v="11"/>
    <n v="11"/>
  </r>
  <r>
    <x v="5"/>
    <x v="4"/>
    <x v="47"/>
    <n v="42.102726607531821"/>
    <n v="42.102726607531821"/>
    <n v="42.102726607531821"/>
    <n v="42.102726607531821"/>
    <n v="42.102726607531821"/>
    <n v="42.102726607531821"/>
    <n v="42.102726607531821"/>
    <n v="43.365808405757775"/>
    <n v="43.365808405757775"/>
    <n v="43.365808405757775"/>
    <n v="43.365808405757775"/>
    <n v="43.365808405757775"/>
  </r>
  <r>
    <x v="6"/>
    <x v="4"/>
    <x v="47"/>
    <n v="48.580664953594081"/>
    <n v="72.144533877050151"/>
    <n v="95.708402800506235"/>
    <n v="147.37608494834717"/>
    <n v="181.39849275818074"/>
    <n v="236.56262043706423"/>
    <n v="259.77322154779841"/>
    <n v="183.31882035554088"/>
    <n v="154.07549198140174"/>
    <n v="198.08360329750806"/>
    <n v="195.14151648796764"/>
    <n v="347.83654655504063"/>
  </r>
  <r>
    <x v="7"/>
    <x v="4"/>
    <x v="47"/>
    <n v="49.280918857627647"/>
    <n v="46.713082681415372"/>
    <n v="40.618771430358308"/>
    <n v="35.867451959288779"/>
    <n v="36.740845277231685"/>
    <n v="28.323965836507952"/>
    <n v="32.595218090009546"/>
    <n v="37.027988285870443"/>
    <n v="29.460573579036385"/>
    <n v="36.573345188859072"/>
    <n v="33.611883804971164"/>
    <n v="33.185955008823669"/>
  </r>
  <r>
    <x v="0"/>
    <x v="0"/>
    <x v="48"/>
    <n v="1"/>
    <n v="1"/>
    <n v="1"/>
    <n v="1"/>
    <n v="1"/>
    <n v="1"/>
    <n v="1"/>
    <n v="1"/>
    <n v="1"/>
    <n v="1"/>
    <n v="1"/>
    <n v="1"/>
  </r>
  <r>
    <x v="1"/>
    <x v="0"/>
    <x v="48"/>
    <n v="48.865385000000003"/>
    <n v="48.865385000000003"/>
    <n v="50.331346550000006"/>
    <n v="50.331346550000006"/>
    <n v="50.331346550000006"/>
    <n v="50.331346550000006"/>
    <n v="50.331346550000006"/>
    <n v="50.331346550000006"/>
    <n v="50.331346550000006"/>
    <n v="50.331346550000006"/>
    <n v="50.331346550000006"/>
    <n v="50.331346550000006"/>
  </r>
  <r>
    <x v="2"/>
    <x v="0"/>
    <x v="48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0"/>
    <x v="48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0"/>
    <x v="48"/>
    <n v="2"/>
    <n v="2"/>
    <n v="2"/>
    <n v="2"/>
    <n v="2"/>
    <n v="2"/>
    <n v="2"/>
    <n v="2"/>
    <n v="2"/>
    <n v="2"/>
    <n v="2"/>
    <n v="2"/>
  </r>
  <r>
    <x v="9"/>
    <x v="0"/>
    <x v="48"/>
    <n v="35.538462000000003"/>
    <n v="35.538462000000003"/>
    <n v="36.604615860000003"/>
    <n v="36.604615860000003"/>
    <n v="36.604615860000003"/>
    <n v="36.604615860000003"/>
    <n v="36.604615860000003"/>
    <n v="36.604615860000003"/>
    <n v="36.604615860000003"/>
    <n v="36.604615860000003"/>
    <n v="36.604615860000003"/>
    <n v="36.604615860000003"/>
  </r>
  <r>
    <x v="10"/>
    <x v="0"/>
    <x v="48"/>
    <n v="5.4996979192748014"/>
    <n v="8.167305721930207"/>
    <n v="10.834913524585611"/>
    <n v="16.684085088492132"/>
    <n v="20.535678425454424"/>
    <n v="26.78067401174312"/>
    <n v="29.408289231826235"/>
    <n v="20.753074002514062"/>
    <n v="17.442508526196423"/>
    <n v="22.424558863868839"/>
    <n v="22.091492432600109"/>
    <n v="39.377722251514037"/>
  </r>
  <r>
    <x v="11"/>
    <x v="0"/>
    <x v="48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0"/>
    <x v="1"/>
    <x v="48"/>
    <n v="1"/>
    <n v="1"/>
    <n v="1"/>
    <n v="1"/>
    <n v="1"/>
    <n v="1"/>
    <n v="1"/>
    <n v="1"/>
    <n v="1"/>
    <n v="1"/>
    <n v="1"/>
    <n v="1"/>
  </r>
  <r>
    <x v="1"/>
    <x v="1"/>
    <x v="48"/>
    <n v="50.331346550000006"/>
    <n v="50.331346550000006"/>
    <n v="51.841286946500006"/>
    <n v="51.841286946500006"/>
    <n v="51.841286946500006"/>
    <n v="51.841286946500006"/>
    <n v="51.841286946500006"/>
    <n v="51.841286946500006"/>
    <n v="51.841286946500006"/>
    <n v="51.841286946500006"/>
    <n v="51.841286946500006"/>
    <n v="51.841286946500006"/>
  </r>
  <r>
    <x v="2"/>
    <x v="1"/>
    <x v="48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1"/>
    <x v="48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8"/>
    <x v="1"/>
    <x v="48"/>
    <n v="2"/>
    <n v="2"/>
    <n v="2"/>
    <n v="2"/>
    <n v="2"/>
    <n v="2"/>
    <n v="2"/>
    <n v="2"/>
    <n v="2"/>
    <n v="2"/>
    <n v="2"/>
    <n v="2"/>
  </r>
  <r>
    <x v="9"/>
    <x v="1"/>
    <x v="48"/>
    <n v="36.604615860000003"/>
    <n v="36.604615860000003"/>
    <n v="37.702754335800002"/>
    <n v="37.702754335800002"/>
    <n v="37.702754335800002"/>
    <n v="37.702754335800002"/>
    <n v="37.702754335800002"/>
    <n v="37.702754335800002"/>
    <n v="37.702754335800002"/>
    <n v="37.702754335800002"/>
    <n v="37.702754335800002"/>
    <n v="37.702754335800002"/>
  </r>
  <r>
    <x v="10"/>
    <x v="1"/>
    <x v="48"/>
    <n v="5.4996979192748014"/>
    <n v="8.167305721930207"/>
    <n v="10.834913524585611"/>
    <n v="16.684085088492132"/>
    <n v="20.535678425454424"/>
    <n v="26.78067401174312"/>
    <n v="29.408289231826235"/>
    <n v="20.753074002514062"/>
    <n v="17.442508526196423"/>
    <n v="22.424558863868839"/>
    <n v="22.091492432600109"/>
    <n v="39.377722251514037"/>
  </r>
  <r>
    <x v="11"/>
    <x v="1"/>
    <x v="48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0"/>
    <x v="2"/>
    <x v="48"/>
    <n v="1"/>
    <n v="1"/>
    <n v="1"/>
    <n v="1"/>
    <n v="1"/>
    <n v="1"/>
    <n v="1"/>
    <n v="1"/>
    <n v="1"/>
    <n v="1"/>
    <n v="1"/>
    <n v="1"/>
  </r>
  <r>
    <x v="1"/>
    <x v="2"/>
    <x v="48"/>
    <n v="51.841286946500006"/>
    <n v="51.841286946500006"/>
    <n v="53.396525554895007"/>
    <n v="53.396525554895007"/>
    <n v="53.396525554895007"/>
    <n v="53.396525554895007"/>
    <n v="53.396525554895007"/>
    <n v="53.396525554895007"/>
    <n v="53.396525554895007"/>
    <n v="53.396525554895007"/>
    <n v="53.396525554895007"/>
    <n v="53.396525554895007"/>
  </r>
  <r>
    <x v="2"/>
    <x v="2"/>
    <x v="48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2"/>
    <x v="48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2"/>
    <x v="48"/>
    <n v="2"/>
    <n v="2"/>
    <n v="2"/>
    <n v="2"/>
    <n v="2"/>
    <n v="2"/>
    <n v="2"/>
    <n v="2"/>
    <n v="2"/>
    <n v="2"/>
    <n v="2"/>
    <n v="2"/>
  </r>
  <r>
    <x v="9"/>
    <x v="2"/>
    <x v="48"/>
    <n v="37.702754335800002"/>
    <n v="37.702754335800002"/>
    <n v="38.833836965873999"/>
    <n v="38.833836965873999"/>
    <n v="38.833836965873999"/>
    <n v="38.833836965873999"/>
    <n v="38.833836965873999"/>
    <n v="38.833836965873999"/>
    <n v="38.833836965873999"/>
    <n v="38.833836965873999"/>
    <n v="38.833836965873999"/>
    <n v="38.833836965873999"/>
  </r>
  <r>
    <x v="10"/>
    <x v="2"/>
    <x v="48"/>
    <n v="5.4996979192748014"/>
    <n v="8.167305721930207"/>
    <n v="10.834913524585611"/>
    <n v="16.684085088492132"/>
    <n v="20.535678425454424"/>
    <n v="26.78067401174312"/>
    <n v="29.408289231826235"/>
    <n v="20.753074002514062"/>
    <n v="17.442508526196423"/>
    <n v="22.424558863868839"/>
    <n v="22.091492432600109"/>
    <n v="39.377722251514037"/>
  </r>
  <r>
    <x v="11"/>
    <x v="2"/>
    <x v="48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0"/>
    <x v="3"/>
    <x v="48"/>
    <n v="1"/>
    <n v="1"/>
    <n v="1"/>
    <n v="1"/>
    <n v="1"/>
    <n v="1"/>
    <n v="1"/>
    <n v="1"/>
    <n v="1"/>
    <n v="1"/>
    <n v="1"/>
    <n v="1"/>
  </r>
  <r>
    <x v="1"/>
    <x v="3"/>
    <x v="48"/>
    <n v="53.396525554895007"/>
    <n v="53.396525554895007"/>
    <n v="54.998421321541855"/>
    <n v="54.998421321541855"/>
    <n v="54.998421321541855"/>
    <n v="54.998421321541855"/>
    <n v="54.998421321541855"/>
    <n v="54.998421321541855"/>
    <n v="54.998421321541855"/>
    <n v="54.998421321541855"/>
    <n v="54.998421321541855"/>
    <n v="54.998421321541855"/>
  </r>
  <r>
    <x v="2"/>
    <x v="3"/>
    <x v="48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3"/>
    <x v="48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3"/>
    <x v="48"/>
    <n v="2"/>
    <n v="2"/>
    <n v="2"/>
    <n v="2"/>
    <n v="2"/>
    <n v="2"/>
    <n v="2"/>
    <n v="2"/>
    <n v="2"/>
    <n v="2"/>
    <n v="2"/>
    <n v="2"/>
  </r>
  <r>
    <x v="9"/>
    <x v="3"/>
    <x v="48"/>
    <n v="38.833836965873999"/>
    <n v="38.833836965873999"/>
    <n v="39.99885207485022"/>
    <n v="39.99885207485022"/>
    <n v="39.99885207485022"/>
    <n v="39.99885207485022"/>
    <n v="39.99885207485022"/>
    <n v="39.99885207485022"/>
    <n v="39.99885207485022"/>
    <n v="39.99885207485022"/>
    <n v="39.99885207485022"/>
    <n v="39.99885207485022"/>
  </r>
  <r>
    <x v="10"/>
    <x v="3"/>
    <x v="48"/>
    <n v="5.4996979192748014"/>
    <n v="8.167305721930207"/>
    <n v="10.834913524585611"/>
    <n v="16.684085088492132"/>
    <n v="20.535678425454424"/>
    <n v="26.78067401174312"/>
    <n v="29.408289231826235"/>
    <n v="20.753074002514062"/>
    <n v="17.442508526196423"/>
    <n v="22.424558863868839"/>
    <n v="22.091492432600109"/>
    <n v="39.377722251514037"/>
  </r>
  <r>
    <x v="11"/>
    <x v="3"/>
    <x v="48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0"/>
    <x v="4"/>
    <x v="48"/>
    <n v="1"/>
    <n v="1"/>
    <n v="1"/>
    <n v="1"/>
    <n v="1"/>
    <n v="1"/>
    <n v="1"/>
    <n v="1"/>
    <n v="1"/>
    <n v="1"/>
    <n v="1"/>
    <n v="1"/>
  </r>
  <r>
    <x v="1"/>
    <x v="4"/>
    <x v="48"/>
    <n v="54.998421321541855"/>
    <n v="54.998421321541855"/>
    <n v="56.648373961188113"/>
    <n v="56.648373961188113"/>
    <n v="56.648373961188113"/>
    <n v="56.648373961188113"/>
    <n v="56.648373961188113"/>
    <n v="56.648373961188113"/>
    <n v="56.648373961188113"/>
    <n v="56.648373961188113"/>
    <n v="56.648373961188113"/>
    <n v="56.648373961188113"/>
  </r>
  <r>
    <x v="2"/>
    <x v="4"/>
    <x v="48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4"/>
    <x v="48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4"/>
    <x v="48"/>
    <n v="2"/>
    <n v="2"/>
    <n v="2"/>
    <n v="2"/>
    <n v="2"/>
    <n v="2"/>
    <n v="2"/>
    <n v="2"/>
    <n v="2"/>
    <n v="2"/>
    <n v="2"/>
    <n v="2"/>
  </r>
  <r>
    <x v="9"/>
    <x v="4"/>
    <x v="48"/>
    <n v="39.99885207485022"/>
    <n v="39.99885207485022"/>
    <n v="41.198817637095729"/>
    <n v="41.198817637095729"/>
    <n v="41.198817637095729"/>
    <n v="41.198817637095729"/>
    <n v="41.198817637095729"/>
    <n v="41.198817637095729"/>
    <n v="41.198817637095729"/>
    <n v="41.198817637095729"/>
    <n v="41.198817637095729"/>
    <n v="41.198817637095729"/>
  </r>
  <r>
    <x v="10"/>
    <x v="4"/>
    <x v="48"/>
    <n v="5.4996979192748014"/>
    <n v="8.167305721930207"/>
    <n v="10.834913524585611"/>
    <n v="16.684085088492132"/>
    <n v="20.535678425454424"/>
    <n v="26.78067401174312"/>
    <n v="29.408289231826235"/>
    <n v="20.753074002514062"/>
    <n v="17.442508526196423"/>
    <n v="22.424558863868839"/>
    <n v="22.091492432600109"/>
    <n v="39.377722251514037"/>
  </r>
  <r>
    <x v="11"/>
    <x v="4"/>
    <x v="48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0"/>
    <x v="0"/>
    <x v="49"/>
    <n v="8"/>
    <n v="8"/>
    <n v="8"/>
    <n v="8"/>
    <n v="8"/>
    <n v="8"/>
    <n v="8"/>
    <n v="8"/>
    <n v="8"/>
    <n v="8"/>
    <n v="8"/>
    <n v="8"/>
  </r>
  <r>
    <x v="1"/>
    <x v="0"/>
    <x v="49"/>
    <n v="46.208533625000008"/>
    <n v="46.208533625000008"/>
    <n v="47.594789633750011"/>
    <n v="47.594789633750011"/>
    <n v="47.594789633750011"/>
    <n v="47.594789633750011"/>
    <n v="47.594789633750011"/>
    <n v="47.594789633750011"/>
    <n v="47.594789633750011"/>
    <n v="47.594789633750011"/>
    <n v="47.594789633750011"/>
    <n v="47.594789633750011"/>
  </r>
  <r>
    <x v="2"/>
    <x v="0"/>
    <x v="49"/>
    <n v="32.081571195769676"/>
    <n v="47.642616711259535"/>
    <n v="63.203662226749401"/>
    <n v="97.32382968287078"/>
    <n v="119.79145748181747"/>
    <n v="156.22059840183488"/>
    <n v="171.54835385231971"/>
    <n v="121.0595983479987"/>
    <n v="101.74796640281247"/>
    <n v="130.80992670590155"/>
    <n v="128.8670391901673"/>
    <n v="229.70337980049854"/>
  </r>
  <r>
    <x v="3"/>
    <x v="0"/>
    <x v="49"/>
    <n v="35.840668260092833"/>
    <n v="33.973151041029361"/>
    <n v="29.540924676624222"/>
    <n v="26.085419606755472"/>
    <n v="26.720614747077587"/>
    <n v="20.599247881096691"/>
    <n v="23.705613156370578"/>
    <n v="26.929446026087597"/>
    <n v="21.425871693844645"/>
    <n v="26.598796500988414"/>
    <n v="24.445006403615391"/>
    <n v="24.135240006417213"/>
  </r>
  <r>
    <x v="8"/>
    <x v="0"/>
    <x v="49"/>
    <n v="1"/>
    <n v="1"/>
    <n v="1"/>
    <n v="1"/>
    <n v="1"/>
    <n v="1"/>
    <n v="1"/>
    <n v="1"/>
    <n v="1"/>
    <n v="1"/>
    <n v="1"/>
    <n v="1"/>
  </r>
  <r>
    <x v="9"/>
    <x v="0"/>
    <x v="49"/>
    <n v="19.990385"/>
    <n v="19.990385"/>
    <n v="20.590096550000002"/>
    <n v="20.590096550000002"/>
    <n v="20.590096550000002"/>
    <n v="20.590096550000002"/>
    <n v="20.590096550000002"/>
    <n v="20.590096550000002"/>
    <n v="20.590096550000002"/>
    <n v="20.590096550000002"/>
    <n v="20.590096550000002"/>
    <n v="20.590096550000002"/>
  </r>
  <r>
    <x v="10"/>
    <x v="0"/>
    <x v="49"/>
    <n v="2.7498489596374007"/>
    <n v="4.0836528609651035"/>
    <n v="5.4174567622928054"/>
    <n v="8.3420425442460662"/>
    <n v="10.267839212727212"/>
    <n v="13.39033700587156"/>
    <n v="14.704144615913117"/>
    <n v="10.376537001257031"/>
    <n v="8.7212542630982117"/>
    <n v="11.212279431934419"/>
    <n v="11.045746216300055"/>
    <n v="19.688861125757018"/>
  </r>
  <r>
    <x v="11"/>
    <x v="0"/>
    <x v="49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0"/>
    <x v="1"/>
    <x v="49"/>
    <n v="8"/>
    <n v="8"/>
    <n v="8"/>
    <n v="8"/>
    <n v="8"/>
    <n v="8"/>
    <n v="8"/>
    <n v="8"/>
    <n v="8"/>
    <n v="8"/>
    <n v="8"/>
    <n v="8"/>
  </r>
  <r>
    <x v="1"/>
    <x v="1"/>
    <x v="49"/>
    <n v="47.594789633750011"/>
    <n v="47.594789633750011"/>
    <n v="49.022633322762516"/>
    <n v="49.022633322762516"/>
    <n v="49.022633322762516"/>
    <n v="49.022633322762516"/>
    <n v="49.022633322762516"/>
    <n v="49.022633322762516"/>
    <n v="49.022633322762516"/>
    <n v="49.022633322762516"/>
    <n v="49.022633322762516"/>
    <n v="49.022633322762516"/>
  </r>
  <r>
    <x v="2"/>
    <x v="1"/>
    <x v="49"/>
    <n v="32.081571195769676"/>
    <n v="47.642616711259535"/>
    <n v="63.203662226749401"/>
    <n v="97.32382968287078"/>
    <n v="119.79145748181747"/>
    <n v="156.22059840183488"/>
    <n v="171.54835385231971"/>
    <n v="121.0595983479987"/>
    <n v="101.74796640281247"/>
    <n v="130.80992670590155"/>
    <n v="128.8670391901673"/>
    <n v="229.70337980049854"/>
  </r>
  <r>
    <x v="3"/>
    <x v="1"/>
    <x v="49"/>
    <n v="40.16503831897986"/>
    <n v="34.603702876317001"/>
    <n v="31.893062463812388"/>
    <n v="28.250183502550801"/>
    <n v="23.425593704836718"/>
    <n v="21.743479390725938"/>
    <n v="23.316176034794822"/>
    <n v="25.05956424412906"/>
    <n v="23.120683130986631"/>
    <n v="22.847868407015497"/>
    <n v="21.298514199222222"/>
    <n v="24.27613372662907"/>
  </r>
  <r>
    <x v="8"/>
    <x v="1"/>
    <x v="49"/>
    <n v="1"/>
    <n v="1"/>
    <n v="1"/>
    <n v="1"/>
    <n v="1"/>
    <n v="1"/>
    <n v="1"/>
    <n v="1"/>
    <n v="1"/>
    <n v="1"/>
    <n v="1"/>
    <n v="1"/>
  </r>
  <r>
    <x v="9"/>
    <x v="1"/>
    <x v="49"/>
    <n v="20.590096550000002"/>
    <n v="20.590096550000002"/>
    <n v="21.207799446500001"/>
    <n v="21.207799446500001"/>
    <n v="21.207799446500001"/>
    <n v="21.207799446500001"/>
    <n v="21.207799446500001"/>
    <n v="21.207799446500001"/>
    <n v="21.207799446500001"/>
    <n v="21.207799446500001"/>
    <n v="21.207799446500001"/>
    <n v="21.207799446500001"/>
  </r>
  <r>
    <x v="10"/>
    <x v="1"/>
    <x v="49"/>
    <n v="2.7498489596374007"/>
    <n v="4.0836528609651035"/>
    <n v="5.4174567622928054"/>
    <n v="8.3420425442460662"/>
    <n v="10.267839212727212"/>
    <n v="13.39033700587156"/>
    <n v="14.704144615913117"/>
    <n v="10.376537001257031"/>
    <n v="8.7212542630982117"/>
    <n v="11.212279431934419"/>
    <n v="11.045746216300055"/>
    <n v="19.688861125757018"/>
  </r>
  <r>
    <x v="11"/>
    <x v="1"/>
    <x v="49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0"/>
    <x v="2"/>
    <x v="49"/>
    <n v="8"/>
    <n v="8"/>
    <n v="8"/>
    <n v="8"/>
    <n v="8"/>
    <n v="8"/>
    <n v="8"/>
    <n v="8"/>
    <n v="8"/>
    <n v="8"/>
    <n v="8"/>
    <n v="8"/>
  </r>
  <r>
    <x v="1"/>
    <x v="2"/>
    <x v="49"/>
    <n v="49.022633322762516"/>
    <n v="49.022633322762516"/>
    <n v="50.493312322445391"/>
    <n v="50.493312322445391"/>
    <n v="50.493312322445391"/>
    <n v="50.493312322445391"/>
    <n v="50.493312322445391"/>
    <n v="50.493312322445391"/>
    <n v="50.493312322445391"/>
    <n v="50.493312322445391"/>
    <n v="50.493312322445391"/>
    <n v="50.493312322445391"/>
  </r>
  <r>
    <x v="2"/>
    <x v="2"/>
    <x v="49"/>
    <n v="32.998187515648809"/>
    <n v="49.003834331581238"/>
    <n v="65.009481147513668"/>
    <n v="100.10451053095279"/>
    <n v="123.21407055272655"/>
    <n v="160.68404407045873"/>
    <n v="176.44973539095741"/>
    <n v="124.51844401508437"/>
    <n v="104.65505115717853"/>
    <n v="134.54735318321303"/>
    <n v="132.54895459560066"/>
    <n v="236.26633350908421"/>
  </r>
  <r>
    <x v="3"/>
    <x v="2"/>
    <x v="49"/>
    <n v="35.840668260092833"/>
    <n v="33.973151041029361"/>
    <n v="29.540924676624222"/>
    <n v="26.085419606755472"/>
    <n v="26.720614747077587"/>
    <n v="20.599247881096691"/>
    <n v="23.705613156370578"/>
    <n v="26.929446026087597"/>
    <n v="21.425871693844645"/>
    <n v="26.598796500988414"/>
    <n v="24.445006403615391"/>
    <n v="24.135240006417213"/>
  </r>
  <r>
    <x v="8"/>
    <x v="2"/>
    <x v="49"/>
    <n v="1"/>
    <n v="1"/>
    <n v="1"/>
    <n v="1"/>
    <n v="1"/>
    <n v="1"/>
    <n v="1"/>
    <n v="1"/>
    <n v="1"/>
    <n v="1"/>
    <n v="1"/>
    <n v="1"/>
  </r>
  <r>
    <x v="9"/>
    <x v="2"/>
    <x v="49"/>
    <n v="21.207799446500001"/>
    <n v="21.207799446500001"/>
    <n v="21.844033429895003"/>
    <n v="21.844033429895003"/>
    <n v="21.844033429895003"/>
    <n v="21.844033429895003"/>
    <n v="21.844033429895003"/>
    <n v="21.844033429895003"/>
    <n v="21.844033429895003"/>
    <n v="21.844033429895003"/>
    <n v="21.844033429895003"/>
    <n v="21.844033429895003"/>
  </r>
  <r>
    <x v="10"/>
    <x v="2"/>
    <x v="49"/>
    <n v="2.7498489596374007"/>
    <n v="4.0836528609651035"/>
    <n v="5.4174567622928054"/>
    <n v="8.3420425442460662"/>
    <n v="10.267839212727212"/>
    <n v="13.39033700587156"/>
    <n v="14.704144615913117"/>
    <n v="10.376537001257031"/>
    <n v="8.7212542630982117"/>
    <n v="11.212279431934419"/>
    <n v="11.045746216300055"/>
    <n v="19.688861125757018"/>
  </r>
  <r>
    <x v="11"/>
    <x v="2"/>
    <x v="49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0"/>
    <x v="3"/>
    <x v="49"/>
    <n v="8"/>
    <n v="8"/>
    <n v="8"/>
    <n v="8"/>
    <n v="8"/>
    <n v="8"/>
    <n v="8"/>
    <n v="8"/>
    <n v="8"/>
    <n v="8"/>
    <n v="8"/>
    <n v="8"/>
  </r>
  <r>
    <x v="1"/>
    <x v="3"/>
    <x v="49"/>
    <n v="50.493312322445391"/>
    <n v="50.493312322445391"/>
    <n v="52.008111692118753"/>
    <n v="52.008111692118753"/>
    <n v="52.008111692118753"/>
    <n v="52.008111692118753"/>
    <n v="52.008111692118753"/>
    <n v="52.008111692118753"/>
    <n v="52.008111692118753"/>
    <n v="52.008111692118753"/>
    <n v="52.008111692118753"/>
    <n v="52.008111692118753"/>
  </r>
  <r>
    <x v="2"/>
    <x v="3"/>
    <x v="49"/>
    <n v="32.998187515648809"/>
    <n v="49.003834331581238"/>
    <n v="65.009481147513668"/>
    <n v="100.10451053095279"/>
    <n v="123.21407055272655"/>
    <n v="160.68404407045873"/>
    <n v="176.44973539095741"/>
    <n v="124.51844401508437"/>
    <n v="104.65505115717853"/>
    <n v="134.54735318321303"/>
    <n v="132.54895459560066"/>
    <n v="236.26633350908421"/>
  </r>
  <r>
    <x v="3"/>
    <x v="3"/>
    <x v="49"/>
    <n v="35.840668260092833"/>
    <n v="33.973151041029361"/>
    <n v="29.540924676624222"/>
    <n v="26.085419606755472"/>
    <n v="26.720614747077587"/>
    <n v="20.599247881096691"/>
    <n v="23.705613156370578"/>
    <n v="26.929446026087597"/>
    <n v="21.425871693844645"/>
    <n v="26.598796500988414"/>
    <n v="24.445006403615391"/>
    <n v="24.135240006417213"/>
  </r>
  <r>
    <x v="8"/>
    <x v="3"/>
    <x v="49"/>
    <n v="1"/>
    <n v="1"/>
    <n v="1"/>
    <n v="1"/>
    <n v="1"/>
    <n v="1"/>
    <n v="1"/>
    <n v="1"/>
    <n v="1"/>
    <n v="1"/>
    <n v="1"/>
    <n v="1"/>
  </r>
  <r>
    <x v="9"/>
    <x v="3"/>
    <x v="49"/>
    <n v="21.844033429895003"/>
    <n v="21.844033429895003"/>
    <n v="22.499354432791854"/>
    <n v="22.499354432791854"/>
    <n v="22.499354432791854"/>
    <n v="22.499354432791854"/>
    <n v="22.499354432791854"/>
    <n v="22.499354432791854"/>
    <n v="22.499354432791854"/>
    <n v="22.499354432791854"/>
    <n v="22.499354432791854"/>
    <n v="22.499354432791854"/>
  </r>
  <r>
    <x v="10"/>
    <x v="3"/>
    <x v="49"/>
    <n v="2.7498489596374007"/>
    <n v="4.0836528609651035"/>
    <n v="5.4174567622928054"/>
    <n v="8.3420425442460662"/>
    <n v="10.267839212727212"/>
    <n v="13.39033700587156"/>
    <n v="14.704144615913117"/>
    <n v="10.376537001257031"/>
    <n v="8.7212542630982117"/>
    <n v="11.212279431934419"/>
    <n v="11.045746216300055"/>
    <n v="19.688861125757018"/>
  </r>
  <r>
    <x v="11"/>
    <x v="3"/>
    <x v="49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0"/>
    <x v="4"/>
    <x v="49"/>
    <n v="8"/>
    <n v="8"/>
    <n v="8"/>
    <n v="8"/>
    <n v="8"/>
    <n v="8"/>
    <n v="8"/>
    <n v="8"/>
    <n v="8"/>
    <n v="8"/>
    <n v="8"/>
    <n v="8"/>
  </r>
  <r>
    <x v="1"/>
    <x v="4"/>
    <x v="49"/>
    <n v="52.008111692118753"/>
    <n v="52.008111692118753"/>
    <n v="53.568355042882317"/>
    <n v="53.568355042882317"/>
    <n v="53.568355042882317"/>
    <n v="53.568355042882317"/>
    <n v="53.568355042882317"/>
    <n v="53.568355042882317"/>
    <n v="53.568355042882317"/>
    <n v="53.568355042882317"/>
    <n v="53.568355042882317"/>
    <n v="53.568355042882317"/>
  </r>
  <r>
    <x v="2"/>
    <x v="4"/>
    <x v="49"/>
    <n v="33.914803835527941"/>
    <n v="50.365051951902942"/>
    <n v="66.815300068277935"/>
    <n v="102.88519137903482"/>
    <n v="126.63668362363562"/>
    <n v="165.14748973908257"/>
    <n v="181.35111692959512"/>
    <n v="127.97728968217005"/>
    <n v="107.56213591154462"/>
    <n v="138.28477966052449"/>
    <n v="136.23087000103399"/>
    <n v="242.8292872176699"/>
  </r>
  <r>
    <x v="3"/>
    <x v="4"/>
    <x v="49"/>
    <n v="35.840668260092833"/>
    <n v="33.973151041029361"/>
    <n v="29.540924676624222"/>
    <n v="26.085419606755472"/>
    <n v="26.720614747077587"/>
    <n v="20.599247881096691"/>
    <n v="23.705613156370578"/>
    <n v="26.929446026087597"/>
    <n v="21.425871693844645"/>
    <n v="26.598796500988414"/>
    <n v="24.445006403615391"/>
    <n v="24.135240006417213"/>
  </r>
  <r>
    <x v="8"/>
    <x v="4"/>
    <x v="49"/>
    <n v="1"/>
    <n v="1"/>
    <n v="1"/>
    <n v="1"/>
    <n v="1"/>
    <n v="1"/>
    <n v="1"/>
    <n v="1"/>
    <n v="1"/>
    <n v="1"/>
    <n v="1"/>
    <n v="1"/>
  </r>
  <r>
    <x v="9"/>
    <x v="4"/>
    <x v="49"/>
    <n v="22.499354432791854"/>
    <n v="22.499354432791854"/>
    <n v="23.174335065775612"/>
    <n v="23.174335065775612"/>
    <n v="23.174335065775612"/>
    <n v="23.174335065775612"/>
    <n v="23.174335065775612"/>
    <n v="23.174335065775612"/>
    <n v="23.174335065775612"/>
    <n v="23.174335065775612"/>
    <n v="23.174335065775612"/>
    <n v="23.174335065775612"/>
  </r>
  <r>
    <x v="10"/>
    <x v="4"/>
    <x v="49"/>
    <n v="2.7498489596374007"/>
    <n v="4.0836528609651035"/>
    <n v="5.4174567622928054"/>
    <n v="8.3420425442460662"/>
    <n v="10.267839212727212"/>
    <n v="13.39033700587156"/>
    <n v="14.704144615913117"/>
    <n v="10.376537001257031"/>
    <n v="8.7212542630982117"/>
    <n v="11.212279431934419"/>
    <n v="11.045746216300055"/>
    <n v="19.688861125757018"/>
  </r>
  <r>
    <x v="11"/>
    <x v="4"/>
    <x v="49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0"/>
    <x v="0"/>
    <x v="50"/>
    <n v="4"/>
    <n v="4"/>
    <n v="4"/>
    <n v="4"/>
    <n v="4"/>
    <n v="4"/>
    <n v="4"/>
    <n v="4"/>
    <n v="4"/>
    <n v="4"/>
    <n v="4"/>
    <n v="4"/>
  </r>
  <r>
    <x v="1"/>
    <x v="0"/>
    <x v="50"/>
    <n v="45.100961750000003"/>
    <n v="45.100961750000003"/>
    <n v="46.453990602500006"/>
    <n v="46.453990602500006"/>
    <n v="46.453990602500006"/>
    <n v="46.453990602500006"/>
    <n v="46.453990602500006"/>
    <n v="46.453990602500006"/>
    <n v="46.453990602500006"/>
    <n v="46.453990602500006"/>
    <n v="46.453990602500006"/>
    <n v="46.453990602500006"/>
  </r>
  <r>
    <x v="2"/>
    <x v="0"/>
    <x v="50"/>
    <n v="12.832628478307869"/>
    <n v="19.057046684503813"/>
    <n v="25.281464890699759"/>
    <n v="38.929531873148314"/>
    <n v="47.916582992726987"/>
    <n v="62.488239360733942"/>
    <n v="68.619341540927877"/>
    <n v="48.423839339199482"/>
    <n v="40.699186561124989"/>
    <n v="52.323970682360624"/>
    <n v="51.54681567606692"/>
    <n v="91.881351920199421"/>
  </r>
  <r>
    <x v="3"/>
    <x v="0"/>
    <x v="50"/>
    <n v="17.920334130046417"/>
    <n v="16.98657552051468"/>
    <n v="14.770462338312111"/>
    <n v="13.042709803377736"/>
    <n v="13.360307373538793"/>
    <n v="10.299623940548345"/>
    <n v="11.852806578185289"/>
    <n v="13.464723013043798"/>
    <n v="10.712935846922322"/>
    <n v="13.299398250494207"/>
    <n v="12.222503201807696"/>
    <n v="12.067620003208607"/>
  </r>
  <r>
    <x v="8"/>
    <x v="0"/>
    <x v="50"/>
    <n v="1"/>
    <n v="1"/>
    <n v="1"/>
    <n v="1"/>
    <n v="1"/>
    <n v="1"/>
    <n v="1"/>
    <n v="1"/>
    <n v="1"/>
    <n v="1"/>
    <n v="1"/>
    <n v="1"/>
  </r>
  <r>
    <x v="9"/>
    <x v="0"/>
    <x v="50"/>
    <n v="23.230768999999999"/>
    <n v="23.230768999999999"/>
    <n v="23.927692069999999"/>
    <n v="23.927692069999999"/>
    <n v="23.927692069999999"/>
    <n v="23.927692069999999"/>
    <n v="23.927692069999999"/>
    <n v="23.927692069999999"/>
    <n v="23.927692069999999"/>
    <n v="23.927692069999999"/>
    <n v="23.927692069999999"/>
    <n v="23.927692069999999"/>
  </r>
  <r>
    <x v="10"/>
    <x v="0"/>
    <x v="50"/>
    <n v="2.7498489596374007"/>
    <n v="4.0836528609651035"/>
    <n v="5.4174567622928054"/>
    <n v="8.3420425442460662"/>
    <n v="10.267839212727212"/>
    <n v="13.39033700587156"/>
    <n v="14.704144615913117"/>
    <n v="10.376537001257031"/>
    <n v="8.7212542630982117"/>
    <n v="11.212279431934419"/>
    <n v="11.045746216300055"/>
    <n v="19.688861125757018"/>
  </r>
  <r>
    <x v="11"/>
    <x v="0"/>
    <x v="50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0"/>
    <x v="50"/>
    <n v="2"/>
    <n v="2"/>
    <n v="2"/>
    <n v="2"/>
    <n v="2"/>
    <n v="2"/>
    <n v="2"/>
    <n v="2"/>
    <n v="2"/>
    <n v="2"/>
    <n v="2"/>
    <n v="2"/>
  </r>
  <r>
    <x v="5"/>
    <x v="0"/>
    <x v="50"/>
    <n v="32.548000000000002"/>
    <n v="32.548000000000002"/>
    <n v="32.548000000000002"/>
    <n v="32.548000000000002"/>
    <n v="32.548000000000002"/>
    <n v="32.548000000000002"/>
    <n v="32.548000000000002"/>
    <n v="33.524440000000006"/>
    <n v="33.524440000000006"/>
    <n v="33.524440000000006"/>
    <n v="33.524440000000006"/>
    <n v="33.524440000000006"/>
  </r>
  <r>
    <x v="6"/>
    <x v="0"/>
    <x v="50"/>
    <n v="8.2495468789122022"/>
    <n v="12.25095858289531"/>
    <n v="16.252370286878417"/>
    <n v="25.026127632738199"/>
    <n v="30.803517638181638"/>
    <n v="40.171011017614681"/>
    <n v="44.112433847739354"/>
    <n v="31.129611003771092"/>
    <n v="26.163762789294633"/>
    <n v="33.636838295803258"/>
    <n v="33.137238648900166"/>
    <n v="59.066583377271051"/>
  </r>
  <r>
    <x v="7"/>
    <x v="0"/>
    <x v="50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0"/>
    <x v="1"/>
    <x v="50"/>
    <n v="4"/>
    <n v="4"/>
    <n v="4"/>
    <n v="4"/>
    <n v="4"/>
    <n v="4"/>
    <n v="4"/>
    <n v="4"/>
    <n v="4"/>
    <n v="4"/>
    <n v="4"/>
    <n v="4"/>
  </r>
  <r>
    <x v="1"/>
    <x v="1"/>
    <x v="50"/>
    <n v="46.453990602500006"/>
    <n v="46.453990602500006"/>
    <n v="47.847610320575008"/>
    <n v="47.847610320575008"/>
    <n v="47.847610320575008"/>
    <n v="47.847610320575008"/>
    <n v="47.847610320575008"/>
    <n v="47.847610320575008"/>
    <n v="47.847610320575008"/>
    <n v="47.847610320575008"/>
    <n v="47.847610320575008"/>
    <n v="47.847610320575008"/>
  </r>
  <r>
    <x v="2"/>
    <x v="1"/>
    <x v="50"/>
    <n v="13.749244798187004"/>
    <n v="20.418264304825517"/>
    <n v="27.08728381146403"/>
    <n v="41.710212721230334"/>
    <n v="51.339196063636059"/>
    <n v="66.951685029357805"/>
    <n v="73.520723079565585"/>
    <n v="51.882685006285158"/>
    <n v="43.606271315491057"/>
    <n v="56.061397159672097"/>
    <n v="55.228731081500271"/>
    <n v="98.444305628785088"/>
  </r>
  <r>
    <x v="3"/>
    <x v="1"/>
    <x v="50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8"/>
    <x v="1"/>
    <x v="50"/>
    <n v="1"/>
    <n v="1"/>
    <n v="1"/>
    <n v="1"/>
    <n v="1"/>
    <n v="1"/>
    <n v="1"/>
    <n v="1"/>
    <n v="1"/>
    <n v="1"/>
    <n v="1"/>
    <n v="1"/>
  </r>
  <r>
    <x v="9"/>
    <x v="1"/>
    <x v="50"/>
    <n v="23.927692069999999"/>
    <n v="23.927692069999999"/>
    <n v="24.645522832099999"/>
    <n v="24.645522832099999"/>
    <n v="24.645522832099999"/>
    <n v="24.645522832099999"/>
    <n v="24.645522832099999"/>
    <n v="24.645522832099999"/>
    <n v="24.645522832099999"/>
    <n v="24.645522832099999"/>
    <n v="24.645522832099999"/>
    <n v="24.645522832099999"/>
  </r>
  <r>
    <x v="10"/>
    <x v="1"/>
    <x v="50"/>
    <n v="2.7498489596374007"/>
    <n v="4.0836528609651035"/>
    <n v="5.4174567622928054"/>
    <n v="8.3420425442460662"/>
    <n v="10.267839212727212"/>
    <n v="13.39033700587156"/>
    <n v="14.704144615913117"/>
    <n v="10.376537001257031"/>
    <n v="8.7212542630982117"/>
    <n v="11.212279431934419"/>
    <n v="11.045746216300055"/>
    <n v="19.688861125757018"/>
  </r>
  <r>
    <x v="11"/>
    <x v="1"/>
    <x v="50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1"/>
    <x v="50"/>
    <n v="2"/>
    <n v="2"/>
    <n v="2"/>
    <n v="2"/>
    <n v="2"/>
    <n v="2"/>
    <n v="2"/>
    <n v="2"/>
    <n v="2"/>
    <n v="2"/>
    <n v="2"/>
    <n v="2"/>
  </r>
  <r>
    <x v="5"/>
    <x v="1"/>
    <x v="50"/>
    <n v="33.524440000000006"/>
    <n v="33.524440000000006"/>
    <n v="33.524440000000006"/>
    <n v="33.524440000000006"/>
    <n v="33.524440000000006"/>
    <n v="33.524440000000006"/>
    <n v="33.524440000000006"/>
    <n v="34.530173200000007"/>
    <n v="34.530173200000007"/>
    <n v="34.530173200000007"/>
    <n v="34.530173200000007"/>
    <n v="34.530173200000007"/>
  </r>
  <r>
    <x v="6"/>
    <x v="1"/>
    <x v="50"/>
    <n v="9.1661631987913363"/>
    <n v="13.612176203217011"/>
    <n v="18.058189207642688"/>
    <n v="27.806808480820223"/>
    <n v="34.226130709090711"/>
    <n v="44.634456686238536"/>
    <n v="49.013815386377061"/>
    <n v="34.588456670856772"/>
    <n v="29.070847543660705"/>
    <n v="37.374264773114731"/>
    <n v="36.819154054333517"/>
    <n v="65.629537085856725"/>
  </r>
  <r>
    <x v="7"/>
    <x v="1"/>
    <x v="50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0"/>
    <x v="2"/>
    <x v="50"/>
    <n v="4"/>
    <n v="4"/>
    <n v="4"/>
    <n v="4"/>
    <n v="4"/>
    <n v="4"/>
    <n v="4"/>
    <n v="4"/>
    <n v="4"/>
    <n v="4"/>
    <n v="4"/>
    <n v="4"/>
  </r>
  <r>
    <x v="1"/>
    <x v="2"/>
    <x v="50"/>
    <n v="47.847610320575008"/>
    <n v="47.847610320575008"/>
    <n v="49.283038630192259"/>
    <n v="49.283038630192259"/>
    <n v="49.283038630192259"/>
    <n v="49.283038630192259"/>
    <n v="49.283038630192259"/>
    <n v="49.283038630192259"/>
    <n v="49.283038630192259"/>
    <n v="49.283038630192259"/>
    <n v="49.283038630192259"/>
    <n v="49.283038630192259"/>
  </r>
  <r>
    <x v="2"/>
    <x v="2"/>
    <x v="50"/>
    <n v="14.665861118066136"/>
    <n v="21.779481925147216"/>
    <n v="28.893102732228297"/>
    <n v="44.490893569312355"/>
    <n v="54.761809134545132"/>
    <n v="71.415130697981652"/>
    <n v="78.422104618203292"/>
    <n v="55.341530673370833"/>
    <n v="46.513356069857124"/>
    <n v="59.79882363698357"/>
    <n v="58.910646486933622"/>
    <n v="105.00725933737075"/>
  </r>
  <r>
    <x v="3"/>
    <x v="2"/>
    <x v="50"/>
    <n v="17.920334130046417"/>
    <n v="16.98657552051468"/>
    <n v="14.770462338312111"/>
    <n v="13.042709803377736"/>
    <n v="13.360307373538793"/>
    <n v="10.299623940548345"/>
    <n v="11.852806578185289"/>
    <n v="13.464723013043798"/>
    <n v="10.712935846922322"/>
    <n v="13.299398250494207"/>
    <n v="12.222503201807696"/>
    <n v="12.067620003208607"/>
  </r>
  <r>
    <x v="8"/>
    <x v="2"/>
    <x v="50"/>
    <n v="1"/>
    <n v="1"/>
    <n v="1"/>
    <n v="1"/>
    <n v="1"/>
    <n v="1"/>
    <n v="1"/>
    <n v="1"/>
    <n v="1"/>
    <n v="1"/>
    <n v="1"/>
    <n v="1"/>
  </r>
  <r>
    <x v="9"/>
    <x v="2"/>
    <x v="50"/>
    <n v="24.645522832099999"/>
    <n v="24.645522832099999"/>
    <n v="25.384888517063001"/>
    <n v="25.384888517063001"/>
    <n v="25.384888517063001"/>
    <n v="25.384888517063001"/>
    <n v="25.384888517063001"/>
    <n v="25.384888517063001"/>
    <n v="25.384888517063001"/>
    <n v="25.384888517063001"/>
    <n v="25.384888517063001"/>
    <n v="25.384888517063001"/>
  </r>
  <r>
    <x v="10"/>
    <x v="2"/>
    <x v="50"/>
    <n v="3.666465279516534"/>
    <n v="5.4448704812868041"/>
    <n v="7.2232756830570741"/>
    <n v="11.122723392328089"/>
    <n v="13.690452283636283"/>
    <n v="17.853782674495413"/>
    <n v="19.605526154550823"/>
    <n v="13.835382668342708"/>
    <n v="11.628339017464281"/>
    <n v="14.949705909245893"/>
    <n v="14.727661621733406"/>
    <n v="26.251814834342689"/>
  </r>
  <r>
    <x v="11"/>
    <x v="2"/>
    <x v="50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2"/>
    <x v="50"/>
    <n v="2"/>
    <n v="2"/>
    <n v="2"/>
    <n v="2"/>
    <n v="2"/>
    <n v="2"/>
    <n v="2"/>
    <n v="2"/>
    <n v="2"/>
    <n v="2"/>
    <n v="2"/>
    <n v="2"/>
  </r>
  <r>
    <x v="5"/>
    <x v="2"/>
    <x v="50"/>
    <n v="34.530173200000007"/>
    <n v="34.530173200000007"/>
    <n v="34.530173200000007"/>
    <n v="34.530173200000007"/>
    <n v="34.530173200000007"/>
    <n v="34.530173200000007"/>
    <n v="34.530173200000007"/>
    <n v="35.566078396000009"/>
    <n v="35.566078396000009"/>
    <n v="35.566078396000009"/>
    <n v="35.566078396000009"/>
    <n v="35.566078396000009"/>
  </r>
  <r>
    <x v="6"/>
    <x v="2"/>
    <x v="50"/>
    <n v="9.1661631987913363"/>
    <n v="13.612176203217011"/>
    <n v="18.058189207642688"/>
    <n v="27.806808480820223"/>
    <n v="34.226130709090711"/>
    <n v="44.634456686238536"/>
    <n v="49.013815386377061"/>
    <n v="34.588456670856772"/>
    <n v="29.070847543660705"/>
    <n v="37.374264773114731"/>
    <n v="36.819154054333517"/>
    <n v="65.629537085856725"/>
  </r>
  <r>
    <x v="7"/>
    <x v="2"/>
    <x v="50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0"/>
    <x v="3"/>
    <x v="50"/>
    <n v="4"/>
    <n v="4"/>
    <n v="4"/>
    <n v="4"/>
    <n v="4"/>
    <n v="4"/>
    <n v="4"/>
    <n v="4"/>
    <n v="4"/>
    <n v="4"/>
    <n v="4"/>
    <n v="4"/>
  </r>
  <r>
    <x v="1"/>
    <x v="3"/>
    <x v="50"/>
    <n v="49.283038630192259"/>
    <n v="49.283038630192259"/>
    <n v="50.761529789098027"/>
    <n v="50.761529789098027"/>
    <n v="50.761529789098027"/>
    <n v="50.761529789098027"/>
    <n v="50.761529789098027"/>
    <n v="50.761529789098027"/>
    <n v="50.761529789098027"/>
    <n v="50.761529789098027"/>
    <n v="50.761529789098027"/>
    <n v="50.761529789098027"/>
  </r>
  <r>
    <x v="2"/>
    <x v="3"/>
    <x v="50"/>
    <n v="15.58247743794527"/>
    <n v="23.140699545468919"/>
    <n v="30.698921652992567"/>
    <n v="47.271574417394376"/>
    <n v="58.184422205454204"/>
    <n v="75.8785763666055"/>
    <n v="83.323486156841"/>
    <n v="58.800376340456509"/>
    <n v="49.420440824223199"/>
    <n v="63.536250114295036"/>
    <n v="62.592561892366973"/>
    <n v="111.57021304595644"/>
  </r>
  <r>
    <x v="3"/>
    <x v="3"/>
    <x v="50"/>
    <n v="17.920334130046417"/>
    <n v="16.98657552051468"/>
    <n v="14.770462338312111"/>
    <n v="13.042709803377736"/>
    <n v="13.360307373538793"/>
    <n v="10.299623940548345"/>
    <n v="11.852806578185289"/>
    <n v="13.464723013043798"/>
    <n v="10.712935846922322"/>
    <n v="13.299398250494207"/>
    <n v="12.222503201807696"/>
    <n v="12.067620003208607"/>
  </r>
  <r>
    <x v="8"/>
    <x v="3"/>
    <x v="50"/>
    <n v="1"/>
    <n v="1"/>
    <n v="1"/>
    <n v="1"/>
    <n v="1"/>
    <n v="1"/>
    <n v="1"/>
    <n v="1"/>
    <n v="1"/>
    <n v="1"/>
    <n v="1"/>
    <n v="1"/>
  </r>
  <r>
    <x v="9"/>
    <x v="3"/>
    <x v="50"/>
    <n v="25.384888517063001"/>
    <n v="25.384888517063001"/>
    <n v="26.14643517257489"/>
    <n v="26.14643517257489"/>
    <n v="26.14643517257489"/>
    <n v="26.14643517257489"/>
    <n v="26.14643517257489"/>
    <n v="26.14643517257489"/>
    <n v="26.14643517257489"/>
    <n v="26.14643517257489"/>
    <n v="26.14643517257489"/>
    <n v="26.14643517257489"/>
  </r>
  <r>
    <x v="10"/>
    <x v="3"/>
    <x v="50"/>
    <n v="3.666465279516534"/>
    <n v="5.4448704812868041"/>
    <n v="7.2232756830570741"/>
    <n v="11.122723392328089"/>
    <n v="13.690452283636283"/>
    <n v="17.853782674495413"/>
    <n v="19.605526154550823"/>
    <n v="13.835382668342708"/>
    <n v="11.628339017464281"/>
    <n v="14.949705909245893"/>
    <n v="14.727661621733406"/>
    <n v="26.251814834342689"/>
  </r>
  <r>
    <x v="11"/>
    <x v="3"/>
    <x v="50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3"/>
    <x v="50"/>
    <n v="2"/>
    <n v="2"/>
    <n v="2"/>
    <n v="2"/>
    <n v="2"/>
    <n v="2"/>
    <n v="2"/>
    <n v="2"/>
    <n v="2"/>
    <n v="2"/>
    <n v="2"/>
    <n v="2"/>
  </r>
  <r>
    <x v="5"/>
    <x v="3"/>
    <x v="50"/>
    <n v="35.566078396000009"/>
    <n v="35.566078396000009"/>
    <n v="35.566078396000009"/>
    <n v="35.566078396000009"/>
    <n v="35.566078396000009"/>
    <n v="35.566078396000009"/>
    <n v="35.566078396000009"/>
    <n v="36.633060747880009"/>
    <n v="36.633060747880009"/>
    <n v="36.633060747880009"/>
    <n v="36.633060747880009"/>
    <n v="36.633060747880009"/>
  </r>
  <r>
    <x v="6"/>
    <x v="3"/>
    <x v="50"/>
    <n v="9.1661631987913363"/>
    <n v="13.612176203217011"/>
    <n v="18.058189207642688"/>
    <n v="27.806808480820223"/>
    <n v="34.226130709090711"/>
    <n v="44.634456686238536"/>
    <n v="49.013815386377061"/>
    <n v="34.588456670856772"/>
    <n v="29.070847543660705"/>
    <n v="37.374264773114731"/>
    <n v="36.819154054333517"/>
    <n v="65.629537085856725"/>
  </r>
  <r>
    <x v="7"/>
    <x v="3"/>
    <x v="50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0"/>
    <x v="4"/>
    <x v="50"/>
    <n v="4"/>
    <n v="4"/>
    <n v="4"/>
    <n v="4"/>
    <n v="4"/>
    <n v="4"/>
    <n v="4"/>
    <n v="4"/>
    <n v="4"/>
    <n v="4"/>
    <n v="4"/>
    <n v="4"/>
  </r>
  <r>
    <x v="1"/>
    <x v="4"/>
    <x v="50"/>
    <n v="50.761529789098027"/>
    <n v="50.761529789098027"/>
    <n v="52.284375682770971"/>
    <n v="52.284375682770971"/>
    <n v="52.284375682770971"/>
    <n v="52.284375682770971"/>
    <n v="52.284375682770971"/>
    <n v="52.284375682770971"/>
    <n v="52.284375682770971"/>
    <n v="52.284375682770971"/>
    <n v="52.284375682770971"/>
    <n v="52.284375682770971"/>
  </r>
  <r>
    <x v="2"/>
    <x v="4"/>
    <x v="50"/>
    <n v="15.58247743794527"/>
    <n v="23.140699545468919"/>
    <n v="30.698921652992567"/>
    <n v="47.271574417394376"/>
    <n v="58.184422205454204"/>
    <n v="75.8785763666055"/>
    <n v="83.323486156841"/>
    <n v="58.800376340456509"/>
    <n v="49.420440824223199"/>
    <n v="63.536250114295036"/>
    <n v="62.592561892366973"/>
    <n v="111.57021304595644"/>
  </r>
  <r>
    <x v="3"/>
    <x v="4"/>
    <x v="50"/>
    <n v="17.920334130046417"/>
    <n v="16.98657552051468"/>
    <n v="14.770462338312111"/>
    <n v="13.042709803377736"/>
    <n v="13.360307373538793"/>
    <n v="10.299623940548345"/>
    <n v="11.852806578185289"/>
    <n v="13.464723013043798"/>
    <n v="10.712935846922322"/>
    <n v="13.299398250494207"/>
    <n v="12.222503201807696"/>
    <n v="12.067620003208607"/>
  </r>
  <r>
    <x v="8"/>
    <x v="4"/>
    <x v="50"/>
    <n v="1"/>
    <n v="1"/>
    <n v="1"/>
    <n v="1"/>
    <n v="1"/>
    <n v="1"/>
    <n v="1"/>
    <n v="1"/>
    <n v="1"/>
    <n v="1"/>
    <n v="1"/>
    <n v="1"/>
  </r>
  <r>
    <x v="9"/>
    <x v="4"/>
    <x v="50"/>
    <n v="26.14643517257489"/>
    <n v="26.14643517257489"/>
    <n v="26.930828227752137"/>
    <n v="26.930828227752137"/>
    <n v="26.930828227752137"/>
    <n v="26.930828227752137"/>
    <n v="26.930828227752137"/>
    <n v="26.930828227752137"/>
    <n v="26.930828227752137"/>
    <n v="26.930828227752137"/>
    <n v="26.930828227752137"/>
    <n v="26.930828227752137"/>
  </r>
  <r>
    <x v="10"/>
    <x v="4"/>
    <x v="50"/>
    <n v="3.666465279516534"/>
    <n v="5.4448704812868041"/>
    <n v="7.2232756830570741"/>
    <n v="11.122723392328089"/>
    <n v="13.690452283636283"/>
    <n v="17.853782674495413"/>
    <n v="19.605526154550823"/>
    <n v="13.835382668342708"/>
    <n v="11.628339017464281"/>
    <n v="14.949705909245893"/>
    <n v="14.727661621733406"/>
    <n v="26.251814834342689"/>
  </r>
  <r>
    <x v="11"/>
    <x v="4"/>
    <x v="50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4"/>
    <x v="50"/>
    <n v="2"/>
    <n v="2"/>
    <n v="2"/>
    <n v="2"/>
    <n v="2"/>
    <n v="2"/>
    <n v="2"/>
    <n v="2"/>
    <n v="2"/>
    <n v="2"/>
    <n v="2"/>
    <n v="2"/>
  </r>
  <r>
    <x v="5"/>
    <x v="4"/>
    <x v="50"/>
    <n v="36.633060747880009"/>
    <n v="36.633060747880009"/>
    <n v="36.633060747880009"/>
    <n v="36.633060747880009"/>
    <n v="36.633060747880009"/>
    <n v="36.633060747880009"/>
    <n v="36.633060747880009"/>
    <n v="37.732052570316412"/>
    <n v="37.732052570316412"/>
    <n v="37.732052570316412"/>
    <n v="37.732052570316412"/>
    <n v="37.732052570316412"/>
  </r>
  <r>
    <x v="6"/>
    <x v="4"/>
    <x v="50"/>
    <n v="9.1661631987913363"/>
    <n v="13.612176203217011"/>
    <n v="18.058189207642688"/>
    <n v="27.806808480820223"/>
    <n v="34.226130709090711"/>
    <n v="44.634456686238536"/>
    <n v="49.013815386377061"/>
    <n v="34.588456670856772"/>
    <n v="29.070847543660705"/>
    <n v="37.374264773114731"/>
    <n v="36.819154054333517"/>
    <n v="65.629537085856725"/>
  </r>
  <r>
    <x v="7"/>
    <x v="4"/>
    <x v="50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0"/>
    <x v="0"/>
    <x v="51"/>
    <n v="4"/>
    <n v="4"/>
    <n v="4"/>
    <n v="4"/>
    <n v="4"/>
    <n v="4"/>
    <n v="4"/>
    <n v="4"/>
    <n v="4"/>
    <n v="4"/>
    <n v="4"/>
    <n v="4"/>
  </r>
  <r>
    <x v="1"/>
    <x v="0"/>
    <x v="51"/>
    <n v="61.009615250000003"/>
    <n v="61.009615250000003"/>
    <n v="62.839903707500007"/>
    <n v="62.839903707500007"/>
    <n v="62.839903707500007"/>
    <n v="62.839903707500007"/>
    <n v="62.839903707500007"/>
    <n v="62.839903707500007"/>
    <n v="62.839903707500007"/>
    <n v="62.839903707500007"/>
    <n v="62.839903707500007"/>
    <n v="62.839903707500007"/>
  </r>
  <r>
    <x v="2"/>
    <x v="0"/>
    <x v="51"/>
    <n v="16.499093757824404"/>
    <n v="24.501917165790619"/>
    <n v="32.504740573756834"/>
    <n v="50.052255265476397"/>
    <n v="61.607035276363277"/>
    <n v="80.342022035229363"/>
    <n v="88.224867695478707"/>
    <n v="62.259222007542185"/>
    <n v="52.327525578589267"/>
    <n v="67.273676591606517"/>
    <n v="66.274477297800331"/>
    <n v="118.1331667545421"/>
  </r>
  <r>
    <x v="3"/>
    <x v="0"/>
    <x v="51"/>
    <n v="17.920334130046417"/>
    <n v="16.98657552051468"/>
    <n v="14.770462338312111"/>
    <n v="13.042709803377736"/>
    <n v="13.360307373538793"/>
    <n v="10.299623940548345"/>
    <n v="11.852806578185289"/>
    <n v="13.464723013043798"/>
    <n v="10.712935846922322"/>
    <n v="13.299398250494207"/>
    <n v="12.222503201807696"/>
    <n v="12.067620003208607"/>
  </r>
  <r>
    <x v="8"/>
    <x v="0"/>
    <x v="51"/>
    <n v="3"/>
    <n v="3"/>
    <n v="3"/>
    <n v="3"/>
    <n v="3"/>
    <n v="3"/>
    <n v="3"/>
    <n v="3"/>
    <n v="3"/>
    <n v="3"/>
    <n v="3"/>
    <n v="3"/>
  </r>
  <r>
    <x v="9"/>
    <x v="0"/>
    <x v="51"/>
    <n v="24.403846000000001"/>
    <n v="24.403846000000001"/>
    <n v="25.135961380000001"/>
    <n v="25.135961380000001"/>
    <n v="25.135961380000001"/>
    <n v="25.135961380000001"/>
    <n v="25.135961380000001"/>
    <n v="25.135961380000001"/>
    <n v="25.135961380000001"/>
    <n v="25.135961380000001"/>
    <n v="25.135961380000001"/>
    <n v="25.135961380000001"/>
  </r>
  <r>
    <x v="10"/>
    <x v="0"/>
    <x v="51"/>
    <n v="10.999395838549603"/>
    <n v="16.334611443860414"/>
    <n v="21.669827049171221"/>
    <n v="33.368170176984265"/>
    <n v="41.071356850908849"/>
    <n v="53.561348023486239"/>
    <n v="58.816578463652469"/>
    <n v="41.506148005028123"/>
    <n v="34.885017052392847"/>
    <n v="44.849117727737678"/>
    <n v="44.182984865200218"/>
    <n v="78.755444503028073"/>
  </r>
  <r>
    <x v="11"/>
    <x v="0"/>
    <x v="51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4"/>
    <x v="0"/>
    <x v="51"/>
    <n v="1"/>
    <n v="1"/>
    <n v="1"/>
    <n v="1"/>
    <n v="1"/>
    <n v="1"/>
    <n v="1"/>
    <n v="1"/>
    <n v="1"/>
    <n v="1"/>
    <n v="1"/>
    <n v="1"/>
  </r>
  <r>
    <x v="5"/>
    <x v="0"/>
    <x v="51"/>
    <n v="36.853400000000001"/>
    <n v="36.853400000000001"/>
    <n v="36.853400000000001"/>
    <n v="36.853400000000001"/>
    <n v="36.853400000000001"/>
    <n v="36.853400000000001"/>
    <n v="36.853400000000001"/>
    <n v="37.959001999999998"/>
    <n v="37.959001999999998"/>
    <n v="37.959001999999998"/>
    <n v="37.959001999999998"/>
    <n v="37.959001999999998"/>
  </r>
  <r>
    <x v="6"/>
    <x v="0"/>
    <x v="51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7"/>
    <x v="0"/>
    <x v="51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0"/>
    <x v="1"/>
    <x v="51"/>
    <n v="4"/>
    <n v="4"/>
    <n v="4"/>
    <n v="4"/>
    <n v="4"/>
    <n v="4"/>
    <n v="4"/>
    <n v="4"/>
    <n v="4"/>
    <n v="4"/>
    <n v="4"/>
    <n v="4"/>
  </r>
  <r>
    <x v="1"/>
    <x v="1"/>
    <x v="51"/>
    <n v="62.839903707500007"/>
    <n v="62.839903707500007"/>
    <n v="64.725100818725011"/>
    <n v="64.725100818725011"/>
    <n v="64.725100818725011"/>
    <n v="64.725100818725011"/>
    <n v="64.725100818725011"/>
    <n v="64.725100818725011"/>
    <n v="64.725100818725011"/>
    <n v="64.725100818725011"/>
    <n v="64.725100818725011"/>
    <n v="64.725100818725011"/>
  </r>
  <r>
    <x v="2"/>
    <x v="1"/>
    <x v="51"/>
    <n v="17.415710077703537"/>
    <n v="25.863134786112319"/>
    <n v="34.310559494521101"/>
    <n v="52.832936113558425"/>
    <n v="65.029648347272342"/>
    <n v="84.805467703853211"/>
    <n v="93.126249234116415"/>
    <n v="65.718067674627861"/>
    <n v="55.234610332955342"/>
    <n v="71.01110306891799"/>
    <n v="69.956392703233675"/>
    <n v="124.69612046312778"/>
  </r>
  <r>
    <x v="3"/>
    <x v="1"/>
    <x v="51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8"/>
    <x v="1"/>
    <x v="51"/>
    <n v="3"/>
    <n v="3"/>
    <n v="3"/>
    <n v="3"/>
    <n v="3"/>
    <n v="3"/>
    <n v="3"/>
    <n v="3"/>
    <n v="3"/>
    <n v="3"/>
    <n v="3"/>
    <n v="3"/>
  </r>
  <r>
    <x v="9"/>
    <x v="1"/>
    <x v="51"/>
    <n v="25.135961380000001"/>
    <n v="25.135961380000001"/>
    <n v="25.890040221400003"/>
    <n v="25.890040221400003"/>
    <n v="25.890040221400003"/>
    <n v="25.890040221400003"/>
    <n v="25.890040221400003"/>
    <n v="25.890040221400003"/>
    <n v="25.890040221400003"/>
    <n v="25.890040221400003"/>
    <n v="25.890040221400003"/>
    <n v="25.890040221400003"/>
  </r>
  <r>
    <x v="10"/>
    <x v="1"/>
    <x v="51"/>
    <n v="10.999395838549603"/>
    <n v="16.334611443860414"/>
    <n v="21.669827049171221"/>
    <n v="33.368170176984265"/>
    <n v="41.071356850908849"/>
    <n v="53.561348023486239"/>
    <n v="58.816578463652469"/>
    <n v="41.506148005028123"/>
    <n v="34.885017052392847"/>
    <n v="44.849117727737678"/>
    <n v="44.182984865200218"/>
    <n v="78.755444503028073"/>
  </r>
  <r>
    <x v="11"/>
    <x v="1"/>
    <x v="51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4"/>
    <x v="1"/>
    <x v="51"/>
    <n v="1"/>
    <n v="1"/>
    <n v="1"/>
    <n v="1"/>
    <n v="1"/>
    <n v="1"/>
    <n v="1"/>
    <n v="1"/>
    <n v="1"/>
    <n v="1"/>
    <n v="1"/>
    <n v="1"/>
  </r>
  <r>
    <x v="5"/>
    <x v="1"/>
    <x v="51"/>
    <n v="37.959001999999998"/>
    <n v="37.959001999999998"/>
    <n v="37.959001999999998"/>
    <n v="37.959001999999998"/>
    <n v="37.959001999999998"/>
    <n v="37.959001999999998"/>
    <n v="37.959001999999998"/>
    <n v="39.097772059999997"/>
    <n v="39.097772059999997"/>
    <n v="39.097772059999997"/>
    <n v="39.097772059999997"/>
    <n v="39.097772059999997"/>
  </r>
  <r>
    <x v="6"/>
    <x v="1"/>
    <x v="51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7"/>
    <x v="1"/>
    <x v="51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0"/>
    <x v="2"/>
    <x v="51"/>
    <n v="4"/>
    <n v="4"/>
    <n v="4"/>
    <n v="4"/>
    <n v="4"/>
    <n v="4"/>
    <n v="4"/>
    <n v="4"/>
    <n v="4"/>
    <n v="4"/>
    <n v="4"/>
    <n v="4"/>
  </r>
  <r>
    <x v="1"/>
    <x v="2"/>
    <x v="51"/>
    <n v="64.725100818725011"/>
    <n v="64.725100818725011"/>
    <n v="66.666853843286759"/>
    <n v="66.666853843286759"/>
    <n v="66.666853843286759"/>
    <n v="66.666853843286759"/>
    <n v="66.666853843286759"/>
    <n v="66.666853843286759"/>
    <n v="66.666853843286759"/>
    <n v="66.666853843286759"/>
    <n v="66.666853843286759"/>
    <n v="66.666853843286759"/>
  </r>
  <r>
    <x v="2"/>
    <x v="2"/>
    <x v="51"/>
    <n v="17.415710077703537"/>
    <n v="25.863134786112319"/>
    <n v="34.310559494521101"/>
    <n v="52.832936113558425"/>
    <n v="65.029648347272342"/>
    <n v="84.805467703853211"/>
    <n v="93.126249234116415"/>
    <n v="65.718067674627861"/>
    <n v="55.234610332955342"/>
    <n v="71.01110306891799"/>
    <n v="69.956392703233675"/>
    <n v="124.69612046312778"/>
  </r>
  <r>
    <x v="3"/>
    <x v="2"/>
    <x v="51"/>
    <n v="17.920334130046417"/>
    <n v="16.98657552051468"/>
    <n v="14.770462338312111"/>
    <n v="13.042709803377736"/>
    <n v="13.360307373538793"/>
    <n v="10.299623940548345"/>
    <n v="11.852806578185289"/>
    <n v="13.464723013043798"/>
    <n v="10.712935846922322"/>
    <n v="13.299398250494207"/>
    <n v="12.222503201807696"/>
    <n v="12.067620003208607"/>
  </r>
  <r>
    <x v="8"/>
    <x v="2"/>
    <x v="51"/>
    <n v="3"/>
    <n v="3"/>
    <n v="3"/>
    <n v="3"/>
    <n v="3"/>
    <n v="3"/>
    <n v="3"/>
    <n v="3"/>
    <n v="3"/>
    <n v="3"/>
    <n v="3"/>
    <n v="3"/>
  </r>
  <r>
    <x v="9"/>
    <x v="2"/>
    <x v="51"/>
    <n v="25.890040221400003"/>
    <n v="25.890040221400003"/>
    <n v="26.666741428042005"/>
    <n v="26.666741428042005"/>
    <n v="26.666741428042005"/>
    <n v="26.666741428042005"/>
    <n v="26.666741428042005"/>
    <n v="26.666741428042005"/>
    <n v="26.666741428042005"/>
    <n v="26.666741428042005"/>
    <n v="26.666741428042005"/>
    <n v="26.666741428042005"/>
  </r>
  <r>
    <x v="10"/>
    <x v="2"/>
    <x v="51"/>
    <n v="11.916012158428737"/>
    <n v="17.695829064182114"/>
    <n v="23.475645969935492"/>
    <n v="36.148851025066286"/>
    <n v="44.493969921817921"/>
    <n v="58.024793692110094"/>
    <n v="63.717960002290177"/>
    <n v="44.964993672113799"/>
    <n v="37.792101806758915"/>
    <n v="48.586544205049151"/>
    <n v="47.864900270633569"/>
    <n v="85.31839821161374"/>
  </r>
  <r>
    <x v="11"/>
    <x v="2"/>
    <x v="51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4"/>
    <x v="2"/>
    <x v="51"/>
    <n v="1"/>
    <n v="1"/>
    <n v="1"/>
    <n v="1"/>
    <n v="1"/>
    <n v="1"/>
    <n v="1"/>
    <n v="1"/>
    <n v="1"/>
    <n v="1"/>
    <n v="1"/>
    <n v="1"/>
  </r>
  <r>
    <x v="5"/>
    <x v="2"/>
    <x v="51"/>
    <n v="39.097772059999997"/>
    <n v="39.097772059999997"/>
    <n v="39.097772059999997"/>
    <n v="39.097772059999997"/>
    <n v="39.097772059999997"/>
    <n v="39.097772059999997"/>
    <n v="39.097772059999997"/>
    <n v="40.2707052218"/>
    <n v="40.2707052218"/>
    <n v="40.2707052218"/>
    <n v="40.2707052218"/>
    <n v="40.2707052218"/>
  </r>
  <r>
    <x v="6"/>
    <x v="2"/>
    <x v="51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7"/>
    <x v="2"/>
    <x v="51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0"/>
    <x v="3"/>
    <x v="51"/>
    <n v="4"/>
    <n v="4"/>
    <n v="4"/>
    <n v="4"/>
    <n v="4"/>
    <n v="4"/>
    <n v="4"/>
    <n v="4"/>
    <n v="4"/>
    <n v="4"/>
    <n v="4"/>
    <n v="4"/>
  </r>
  <r>
    <x v="1"/>
    <x v="3"/>
    <x v="51"/>
    <n v="66.666853843286759"/>
    <n v="66.666853843286759"/>
    <n v="68.666859458585364"/>
    <n v="68.666859458585364"/>
    <n v="68.666859458585364"/>
    <n v="68.666859458585364"/>
    <n v="68.666859458585364"/>
    <n v="68.666859458585364"/>
    <n v="68.666859458585364"/>
    <n v="68.666859458585364"/>
    <n v="68.666859458585364"/>
    <n v="68.666859458585364"/>
  </r>
  <r>
    <x v="2"/>
    <x v="3"/>
    <x v="51"/>
    <n v="18.332326397582673"/>
    <n v="27.224352406434022"/>
    <n v="36.116378415285375"/>
    <n v="55.613616961640446"/>
    <n v="68.452261418181422"/>
    <n v="89.268913372477073"/>
    <n v="98.027630772754122"/>
    <n v="69.176913341713544"/>
    <n v="58.141695087321409"/>
    <n v="74.748529546229463"/>
    <n v="73.638308108667033"/>
    <n v="131.25907417171345"/>
  </r>
  <r>
    <x v="3"/>
    <x v="3"/>
    <x v="51"/>
    <n v="17.920334130046417"/>
    <n v="16.98657552051468"/>
    <n v="14.770462338312111"/>
    <n v="13.042709803377736"/>
    <n v="13.360307373538793"/>
    <n v="10.299623940548345"/>
    <n v="11.852806578185289"/>
    <n v="13.464723013043798"/>
    <n v="10.712935846922322"/>
    <n v="13.299398250494207"/>
    <n v="12.222503201807696"/>
    <n v="12.067620003208607"/>
  </r>
  <r>
    <x v="8"/>
    <x v="3"/>
    <x v="51"/>
    <n v="3"/>
    <n v="3"/>
    <n v="3"/>
    <n v="3"/>
    <n v="3"/>
    <n v="3"/>
    <n v="3"/>
    <n v="3"/>
    <n v="3"/>
    <n v="3"/>
    <n v="3"/>
    <n v="3"/>
  </r>
  <r>
    <x v="9"/>
    <x v="3"/>
    <x v="51"/>
    <n v="26.666741428042005"/>
    <n v="26.666741428042005"/>
    <n v="27.466743670883265"/>
    <n v="27.466743670883265"/>
    <n v="27.466743670883265"/>
    <n v="27.466743670883265"/>
    <n v="27.466743670883265"/>
    <n v="27.466743670883265"/>
    <n v="27.466743670883265"/>
    <n v="27.466743670883265"/>
    <n v="27.466743670883265"/>
    <n v="27.466743670883265"/>
  </r>
  <r>
    <x v="10"/>
    <x v="3"/>
    <x v="51"/>
    <n v="11.916012158428737"/>
    <n v="17.695829064182114"/>
    <n v="23.475645969935492"/>
    <n v="36.148851025066286"/>
    <n v="44.493969921817921"/>
    <n v="58.024793692110094"/>
    <n v="63.717960002290177"/>
    <n v="44.964993672113799"/>
    <n v="37.792101806758915"/>
    <n v="48.586544205049151"/>
    <n v="47.864900270633569"/>
    <n v="85.31839821161374"/>
  </r>
  <r>
    <x v="11"/>
    <x v="3"/>
    <x v="51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4"/>
    <x v="3"/>
    <x v="51"/>
    <n v="1"/>
    <n v="1"/>
    <n v="1"/>
    <n v="1"/>
    <n v="1"/>
    <n v="1"/>
    <n v="1"/>
    <n v="1"/>
    <n v="1"/>
    <n v="1"/>
    <n v="1"/>
    <n v="1"/>
  </r>
  <r>
    <x v="5"/>
    <x v="3"/>
    <x v="51"/>
    <n v="40.2707052218"/>
    <n v="40.2707052218"/>
    <n v="40.2707052218"/>
    <n v="40.2707052218"/>
    <n v="40.2707052218"/>
    <n v="40.2707052218"/>
    <n v="40.2707052218"/>
    <n v="41.478826378454002"/>
    <n v="41.478826378454002"/>
    <n v="41.478826378454002"/>
    <n v="41.478826378454002"/>
    <n v="41.478826378454002"/>
  </r>
  <r>
    <x v="6"/>
    <x v="3"/>
    <x v="51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7"/>
    <x v="3"/>
    <x v="51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0"/>
    <x v="4"/>
    <x v="51"/>
    <n v="4"/>
    <n v="4"/>
    <n v="4"/>
    <n v="4"/>
    <n v="4"/>
    <n v="4"/>
    <n v="4"/>
    <n v="4"/>
    <n v="4"/>
    <n v="4"/>
    <n v="4"/>
    <n v="4"/>
  </r>
  <r>
    <x v="1"/>
    <x v="4"/>
    <x v="51"/>
    <n v="68.666859458585364"/>
    <n v="68.666859458585364"/>
    <n v="70.726865242342924"/>
    <n v="70.726865242342924"/>
    <n v="70.726865242342924"/>
    <n v="70.726865242342924"/>
    <n v="70.726865242342924"/>
    <n v="70.726865242342924"/>
    <n v="70.726865242342924"/>
    <n v="70.726865242342924"/>
    <n v="70.726865242342924"/>
    <n v="70.726865242342924"/>
  </r>
  <r>
    <x v="2"/>
    <x v="4"/>
    <x v="51"/>
    <n v="18.332326397582673"/>
    <n v="27.224352406434022"/>
    <n v="36.116378415285375"/>
    <n v="55.613616961640446"/>
    <n v="68.452261418181422"/>
    <n v="89.268913372477073"/>
    <n v="98.027630772754122"/>
    <n v="69.176913341713544"/>
    <n v="58.141695087321409"/>
    <n v="74.748529546229463"/>
    <n v="73.638308108667033"/>
    <n v="131.25907417171345"/>
  </r>
  <r>
    <x v="3"/>
    <x v="4"/>
    <x v="51"/>
    <n v="17.920334130046417"/>
    <n v="16.98657552051468"/>
    <n v="14.770462338312111"/>
    <n v="13.042709803377736"/>
    <n v="13.360307373538793"/>
    <n v="10.299623940548345"/>
    <n v="11.852806578185289"/>
    <n v="13.464723013043798"/>
    <n v="10.712935846922322"/>
    <n v="13.299398250494207"/>
    <n v="12.222503201807696"/>
    <n v="12.067620003208607"/>
  </r>
  <r>
    <x v="8"/>
    <x v="4"/>
    <x v="51"/>
    <n v="3"/>
    <n v="3"/>
    <n v="3"/>
    <n v="3"/>
    <n v="3"/>
    <n v="3"/>
    <n v="3"/>
    <n v="3"/>
    <n v="3"/>
    <n v="3"/>
    <n v="3"/>
    <n v="3"/>
  </r>
  <r>
    <x v="9"/>
    <x v="4"/>
    <x v="51"/>
    <n v="27.466743670883265"/>
    <n v="27.466743670883265"/>
    <n v="28.290745981009763"/>
    <n v="28.290745981009763"/>
    <n v="28.290745981009763"/>
    <n v="28.290745981009763"/>
    <n v="28.290745981009763"/>
    <n v="28.290745981009763"/>
    <n v="28.290745981009763"/>
    <n v="28.290745981009763"/>
    <n v="28.290745981009763"/>
    <n v="28.290745981009763"/>
  </r>
  <r>
    <x v="10"/>
    <x v="4"/>
    <x v="51"/>
    <n v="11.916012158428737"/>
    <n v="17.695829064182114"/>
    <n v="23.475645969935492"/>
    <n v="36.148851025066286"/>
    <n v="44.493969921817921"/>
    <n v="58.024793692110094"/>
    <n v="63.717960002290177"/>
    <n v="44.964993672113799"/>
    <n v="37.792101806758915"/>
    <n v="48.586544205049151"/>
    <n v="47.864900270633569"/>
    <n v="85.31839821161374"/>
  </r>
  <r>
    <x v="11"/>
    <x v="4"/>
    <x v="51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4"/>
    <x v="4"/>
    <x v="51"/>
    <n v="1"/>
    <n v="1"/>
    <n v="1"/>
    <n v="1"/>
    <n v="1"/>
    <n v="1"/>
    <n v="1"/>
    <n v="1"/>
    <n v="1"/>
    <n v="1"/>
    <n v="1"/>
    <n v="1"/>
  </r>
  <r>
    <x v="5"/>
    <x v="4"/>
    <x v="51"/>
    <n v="41.478826378454002"/>
    <n v="41.478826378454002"/>
    <n v="41.478826378454002"/>
    <n v="41.478826378454002"/>
    <n v="41.478826378454002"/>
    <n v="41.478826378454002"/>
    <n v="41.478826378454002"/>
    <n v="42.72319116980762"/>
    <n v="42.72319116980762"/>
    <n v="42.72319116980762"/>
    <n v="42.72319116980762"/>
    <n v="42.72319116980762"/>
  </r>
  <r>
    <x v="6"/>
    <x v="4"/>
    <x v="51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7"/>
    <x v="4"/>
    <x v="51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0"/>
    <x v="52"/>
    <n v="2"/>
    <n v="2"/>
    <n v="2"/>
    <n v="2"/>
    <n v="2"/>
    <n v="2"/>
    <n v="2"/>
    <n v="2"/>
    <n v="2"/>
    <n v="2"/>
    <n v="2"/>
    <n v="2"/>
  </r>
  <r>
    <x v="9"/>
    <x v="0"/>
    <x v="52"/>
    <n v="40.310096000000001"/>
    <n v="40.310096000000001"/>
    <n v="41.519398880000004"/>
    <n v="41.519398880000004"/>
    <n v="41.519398880000004"/>
    <n v="41.519398880000004"/>
    <n v="41.519398880000004"/>
    <n v="41.519398880000004"/>
    <n v="41.519398880000004"/>
    <n v="41.519398880000004"/>
    <n v="41.519398880000004"/>
    <n v="41.519398880000004"/>
  </r>
  <r>
    <x v="10"/>
    <x v="0"/>
    <x v="52"/>
    <n v="8.2495468789122022"/>
    <n v="12.25095858289531"/>
    <n v="16.252370286878417"/>
    <n v="25.026127632738199"/>
    <n v="30.803517638181638"/>
    <n v="40.171011017614681"/>
    <n v="44.112433847739354"/>
    <n v="31.129611003771092"/>
    <n v="26.163762789294633"/>
    <n v="33.636838295803258"/>
    <n v="33.137238648900166"/>
    <n v="59.066583377271051"/>
  </r>
  <r>
    <x v="11"/>
    <x v="0"/>
    <x v="52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4"/>
    <x v="0"/>
    <x v="52"/>
    <n v="18"/>
    <n v="18"/>
    <n v="18"/>
    <n v="18"/>
    <n v="18"/>
    <n v="18"/>
    <n v="18"/>
    <n v="18"/>
    <n v="18"/>
    <n v="18"/>
    <n v="18"/>
    <n v="18"/>
  </r>
  <r>
    <x v="5"/>
    <x v="0"/>
    <x v="52"/>
    <n v="35.319844444444435"/>
    <n v="35.319844444444435"/>
    <n v="35.319844444444435"/>
    <n v="35.319844444444435"/>
    <n v="35.319844444444435"/>
    <n v="35.319844444444435"/>
    <n v="35.319844444444435"/>
    <n v="36.379439777777769"/>
    <n v="36.379439777777769"/>
    <n v="36.379439777777769"/>
    <n v="36.379439777777769"/>
    <n v="36.379439777777769"/>
  </r>
  <r>
    <x v="6"/>
    <x v="0"/>
    <x v="52"/>
    <n v="59.580060792143684"/>
    <n v="88.479145320910575"/>
    <n v="117.37822984967745"/>
    <n v="180.74425512533145"/>
    <n v="222.46984960908961"/>
    <n v="290.12396846055049"/>
    <n v="318.58980001145085"/>
    <n v="224.82496836056902"/>
    <n v="188.96050903379458"/>
    <n v="242.93272102524574"/>
    <n v="239.32450135316785"/>
    <n v="426.59199105806874"/>
  </r>
  <r>
    <x v="7"/>
    <x v="0"/>
    <x v="52"/>
    <n v="80.641503585208866"/>
    <n v="76.439589842316067"/>
    <n v="66.467080522404501"/>
    <n v="58.692194115199818"/>
    <n v="60.121383180924568"/>
    <n v="46.348307732467553"/>
    <n v="53.337629601833797"/>
    <n v="60.59125355869709"/>
    <n v="48.20821131115045"/>
    <n v="59.847292127223938"/>
    <n v="55.001264408134631"/>
    <n v="54.304290014438727"/>
  </r>
  <r>
    <x v="8"/>
    <x v="1"/>
    <x v="52"/>
    <n v="2"/>
    <n v="2"/>
    <n v="2"/>
    <n v="2"/>
    <n v="2"/>
    <n v="2"/>
    <n v="2"/>
    <n v="2"/>
    <n v="2"/>
    <n v="2"/>
    <n v="2"/>
    <n v="2"/>
  </r>
  <r>
    <x v="9"/>
    <x v="1"/>
    <x v="52"/>
    <n v="41.519398880000004"/>
    <n v="41.519398880000004"/>
    <n v="42.764980846400007"/>
    <n v="42.764980846400007"/>
    <n v="42.764980846400007"/>
    <n v="42.764980846400007"/>
    <n v="42.764980846400007"/>
    <n v="42.764980846400007"/>
    <n v="42.764980846400007"/>
    <n v="42.764980846400007"/>
    <n v="42.764980846400007"/>
    <n v="42.764980846400007"/>
  </r>
  <r>
    <x v="10"/>
    <x v="1"/>
    <x v="52"/>
    <n v="8.2495468789122022"/>
    <n v="12.25095858289531"/>
    <n v="16.252370286878417"/>
    <n v="25.026127632738199"/>
    <n v="30.803517638181638"/>
    <n v="40.171011017614681"/>
    <n v="44.112433847739354"/>
    <n v="31.129611003771092"/>
    <n v="26.163762789294633"/>
    <n v="33.636838295803258"/>
    <n v="33.137238648900166"/>
    <n v="59.066583377271051"/>
  </r>
  <r>
    <x v="11"/>
    <x v="1"/>
    <x v="52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4"/>
    <x v="1"/>
    <x v="52"/>
    <n v="18"/>
    <n v="18"/>
    <n v="18"/>
    <n v="18"/>
    <n v="18"/>
    <n v="18"/>
    <n v="18"/>
    <n v="18"/>
    <n v="18"/>
    <n v="18"/>
    <n v="18"/>
    <n v="18"/>
  </r>
  <r>
    <x v="5"/>
    <x v="1"/>
    <x v="52"/>
    <n v="36.379439777777769"/>
    <n v="36.379439777777769"/>
    <n v="36.379439777777769"/>
    <n v="36.379439777777769"/>
    <n v="36.379439777777769"/>
    <n v="36.379439777777769"/>
    <n v="36.379439777777769"/>
    <n v="37.470822971111104"/>
    <n v="37.470822971111104"/>
    <n v="37.470822971111104"/>
    <n v="37.470822971111104"/>
    <n v="37.470822971111104"/>
  </r>
  <r>
    <x v="6"/>
    <x v="1"/>
    <x v="52"/>
    <n v="60.496677112022816"/>
    <n v="89.840362941232272"/>
    <n v="119.18404877044172"/>
    <n v="183.52493597341348"/>
    <n v="225.89246267999866"/>
    <n v="294.58741412917431"/>
    <n v="323.49118155008858"/>
    <n v="228.2838140276547"/>
    <n v="191.86759378816066"/>
    <n v="246.6701475025572"/>
    <n v="243.0064167586012"/>
    <n v="433.15494476665441"/>
  </r>
  <r>
    <x v="7"/>
    <x v="1"/>
    <x v="52"/>
    <n v="80.641503585208866"/>
    <n v="76.439589842316067"/>
    <n v="66.467080522404501"/>
    <n v="58.692194115199818"/>
    <n v="60.121383180924568"/>
    <n v="46.348307732467553"/>
    <n v="53.337629601833797"/>
    <n v="60.59125355869709"/>
    <n v="48.20821131115045"/>
    <n v="59.847292127223938"/>
    <n v="55.001264408134631"/>
    <n v="54.304290014438727"/>
  </r>
  <r>
    <x v="8"/>
    <x v="2"/>
    <x v="52"/>
    <n v="2"/>
    <n v="2"/>
    <n v="2"/>
    <n v="2"/>
    <n v="2"/>
    <n v="2"/>
    <n v="2"/>
    <n v="2"/>
    <n v="2"/>
    <n v="2"/>
    <n v="2"/>
    <n v="2"/>
  </r>
  <r>
    <x v="9"/>
    <x v="2"/>
    <x v="52"/>
    <n v="42.764980846400007"/>
    <n v="42.764980846400007"/>
    <n v="44.047930271792012"/>
    <n v="44.047930271792012"/>
    <n v="44.047930271792012"/>
    <n v="44.047930271792012"/>
    <n v="44.047930271792012"/>
    <n v="44.047930271792012"/>
    <n v="44.047930271792012"/>
    <n v="44.047930271792012"/>
    <n v="44.047930271792012"/>
    <n v="44.047930271792012"/>
  </r>
  <r>
    <x v="10"/>
    <x v="2"/>
    <x v="52"/>
    <n v="8.2495468789122022"/>
    <n v="12.25095858289531"/>
    <n v="16.252370286878417"/>
    <n v="25.026127632738199"/>
    <n v="30.803517638181638"/>
    <n v="40.171011017614681"/>
    <n v="44.112433847739354"/>
    <n v="31.129611003771092"/>
    <n v="26.163762789294633"/>
    <n v="33.636838295803258"/>
    <n v="33.137238648900166"/>
    <n v="59.066583377271051"/>
  </r>
  <r>
    <x v="11"/>
    <x v="2"/>
    <x v="52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4"/>
    <x v="2"/>
    <x v="52"/>
    <n v="18"/>
    <n v="18"/>
    <n v="18"/>
    <n v="18"/>
    <n v="18"/>
    <n v="18"/>
    <n v="18"/>
    <n v="18"/>
    <n v="18"/>
    <n v="18"/>
    <n v="18"/>
    <n v="18"/>
  </r>
  <r>
    <x v="5"/>
    <x v="2"/>
    <x v="52"/>
    <n v="37.470822971111104"/>
    <n v="37.470822971111104"/>
    <n v="37.470822971111104"/>
    <n v="37.470822971111104"/>
    <n v="37.470822971111104"/>
    <n v="37.470822971111104"/>
    <n v="37.470822971111104"/>
    <n v="38.594947660244436"/>
    <n v="38.594947660244436"/>
    <n v="38.594947660244436"/>
    <n v="38.594947660244436"/>
    <n v="38.594947660244436"/>
  </r>
  <r>
    <x v="6"/>
    <x v="2"/>
    <x v="52"/>
    <n v="65.079758711418478"/>
    <n v="96.646451042840781"/>
    <n v="128.21314337426307"/>
    <n v="197.42834021382359"/>
    <n v="243.00552803454403"/>
    <n v="316.90464247229357"/>
    <n v="347.99808924327709"/>
    <n v="245.57804236308309"/>
    <n v="206.40301755999101"/>
    <n v="265.35727988911458"/>
    <n v="261.41599378576797"/>
    <n v="465.96971330958274"/>
  </r>
  <r>
    <x v="7"/>
    <x v="2"/>
    <x v="52"/>
    <n v="80.641503585208866"/>
    <n v="76.439589842316067"/>
    <n v="66.467080522404501"/>
    <n v="58.692194115199818"/>
    <n v="60.121383180924568"/>
    <n v="46.348307732467553"/>
    <n v="53.337629601833797"/>
    <n v="60.59125355869709"/>
    <n v="48.20821131115045"/>
    <n v="59.847292127223938"/>
    <n v="55.001264408134631"/>
    <n v="54.304290014438727"/>
  </r>
  <r>
    <x v="8"/>
    <x v="3"/>
    <x v="52"/>
    <n v="2"/>
    <n v="2"/>
    <n v="2"/>
    <n v="2"/>
    <n v="2"/>
    <n v="2"/>
    <n v="2"/>
    <n v="2"/>
    <n v="2"/>
    <n v="2"/>
    <n v="2"/>
    <n v="2"/>
  </r>
  <r>
    <x v="9"/>
    <x v="3"/>
    <x v="52"/>
    <n v="44.047930271792012"/>
    <n v="44.047930271792012"/>
    <n v="45.369368179945774"/>
    <n v="45.369368179945774"/>
    <n v="45.369368179945774"/>
    <n v="45.369368179945774"/>
    <n v="45.369368179945774"/>
    <n v="45.369368179945774"/>
    <n v="45.369368179945774"/>
    <n v="45.369368179945774"/>
    <n v="45.369368179945774"/>
    <n v="45.369368179945774"/>
  </r>
  <r>
    <x v="10"/>
    <x v="3"/>
    <x v="52"/>
    <n v="8.2495468789122022"/>
    <n v="12.25095858289531"/>
    <n v="16.252370286878417"/>
    <n v="25.026127632738199"/>
    <n v="30.803517638181638"/>
    <n v="40.171011017614681"/>
    <n v="44.112433847739354"/>
    <n v="31.129611003771092"/>
    <n v="26.163762789294633"/>
    <n v="33.636838295803258"/>
    <n v="33.137238648900166"/>
    <n v="59.066583377271051"/>
  </r>
  <r>
    <x v="11"/>
    <x v="3"/>
    <x v="52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4"/>
    <x v="3"/>
    <x v="52"/>
    <n v="18"/>
    <n v="18"/>
    <n v="18"/>
    <n v="18"/>
    <n v="18"/>
    <n v="18"/>
    <n v="18"/>
    <n v="18"/>
    <n v="18"/>
    <n v="18"/>
    <n v="18"/>
    <n v="18"/>
  </r>
  <r>
    <x v="5"/>
    <x v="3"/>
    <x v="52"/>
    <n v="38.594947660244436"/>
    <n v="38.594947660244436"/>
    <n v="38.594947660244436"/>
    <n v="38.594947660244436"/>
    <n v="38.594947660244436"/>
    <n v="38.594947660244436"/>
    <n v="38.594947660244436"/>
    <n v="39.752796090051767"/>
    <n v="39.752796090051767"/>
    <n v="39.752796090051767"/>
    <n v="39.752796090051767"/>
    <n v="39.752796090051767"/>
  </r>
  <r>
    <x v="6"/>
    <x v="3"/>
    <x v="52"/>
    <n v="65.996375031297617"/>
    <n v="98.007668663162477"/>
    <n v="130.01896229502734"/>
    <n v="200.20902106190559"/>
    <n v="246.42814110545311"/>
    <n v="321.36808814091745"/>
    <n v="352.89947078191483"/>
    <n v="249.03688803016874"/>
    <n v="209.31010231435707"/>
    <n v="269.09470636642607"/>
    <n v="265.09790919120132"/>
    <n v="472.53266701816841"/>
  </r>
  <r>
    <x v="7"/>
    <x v="3"/>
    <x v="52"/>
    <n v="80.641503585208866"/>
    <n v="76.439589842316067"/>
    <n v="66.467080522404501"/>
    <n v="58.692194115199818"/>
    <n v="60.121383180924568"/>
    <n v="46.348307732467553"/>
    <n v="53.337629601833797"/>
    <n v="60.59125355869709"/>
    <n v="48.20821131115045"/>
    <n v="59.847292127223938"/>
    <n v="55.001264408134631"/>
    <n v="54.304290014438727"/>
  </r>
  <r>
    <x v="8"/>
    <x v="4"/>
    <x v="52"/>
    <n v="2"/>
    <n v="2"/>
    <n v="2"/>
    <n v="2"/>
    <n v="2"/>
    <n v="2"/>
    <n v="2"/>
    <n v="2"/>
    <n v="2"/>
    <n v="2"/>
    <n v="2"/>
    <n v="2"/>
  </r>
  <r>
    <x v="9"/>
    <x v="4"/>
    <x v="52"/>
    <n v="45.369368179945774"/>
    <n v="45.369368179945774"/>
    <n v="46.730449225344145"/>
    <n v="46.730449225344145"/>
    <n v="46.730449225344145"/>
    <n v="46.730449225344145"/>
    <n v="46.730449225344145"/>
    <n v="46.730449225344145"/>
    <n v="46.730449225344145"/>
    <n v="46.730449225344145"/>
    <n v="46.730449225344145"/>
    <n v="46.730449225344145"/>
  </r>
  <r>
    <x v="10"/>
    <x v="4"/>
    <x v="52"/>
    <n v="9.1661631987913363"/>
    <n v="13.612176203217011"/>
    <n v="18.058189207642688"/>
    <n v="27.806808480820223"/>
    <n v="34.226130709090711"/>
    <n v="44.634456686238536"/>
    <n v="49.013815386377061"/>
    <n v="34.588456670856772"/>
    <n v="29.070847543660705"/>
    <n v="37.374264773114731"/>
    <n v="36.819154054333517"/>
    <n v="65.629537085856725"/>
  </r>
  <r>
    <x v="11"/>
    <x v="4"/>
    <x v="52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4"/>
    <x v="4"/>
    <x v="52"/>
    <n v="18"/>
    <n v="18"/>
    <n v="18"/>
    <n v="18"/>
    <n v="18"/>
    <n v="18"/>
    <n v="18"/>
    <n v="18"/>
    <n v="18"/>
    <n v="18"/>
    <n v="18"/>
    <n v="18"/>
  </r>
  <r>
    <x v="5"/>
    <x v="4"/>
    <x v="52"/>
    <n v="39.752796090051767"/>
    <n v="39.752796090051767"/>
    <n v="39.752796090051767"/>
    <n v="39.752796090051767"/>
    <n v="39.752796090051767"/>
    <n v="39.752796090051767"/>
    <n v="39.752796090051767"/>
    <n v="40.945379972753322"/>
    <n v="40.945379972753322"/>
    <n v="40.945379972753322"/>
    <n v="40.945379972753322"/>
    <n v="40.945379972753322"/>
  </r>
  <r>
    <x v="6"/>
    <x v="4"/>
    <x v="52"/>
    <n v="66.912991351176743"/>
    <n v="99.368886283484173"/>
    <n v="131.8247812157916"/>
    <n v="202.98970190998762"/>
    <n v="249.85075417636216"/>
    <n v="325.83153380954127"/>
    <n v="357.80085232055251"/>
    <n v="252.49573369725442"/>
    <n v="212.21718706872315"/>
    <n v="272.8321328437375"/>
    <n v="268.77982459663463"/>
    <n v="479.09562072675408"/>
  </r>
  <r>
    <x v="7"/>
    <x v="4"/>
    <x v="52"/>
    <n v="80.641503585208866"/>
    <n v="76.439589842316067"/>
    <n v="66.467080522404501"/>
    <n v="58.692194115199818"/>
    <n v="60.121383180924568"/>
    <n v="46.348307732467553"/>
    <n v="53.337629601833797"/>
    <n v="60.59125355869709"/>
    <n v="48.20821131115045"/>
    <n v="59.847292127223938"/>
    <n v="55.001264408134631"/>
    <n v="54.304290014438727"/>
  </r>
  <r>
    <x v="8"/>
    <x v="0"/>
    <x v="53"/>
    <n v="2"/>
    <n v="2"/>
    <n v="2"/>
    <n v="2"/>
    <n v="2"/>
    <n v="2"/>
    <n v="2"/>
    <n v="2"/>
    <n v="2"/>
    <n v="2"/>
    <n v="2"/>
    <n v="2"/>
  </r>
  <r>
    <x v="9"/>
    <x v="0"/>
    <x v="53"/>
    <n v="41.519230999999998"/>
    <n v="41.519230999999998"/>
    <n v="42.764807929999996"/>
    <n v="42.764807929999996"/>
    <n v="42.764807929999996"/>
    <n v="42.764807929999996"/>
    <n v="42.764807929999996"/>
    <n v="42.764807929999996"/>
    <n v="42.764807929999996"/>
    <n v="42.764807929999996"/>
    <n v="42.764807929999996"/>
    <n v="42.764807929999996"/>
  </r>
  <r>
    <x v="10"/>
    <x v="0"/>
    <x v="53"/>
    <n v="9.1661631987913363"/>
    <n v="13.612176203217011"/>
    <n v="18.058189207642688"/>
    <n v="27.806808480820223"/>
    <n v="34.226130709090711"/>
    <n v="44.634456686238536"/>
    <n v="49.013815386377061"/>
    <n v="34.588456670856772"/>
    <n v="29.070847543660705"/>
    <n v="37.374264773114731"/>
    <n v="36.819154054333517"/>
    <n v="65.629537085856725"/>
  </r>
  <r>
    <x v="11"/>
    <x v="0"/>
    <x v="53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4"/>
    <x v="0"/>
    <x v="53"/>
    <n v="17"/>
    <n v="17"/>
    <n v="17"/>
    <n v="17"/>
    <n v="17"/>
    <n v="17"/>
    <n v="17"/>
    <n v="17"/>
    <n v="17"/>
    <n v="17"/>
    <n v="17"/>
    <n v="17"/>
  </r>
  <r>
    <x v="5"/>
    <x v="0"/>
    <x v="53"/>
    <n v="33.818535294117638"/>
    <n v="33.818535294117638"/>
    <n v="33.818535294117638"/>
    <n v="33.818535294117638"/>
    <n v="33.818535294117638"/>
    <n v="33.818535294117638"/>
    <n v="33.818535294117638"/>
    <n v="34.833091352941167"/>
    <n v="34.833091352941167"/>
    <n v="34.833091352941167"/>
    <n v="34.833091352941167"/>
    <n v="34.833091352941167"/>
  </r>
  <r>
    <x v="6"/>
    <x v="0"/>
    <x v="53"/>
    <n v="46.747432313835809"/>
    <n v="69.422098636406758"/>
    <n v="92.096764958977701"/>
    <n v="141.81472325218314"/>
    <n v="174.55326661636261"/>
    <n v="227.63572909981653"/>
    <n v="249.970458470523"/>
    <n v="176.40112902136954"/>
    <n v="148.2613224726696"/>
    <n v="190.60875034288512"/>
    <n v="187.77768567710092"/>
    <n v="334.71063913786929"/>
  </r>
  <r>
    <x v="7"/>
    <x v="0"/>
    <x v="53"/>
    <n v="76.161420052697267"/>
    <n v="72.192945962187395"/>
    <n v="62.774464937826473"/>
    <n v="55.431516664355378"/>
    <n v="56.781306337539874"/>
    <n v="43.773401747330468"/>
    <n v="50.37442795728748"/>
    <n v="57.225072805436142"/>
    <n v="45.529977349419873"/>
    <n v="56.522442564600382"/>
    <n v="51.945638607682703"/>
    <n v="51.287385013636573"/>
  </r>
  <r>
    <x v="8"/>
    <x v="1"/>
    <x v="53"/>
    <n v="2"/>
    <n v="2"/>
    <n v="2"/>
    <n v="2"/>
    <n v="2"/>
    <n v="2"/>
    <n v="2"/>
    <n v="2"/>
    <n v="2"/>
    <n v="2"/>
    <n v="2"/>
    <n v="2"/>
  </r>
  <r>
    <x v="9"/>
    <x v="1"/>
    <x v="53"/>
    <n v="42.764807929999996"/>
    <n v="42.764807929999996"/>
    <n v="44.047752167900001"/>
    <n v="44.047752167900001"/>
    <n v="44.047752167900001"/>
    <n v="44.047752167900001"/>
    <n v="44.047752167900001"/>
    <n v="44.047752167900001"/>
    <n v="44.047752167900001"/>
    <n v="44.047752167900001"/>
    <n v="44.047752167900001"/>
    <n v="44.047752167900001"/>
  </r>
  <r>
    <x v="10"/>
    <x v="1"/>
    <x v="53"/>
    <n v="9.1661631987913363"/>
    <n v="13.612176203217011"/>
    <n v="18.058189207642688"/>
    <n v="27.806808480820223"/>
    <n v="34.226130709090711"/>
    <n v="44.634456686238536"/>
    <n v="49.013815386377061"/>
    <n v="34.588456670856772"/>
    <n v="29.070847543660705"/>
    <n v="37.374264773114731"/>
    <n v="36.819154054333517"/>
    <n v="65.629537085856725"/>
  </r>
  <r>
    <x v="11"/>
    <x v="1"/>
    <x v="53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4"/>
    <x v="1"/>
    <x v="53"/>
    <n v="17"/>
    <n v="17"/>
    <n v="17"/>
    <n v="17"/>
    <n v="17"/>
    <n v="17"/>
    <n v="17"/>
    <n v="17"/>
    <n v="17"/>
    <n v="17"/>
    <n v="17"/>
    <n v="17"/>
  </r>
  <r>
    <x v="5"/>
    <x v="1"/>
    <x v="53"/>
    <n v="34.833091352941167"/>
    <n v="34.833091352941167"/>
    <n v="34.833091352941167"/>
    <n v="34.833091352941167"/>
    <n v="34.833091352941167"/>
    <n v="34.833091352941167"/>
    <n v="34.833091352941167"/>
    <n v="35.878084093529402"/>
    <n v="35.878084093529402"/>
    <n v="35.878084093529402"/>
    <n v="35.878084093529402"/>
    <n v="35.878084093529402"/>
  </r>
  <r>
    <x v="6"/>
    <x v="1"/>
    <x v="53"/>
    <n v="46.747432313835809"/>
    <n v="69.422098636406758"/>
    <n v="92.096764958977701"/>
    <n v="141.81472325218314"/>
    <n v="174.55326661636261"/>
    <n v="227.63572909981653"/>
    <n v="249.970458470523"/>
    <n v="176.40112902136954"/>
    <n v="148.2613224726696"/>
    <n v="190.60875034288512"/>
    <n v="187.77768567710092"/>
    <n v="334.71063913786929"/>
  </r>
  <r>
    <x v="7"/>
    <x v="1"/>
    <x v="53"/>
    <n v="76.161420052697267"/>
    <n v="72.192945962187395"/>
    <n v="62.774464937826473"/>
    <n v="55.431516664355378"/>
    <n v="56.781306337539874"/>
    <n v="43.773401747330468"/>
    <n v="50.37442795728748"/>
    <n v="57.225072805436142"/>
    <n v="45.529977349419873"/>
    <n v="56.522442564600382"/>
    <n v="51.945638607682703"/>
    <n v="51.287385013636573"/>
  </r>
  <r>
    <x v="8"/>
    <x v="2"/>
    <x v="53"/>
    <n v="2"/>
    <n v="2"/>
    <n v="2"/>
    <n v="2"/>
    <n v="2"/>
    <n v="2"/>
    <n v="2"/>
    <n v="2"/>
    <n v="2"/>
    <n v="2"/>
    <n v="2"/>
    <n v="2"/>
  </r>
  <r>
    <x v="9"/>
    <x v="2"/>
    <x v="53"/>
    <n v="44.047752167900001"/>
    <n v="44.047752167900001"/>
    <n v="45.369184732937001"/>
    <n v="45.369184732937001"/>
    <n v="45.369184732937001"/>
    <n v="45.369184732937001"/>
    <n v="45.369184732937001"/>
    <n v="45.369184732937001"/>
    <n v="45.369184732937001"/>
    <n v="45.369184732937001"/>
    <n v="45.369184732937001"/>
    <n v="45.369184732937001"/>
  </r>
  <r>
    <x v="10"/>
    <x v="2"/>
    <x v="53"/>
    <n v="9.1661631987913363"/>
    <n v="13.612176203217011"/>
    <n v="18.058189207642688"/>
    <n v="27.806808480820223"/>
    <n v="34.226130709090711"/>
    <n v="44.634456686238536"/>
    <n v="49.013815386377061"/>
    <n v="34.588456670856772"/>
    <n v="29.070847543660705"/>
    <n v="37.374264773114731"/>
    <n v="36.819154054333517"/>
    <n v="65.629537085856725"/>
  </r>
  <r>
    <x v="11"/>
    <x v="2"/>
    <x v="53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4"/>
    <x v="2"/>
    <x v="53"/>
    <n v="17"/>
    <n v="17"/>
    <n v="17"/>
    <n v="17"/>
    <n v="17"/>
    <n v="17"/>
    <n v="17"/>
    <n v="17"/>
    <n v="17"/>
    <n v="17"/>
    <n v="17"/>
    <n v="17"/>
  </r>
  <r>
    <x v="5"/>
    <x v="2"/>
    <x v="53"/>
    <n v="35.878084093529402"/>
    <n v="35.878084093529402"/>
    <n v="35.878084093529402"/>
    <n v="35.878084093529402"/>
    <n v="35.878084093529402"/>
    <n v="35.878084093529402"/>
    <n v="35.878084093529402"/>
    <n v="36.954426616335283"/>
    <n v="36.954426616335283"/>
    <n v="36.954426616335283"/>
    <n v="36.954426616335283"/>
    <n v="36.954426616335283"/>
  </r>
  <r>
    <x v="6"/>
    <x v="2"/>
    <x v="53"/>
    <n v="50.413897593352345"/>
    <n v="74.866969117693557"/>
    <n v="99.320040642034769"/>
    <n v="152.93744664451123"/>
    <n v="188.2437188999989"/>
    <n v="245.48951177431192"/>
    <n v="269.57598462507383"/>
    <n v="190.23651168971224"/>
    <n v="159.88966149013388"/>
    <n v="205.55845625213101"/>
    <n v="202.50534729883432"/>
    <n v="360.96245397221202"/>
  </r>
  <r>
    <x v="7"/>
    <x v="2"/>
    <x v="53"/>
    <n v="76.161420052697267"/>
    <n v="72.192945962187395"/>
    <n v="62.774464937826473"/>
    <n v="55.431516664355378"/>
    <n v="56.781306337539874"/>
    <n v="43.773401747330468"/>
    <n v="50.37442795728748"/>
    <n v="57.225072805436142"/>
    <n v="45.529977349419873"/>
    <n v="56.522442564600382"/>
    <n v="51.945638607682703"/>
    <n v="51.287385013636573"/>
  </r>
  <r>
    <x v="8"/>
    <x v="3"/>
    <x v="53"/>
    <n v="2"/>
    <n v="2"/>
    <n v="2"/>
    <n v="2"/>
    <n v="2"/>
    <n v="2"/>
    <n v="2"/>
    <n v="2"/>
    <n v="2"/>
    <n v="2"/>
    <n v="2"/>
    <n v="2"/>
  </r>
  <r>
    <x v="9"/>
    <x v="3"/>
    <x v="53"/>
    <n v="45.369184732937001"/>
    <n v="45.369184732937001"/>
    <n v="46.730260274925115"/>
    <n v="46.730260274925115"/>
    <n v="46.730260274925115"/>
    <n v="46.730260274925115"/>
    <n v="46.730260274925115"/>
    <n v="46.730260274925115"/>
    <n v="46.730260274925115"/>
    <n v="46.730260274925115"/>
    <n v="46.730260274925115"/>
    <n v="46.730260274925115"/>
  </r>
  <r>
    <x v="10"/>
    <x v="3"/>
    <x v="53"/>
    <n v="9.1661631987913363"/>
    <n v="13.612176203217011"/>
    <n v="18.058189207642688"/>
    <n v="27.806808480820223"/>
    <n v="34.226130709090711"/>
    <n v="44.634456686238536"/>
    <n v="49.013815386377061"/>
    <n v="34.588456670856772"/>
    <n v="29.070847543660705"/>
    <n v="37.374264773114731"/>
    <n v="36.819154054333517"/>
    <n v="65.629537085856725"/>
  </r>
  <r>
    <x v="11"/>
    <x v="3"/>
    <x v="53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4"/>
    <x v="3"/>
    <x v="53"/>
    <n v="17"/>
    <n v="17"/>
    <n v="17"/>
    <n v="17"/>
    <n v="17"/>
    <n v="17"/>
    <n v="17"/>
    <n v="17"/>
    <n v="17"/>
    <n v="17"/>
    <n v="17"/>
    <n v="17"/>
  </r>
  <r>
    <x v="5"/>
    <x v="3"/>
    <x v="53"/>
    <n v="36.954426616335283"/>
    <n v="36.954426616335283"/>
    <n v="36.954426616335283"/>
    <n v="36.954426616335283"/>
    <n v="36.954426616335283"/>
    <n v="36.954426616335283"/>
    <n v="36.954426616335283"/>
    <n v="38.063059414825339"/>
    <n v="38.063059414825339"/>
    <n v="38.063059414825339"/>
    <n v="38.063059414825339"/>
    <n v="38.063059414825339"/>
  </r>
  <r>
    <x v="6"/>
    <x v="3"/>
    <x v="53"/>
    <n v="54.080362872868882"/>
    <n v="80.31183959898037"/>
    <n v="106.54331632509185"/>
    <n v="164.06017003683931"/>
    <n v="201.93417118363519"/>
    <n v="263.34329444880734"/>
    <n v="289.18151077962466"/>
    <n v="204.07189435805495"/>
    <n v="171.51800050759815"/>
    <n v="220.5081621613769"/>
    <n v="217.23300892056773"/>
    <n v="387.21426880655468"/>
  </r>
  <r>
    <x v="7"/>
    <x v="3"/>
    <x v="53"/>
    <n v="76.161420052697267"/>
    <n v="72.192945962187395"/>
    <n v="62.774464937826473"/>
    <n v="55.431516664355378"/>
    <n v="56.781306337539874"/>
    <n v="43.773401747330468"/>
    <n v="50.37442795728748"/>
    <n v="57.225072805436142"/>
    <n v="45.529977349419873"/>
    <n v="56.522442564600382"/>
    <n v="51.945638607682703"/>
    <n v="51.287385013636573"/>
  </r>
  <r>
    <x v="8"/>
    <x v="4"/>
    <x v="53"/>
    <n v="2"/>
    <n v="2"/>
    <n v="2"/>
    <n v="2"/>
    <n v="2"/>
    <n v="2"/>
    <n v="2"/>
    <n v="2"/>
    <n v="2"/>
    <n v="2"/>
    <n v="2"/>
    <n v="2"/>
  </r>
  <r>
    <x v="9"/>
    <x v="4"/>
    <x v="53"/>
    <n v="46.730260274925115"/>
    <n v="46.730260274925115"/>
    <n v="48.132168083172871"/>
    <n v="48.132168083172871"/>
    <n v="48.132168083172871"/>
    <n v="48.132168083172871"/>
    <n v="48.132168083172871"/>
    <n v="48.132168083172871"/>
    <n v="48.132168083172871"/>
    <n v="48.132168083172871"/>
    <n v="48.132168083172871"/>
    <n v="48.132168083172871"/>
  </r>
  <r>
    <x v="10"/>
    <x v="4"/>
    <x v="53"/>
    <n v="9.1661631987913363"/>
    <n v="13.612176203217011"/>
    <n v="18.058189207642688"/>
    <n v="27.806808480820223"/>
    <n v="34.226130709090711"/>
    <n v="44.634456686238536"/>
    <n v="49.013815386377061"/>
    <n v="34.588456670856772"/>
    <n v="29.070847543660705"/>
    <n v="37.374264773114731"/>
    <n v="36.819154054333517"/>
    <n v="65.629537085856725"/>
  </r>
  <r>
    <x v="11"/>
    <x v="4"/>
    <x v="53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4"/>
    <x v="4"/>
    <x v="53"/>
    <n v="17"/>
    <n v="17"/>
    <n v="17"/>
    <n v="17"/>
    <n v="17"/>
    <n v="17"/>
    <n v="17"/>
    <n v="17"/>
    <n v="17"/>
    <n v="17"/>
    <n v="17"/>
    <n v="17"/>
  </r>
  <r>
    <x v="5"/>
    <x v="4"/>
    <x v="53"/>
    <n v="38.063059414825339"/>
    <n v="38.063059414825339"/>
    <n v="38.063059414825339"/>
    <n v="38.063059414825339"/>
    <n v="38.063059414825339"/>
    <n v="38.063059414825339"/>
    <n v="38.063059414825339"/>
    <n v="39.204951197270098"/>
    <n v="39.204951197270098"/>
    <n v="39.204951197270098"/>
    <n v="39.204951197270098"/>
    <n v="39.204951197270098"/>
  </r>
  <r>
    <x v="6"/>
    <x v="4"/>
    <x v="53"/>
    <n v="56.830211832506279"/>
    <n v="84.395492459945473"/>
    <n v="111.96077308738465"/>
    <n v="172.40221258108537"/>
    <n v="212.2020103963624"/>
    <n v="276.73363145467891"/>
    <n v="303.88565539553775"/>
    <n v="214.44843135931197"/>
    <n v="180.23925477069636"/>
    <n v="231.72044159331134"/>
    <n v="228.27875513686777"/>
    <n v="406.90312993231169"/>
  </r>
  <r>
    <x v="7"/>
    <x v="4"/>
    <x v="53"/>
    <n v="76.161420052697267"/>
    <n v="72.192945962187395"/>
    <n v="62.774464937826473"/>
    <n v="55.431516664355378"/>
    <n v="56.781306337539874"/>
    <n v="43.773401747330468"/>
    <n v="50.37442795728748"/>
    <n v="57.225072805436142"/>
    <n v="45.529977349419873"/>
    <n v="56.522442564600382"/>
    <n v="51.945638607682703"/>
    <n v="51.287385013636573"/>
  </r>
  <r>
    <x v="8"/>
    <x v="0"/>
    <x v="54"/>
    <n v="1"/>
    <n v="1"/>
    <n v="1"/>
    <n v="1"/>
    <n v="1"/>
    <n v="1"/>
    <n v="1"/>
    <n v="1"/>
    <n v="1"/>
    <n v="1"/>
    <n v="1"/>
    <n v="1"/>
  </r>
  <r>
    <x v="9"/>
    <x v="0"/>
    <x v="54"/>
    <n v="42.913462000000003"/>
    <n v="42.913462000000003"/>
    <n v="44.20086586"/>
    <n v="44.20086586"/>
    <n v="44.20086586"/>
    <n v="44.20086586"/>
    <n v="44.20086586"/>
    <n v="44.20086586"/>
    <n v="44.20086586"/>
    <n v="44.20086586"/>
    <n v="44.20086586"/>
    <n v="44.20086586"/>
  </r>
  <r>
    <x v="10"/>
    <x v="0"/>
    <x v="54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0"/>
    <x v="54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0"/>
    <x v="54"/>
    <n v="8"/>
    <n v="8"/>
    <n v="8"/>
    <n v="8"/>
    <n v="8"/>
    <n v="8"/>
    <n v="8"/>
    <n v="8"/>
    <n v="8"/>
    <n v="8"/>
    <n v="8"/>
    <n v="8"/>
  </r>
  <r>
    <x v="5"/>
    <x v="0"/>
    <x v="54"/>
    <n v="37.35295"/>
    <n v="37.35295"/>
    <n v="37.35295"/>
    <n v="37.35295"/>
    <n v="37.35295"/>
    <n v="37.35295"/>
    <n v="37.35295"/>
    <n v="38.473538500000004"/>
    <n v="38.473538500000004"/>
    <n v="38.473538500000004"/>
    <n v="38.473538500000004"/>
    <n v="38.473538500000004"/>
  </r>
  <r>
    <x v="6"/>
    <x v="0"/>
    <x v="54"/>
    <n v="35.748036475286206"/>
    <n v="53.087487192546341"/>
    <n v="70.426937909806469"/>
    <n v="108.44655307519886"/>
    <n v="133.48190976545376"/>
    <n v="174.07438107633027"/>
    <n v="191.15388000687054"/>
    <n v="134.8949810163414"/>
    <n v="113.37630542027675"/>
    <n v="145.75963261514744"/>
    <n v="143.59470081190071"/>
    <n v="255.95519463484123"/>
  </r>
  <r>
    <x v="7"/>
    <x v="0"/>
    <x v="54"/>
    <n v="35.840668260092833"/>
    <n v="33.973151041029361"/>
    <n v="29.540924676624222"/>
    <n v="26.085419606755472"/>
    <n v="26.720614747077587"/>
    <n v="20.599247881096691"/>
    <n v="23.705613156370578"/>
    <n v="26.929446026087597"/>
    <n v="21.425871693844645"/>
    <n v="26.598796500988414"/>
    <n v="24.445006403615391"/>
    <n v="24.135240006417213"/>
  </r>
  <r>
    <x v="8"/>
    <x v="1"/>
    <x v="54"/>
    <n v="1"/>
    <n v="1"/>
    <n v="1"/>
    <n v="1"/>
    <n v="1"/>
    <n v="1"/>
    <n v="1"/>
    <n v="1"/>
    <n v="1"/>
    <n v="1"/>
    <n v="1"/>
    <n v="1"/>
  </r>
  <r>
    <x v="9"/>
    <x v="1"/>
    <x v="54"/>
    <n v="44.20086586"/>
    <n v="44.20086586"/>
    <n v="45.526891835800001"/>
    <n v="45.526891835800001"/>
    <n v="45.526891835800001"/>
    <n v="45.526891835800001"/>
    <n v="45.526891835800001"/>
    <n v="45.526891835800001"/>
    <n v="45.526891835800001"/>
    <n v="45.526891835800001"/>
    <n v="45.526891835800001"/>
    <n v="45.526891835800001"/>
  </r>
  <r>
    <x v="10"/>
    <x v="1"/>
    <x v="54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1"/>
    <x v="54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1"/>
    <x v="54"/>
    <n v="8"/>
    <n v="8"/>
    <n v="8"/>
    <n v="8"/>
    <n v="8"/>
    <n v="8"/>
    <n v="8"/>
    <n v="8"/>
    <n v="8"/>
    <n v="8"/>
    <n v="8"/>
    <n v="8"/>
  </r>
  <r>
    <x v="5"/>
    <x v="1"/>
    <x v="54"/>
    <n v="38.473538500000004"/>
    <n v="38.473538500000004"/>
    <n v="38.473538500000004"/>
    <n v="38.473538500000004"/>
    <n v="38.473538500000004"/>
    <n v="38.473538500000004"/>
    <n v="38.473538500000004"/>
    <n v="39.627744655000008"/>
    <n v="39.627744655000008"/>
    <n v="39.627744655000008"/>
    <n v="39.627744655000008"/>
    <n v="39.627744655000008"/>
  </r>
  <r>
    <x v="6"/>
    <x v="1"/>
    <x v="54"/>
    <n v="35.748036475286206"/>
    <n v="53.087487192546341"/>
    <n v="70.426937909806469"/>
    <n v="108.44655307519886"/>
    <n v="133.48190976545376"/>
    <n v="174.07438107633027"/>
    <n v="191.15388000687054"/>
    <n v="134.8949810163414"/>
    <n v="113.37630542027675"/>
    <n v="145.75963261514744"/>
    <n v="143.59470081190071"/>
    <n v="255.95519463484123"/>
  </r>
  <r>
    <x v="7"/>
    <x v="1"/>
    <x v="54"/>
    <n v="35.840668260092833"/>
    <n v="33.973151041029361"/>
    <n v="29.540924676624222"/>
    <n v="26.085419606755472"/>
    <n v="26.720614747077587"/>
    <n v="20.599247881096691"/>
    <n v="23.705613156370578"/>
    <n v="26.929446026087597"/>
    <n v="21.425871693844645"/>
    <n v="26.598796500988414"/>
    <n v="24.445006403615391"/>
    <n v="24.135240006417213"/>
  </r>
  <r>
    <x v="8"/>
    <x v="2"/>
    <x v="54"/>
    <n v="1"/>
    <n v="1"/>
    <n v="1"/>
    <n v="1"/>
    <n v="1"/>
    <n v="1"/>
    <n v="1"/>
    <n v="1"/>
    <n v="1"/>
    <n v="1"/>
    <n v="1"/>
    <n v="1"/>
  </r>
  <r>
    <x v="9"/>
    <x v="2"/>
    <x v="54"/>
    <n v="45.526891835800001"/>
    <n v="45.526891835800001"/>
    <n v="46.892698590874005"/>
    <n v="46.892698590874005"/>
    <n v="46.892698590874005"/>
    <n v="46.892698590874005"/>
    <n v="46.892698590874005"/>
    <n v="46.892698590874005"/>
    <n v="46.892698590874005"/>
    <n v="46.892698590874005"/>
    <n v="46.892698590874005"/>
    <n v="46.892698590874005"/>
  </r>
  <r>
    <x v="10"/>
    <x v="2"/>
    <x v="54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2"/>
    <x v="54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2"/>
    <x v="54"/>
    <n v="8"/>
    <n v="8"/>
    <n v="8"/>
    <n v="8"/>
    <n v="8"/>
    <n v="8"/>
    <n v="8"/>
    <n v="8"/>
    <n v="8"/>
    <n v="8"/>
    <n v="8"/>
    <n v="8"/>
  </r>
  <r>
    <x v="5"/>
    <x v="2"/>
    <x v="54"/>
    <n v="39.627744655000008"/>
    <n v="39.627744655000008"/>
    <n v="39.627744655000008"/>
    <n v="39.627744655000008"/>
    <n v="39.627744655000008"/>
    <n v="39.627744655000008"/>
    <n v="39.627744655000008"/>
    <n v="40.816576994650006"/>
    <n v="40.816576994650006"/>
    <n v="40.816576994650006"/>
    <n v="40.816576994650006"/>
    <n v="40.816576994650006"/>
  </r>
  <r>
    <x v="6"/>
    <x v="2"/>
    <x v="54"/>
    <n v="35.748036475286206"/>
    <n v="53.087487192546341"/>
    <n v="70.426937909806469"/>
    <n v="108.44655307519886"/>
    <n v="133.48190976545376"/>
    <n v="174.07438107633027"/>
    <n v="191.15388000687054"/>
    <n v="134.8949810163414"/>
    <n v="113.37630542027675"/>
    <n v="145.75963261514744"/>
    <n v="143.59470081190071"/>
    <n v="255.95519463484123"/>
  </r>
  <r>
    <x v="7"/>
    <x v="2"/>
    <x v="54"/>
    <n v="35.840668260092833"/>
    <n v="33.973151041029361"/>
    <n v="29.540924676624222"/>
    <n v="26.085419606755472"/>
    <n v="26.720614747077587"/>
    <n v="20.599247881096691"/>
    <n v="23.705613156370578"/>
    <n v="26.929446026087597"/>
    <n v="21.425871693844645"/>
    <n v="26.598796500988414"/>
    <n v="24.445006403615391"/>
    <n v="24.135240006417213"/>
  </r>
  <r>
    <x v="8"/>
    <x v="3"/>
    <x v="54"/>
    <n v="1"/>
    <n v="1"/>
    <n v="1"/>
    <n v="1"/>
    <n v="1"/>
    <n v="1"/>
    <n v="1"/>
    <n v="1"/>
    <n v="1"/>
    <n v="1"/>
    <n v="1"/>
    <n v="1"/>
  </r>
  <r>
    <x v="9"/>
    <x v="3"/>
    <x v="54"/>
    <n v="46.892698590874005"/>
    <n v="46.892698590874005"/>
    <n v="48.299479548600225"/>
    <n v="48.299479548600225"/>
    <n v="48.299479548600225"/>
    <n v="48.299479548600225"/>
    <n v="48.299479548600225"/>
    <n v="48.299479548600225"/>
    <n v="48.299479548600225"/>
    <n v="48.299479548600225"/>
    <n v="48.299479548600225"/>
    <n v="48.299479548600225"/>
  </r>
  <r>
    <x v="10"/>
    <x v="3"/>
    <x v="54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3"/>
    <x v="54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3"/>
    <x v="54"/>
    <n v="8"/>
    <n v="8"/>
    <n v="8"/>
    <n v="8"/>
    <n v="8"/>
    <n v="8"/>
    <n v="8"/>
    <n v="8"/>
    <n v="8"/>
    <n v="8"/>
    <n v="8"/>
    <n v="8"/>
  </r>
  <r>
    <x v="5"/>
    <x v="3"/>
    <x v="54"/>
    <n v="40.816576994650006"/>
    <n v="40.816576994650006"/>
    <n v="40.816576994650006"/>
    <n v="40.816576994650006"/>
    <n v="40.816576994650006"/>
    <n v="40.816576994650006"/>
    <n v="40.816576994650006"/>
    <n v="42.041074304489506"/>
    <n v="42.041074304489506"/>
    <n v="42.041074304489506"/>
    <n v="42.041074304489506"/>
    <n v="42.041074304489506"/>
  </r>
  <r>
    <x v="6"/>
    <x v="3"/>
    <x v="54"/>
    <n v="35.748036475286206"/>
    <n v="53.087487192546341"/>
    <n v="70.426937909806469"/>
    <n v="108.44655307519886"/>
    <n v="133.48190976545376"/>
    <n v="174.07438107633027"/>
    <n v="191.15388000687054"/>
    <n v="134.8949810163414"/>
    <n v="113.37630542027675"/>
    <n v="145.75963261514744"/>
    <n v="143.59470081190071"/>
    <n v="255.95519463484123"/>
  </r>
  <r>
    <x v="7"/>
    <x v="3"/>
    <x v="54"/>
    <n v="35.840668260092833"/>
    <n v="33.973151041029361"/>
    <n v="29.540924676624222"/>
    <n v="26.085419606755472"/>
    <n v="26.720614747077587"/>
    <n v="20.599247881096691"/>
    <n v="23.705613156370578"/>
    <n v="26.929446026087597"/>
    <n v="21.425871693844645"/>
    <n v="26.598796500988414"/>
    <n v="24.445006403615391"/>
    <n v="24.135240006417213"/>
  </r>
  <r>
    <x v="8"/>
    <x v="4"/>
    <x v="54"/>
    <n v="1"/>
    <n v="1"/>
    <n v="1"/>
    <n v="1"/>
    <n v="1"/>
    <n v="1"/>
    <n v="1"/>
    <n v="1"/>
    <n v="1"/>
    <n v="1"/>
    <n v="1"/>
    <n v="1"/>
  </r>
  <r>
    <x v="9"/>
    <x v="4"/>
    <x v="54"/>
    <n v="48.299479548600225"/>
    <n v="48.299479548600225"/>
    <n v="49.748463935058233"/>
    <n v="49.748463935058233"/>
    <n v="49.748463935058233"/>
    <n v="49.748463935058233"/>
    <n v="49.748463935058233"/>
    <n v="49.748463935058233"/>
    <n v="49.748463935058233"/>
    <n v="49.748463935058233"/>
    <n v="49.748463935058233"/>
    <n v="49.748463935058233"/>
  </r>
  <r>
    <x v="10"/>
    <x v="4"/>
    <x v="54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4"/>
    <x v="54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4"/>
    <x v="54"/>
    <n v="8"/>
    <n v="8"/>
    <n v="8"/>
    <n v="8"/>
    <n v="8"/>
    <n v="8"/>
    <n v="8"/>
    <n v="8"/>
    <n v="8"/>
    <n v="8"/>
    <n v="8"/>
    <n v="8"/>
  </r>
  <r>
    <x v="5"/>
    <x v="4"/>
    <x v="54"/>
    <n v="42.041074304489506"/>
    <n v="42.041074304489506"/>
    <n v="42.041074304489506"/>
    <n v="42.041074304489506"/>
    <n v="42.041074304489506"/>
    <n v="42.041074304489506"/>
    <n v="42.041074304489506"/>
    <n v="43.30230653362419"/>
    <n v="43.30230653362419"/>
    <n v="43.30230653362419"/>
    <n v="43.30230653362419"/>
    <n v="43.30230653362419"/>
  </r>
  <r>
    <x v="6"/>
    <x v="4"/>
    <x v="54"/>
    <n v="35.748036475286206"/>
    <n v="53.087487192546341"/>
    <n v="70.426937909806469"/>
    <n v="108.44655307519886"/>
    <n v="133.48190976545376"/>
    <n v="174.07438107633027"/>
    <n v="191.15388000687054"/>
    <n v="134.8949810163414"/>
    <n v="113.37630542027675"/>
    <n v="145.75963261514744"/>
    <n v="143.59470081190071"/>
    <n v="255.95519463484123"/>
  </r>
  <r>
    <x v="7"/>
    <x v="4"/>
    <x v="54"/>
    <n v="35.840668260092833"/>
    <n v="33.973151041029361"/>
    <n v="29.540924676624222"/>
    <n v="26.085419606755472"/>
    <n v="26.720614747077587"/>
    <n v="20.599247881096691"/>
    <n v="23.705613156370578"/>
    <n v="26.929446026087597"/>
    <n v="21.425871693844645"/>
    <n v="26.598796500988414"/>
    <n v="24.445006403615391"/>
    <n v="24.135240006417213"/>
  </r>
  <r>
    <x v="8"/>
    <x v="0"/>
    <x v="55"/>
    <n v="3"/>
    <n v="3"/>
    <n v="3"/>
    <n v="3"/>
    <n v="3"/>
    <n v="3"/>
    <n v="3"/>
    <n v="3"/>
    <n v="3"/>
    <n v="3"/>
    <n v="3"/>
    <n v="3"/>
  </r>
  <r>
    <x v="9"/>
    <x v="0"/>
    <x v="55"/>
    <n v="41.352564000000001"/>
    <n v="41.352564000000001"/>
    <n v="42.593140920000003"/>
    <n v="42.593140920000003"/>
    <n v="42.593140920000003"/>
    <n v="42.593140920000003"/>
    <n v="42.593140920000003"/>
    <n v="42.593140920000003"/>
    <n v="42.593140920000003"/>
    <n v="42.593140920000003"/>
    <n v="42.593140920000003"/>
    <n v="42.593140920000003"/>
  </r>
  <r>
    <x v="10"/>
    <x v="0"/>
    <x v="55"/>
    <n v="13.749244798187004"/>
    <n v="20.418264304825517"/>
    <n v="27.08728381146403"/>
    <n v="41.710212721230334"/>
    <n v="51.339196063636059"/>
    <n v="66.951685029357805"/>
    <n v="73.520723079565585"/>
    <n v="51.882685006285158"/>
    <n v="43.606271315491057"/>
    <n v="56.061397159672097"/>
    <n v="55.228731081500271"/>
    <n v="98.444305628785088"/>
  </r>
  <r>
    <x v="11"/>
    <x v="0"/>
    <x v="55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4"/>
    <x v="0"/>
    <x v="55"/>
    <n v="19"/>
    <n v="19"/>
    <n v="19"/>
    <n v="19"/>
    <n v="19"/>
    <n v="19"/>
    <n v="19"/>
    <n v="19"/>
    <n v="19"/>
    <n v="19"/>
    <n v="19"/>
    <n v="19"/>
  </r>
  <r>
    <x v="5"/>
    <x v="0"/>
    <x v="55"/>
    <n v="34.98151052631578"/>
    <n v="34.98151052631578"/>
    <n v="34.98151052631578"/>
    <n v="34.98151052631578"/>
    <n v="34.98151052631578"/>
    <n v="34.98151052631578"/>
    <n v="34.98151052631578"/>
    <n v="36.030955842105257"/>
    <n v="36.030955842105257"/>
    <n v="36.030955842105257"/>
    <n v="36.030955842105257"/>
    <n v="36.030955842105257"/>
  </r>
  <r>
    <x v="6"/>
    <x v="0"/>
    <x v="55"/>
    <n v="62.329909751781081"/>
    <n v="92.562798181875678"/>
    <n v="122.79568661197027"/>
    <n v="189.0862976695775"/>
    <n v="232.73768882181682"/>
    <n v="303.514305466422"/>
    <n v="333.293944627364"/>
    <n v="235.20150536182604"/>
    <n v="197.6817632968928"/>
    <n v="254.14500045718015"/>
    <n v="250.37024756946789"/>
    <n v="446.28085218382574"/>
  </r>
  <r>
    <x v="7"/>
    <x v="0"/>
    <x v="55"/>
    <n v="85.12158711772048"/>
    <n v="80.68623372244474"/>
    <n v="70.159696106982523"/>
    <n v="61.952871566044251"/>
    <n v="63.461460024309268"/>
    <n v="48.923213717604639"/>
    <n v="56.30083124638012"/>
    <n v="63.957434311958039"/>
    <n v="50.886445272881033"/>
    <n v="63.172141689847486"/>
    <n v="58.056890208586552"/>
    <n v="57.321195015240875"/>
  </r>
  <r>
    <x v="8"/>
    <x v="1"/>
    <x v="55"/>
    <n v="3"/>
    <n v="3"/>
    <n v="3"/>
    <n v="3"/>
    <n v="3"/>
    <n v="3"/>
    <n v="3"/>
    <n v="3"/>
    <n v="3"/>
    <n v="3"/>
    <n v="3"/>
    <n v="3"/>
  </r>
  <r>
    <x v="9"/>
    <x v="1"/>
    <x v="55"/>
    <n v="42.593140920000003"/>
    <n v="42.593140920000003"/>
    <n v="43.870935147600008"/>
    <n v="43.870935147600008"/>
    <n v="43.870935147600008"/>
    <n v="43.870935147600008"/>
    <n v="43.870935147600008"/>
    <n v="43.870935147600008"/>
    <n v="43.870935147600008"/>
    <n v="43.870935147600008"/>
    <n v="43.870935147600008"/>
    <n v="43.870935147600008"/>
  </r>
  <r>
    <x v="10"/>
    <x v="1"/>
    <x v="55"/>
    <n v="13.749244798187004"/>
    <n v="20.418264304825517"/>
    <n v="27.08728381146403"/>
    <n v="41.710212721230334"/>
    <n v="51.339196063636059"/>
    <n v="66.951685029357805"/>
    <n v="73.520723079565585"/>
    <n v="51.882685006285158"/>
    <n v="43.606271315491057"/>
    <n v="56.061397159672097"/>
    <n v="55.228731081500271"/>
    <n v="98.444305628785088"/>
  </r>
  <r>
    <x v="11"/>
    <x v="1"/>
    <x v="55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4"/>
    <x v="1"/>
    <x v="55"/>
    <n v="19"/>
    <n v="19"/>
    <n v="19"/>
    <n v="19"/>
    <n v="19"/>
    <n v="19"/>
    <n v="19"/>
    <n v="19"/>
    <n v="19"/>
    <n v="19"/>
    <n v="19"/>
    <n v="19"/>
  </r>
  <r>
    <x v="5"/>
    <x v="1"/>
    <x v="55"/>
    <n v="36.030955842105257"/>
    <n v="36.030955842105257"/>
    <n v="36.030955842105257"/>
    <n v="36.030955842105257"/>
    <n v="36.030955842105257"/>
    <n v="36.030955842105257"/>
    <n v="36.030955842105257"/>
    <n v="37.111884517368416"/>
    <n v="37.111884517368416"/>
    <n v="37.111884517368416"/>
    <n v="37.111884517368416"/>
    <n v="37.111884517368416"/>
  </r>
  <r>
    <x v="6"/>
    <x v="1"/>
    <x v="55"/>
    <n v="63.246526071660213"/>
    <n v="93.924015802197374"/>
    <n v="124.60150553273454"/>
    <n v="191.86697851765953"/>
    <n v="236.16030189272587"/>
    <n v="307.97775113504588"/>
    <n v="338.19532616600168"/>
    <n v="238.66035102891172"/>
    <n v="200.58884805125888"/>
    <n v="257.8824269344916"/>
    <n v="254.05216297490125"/>
    <n v="452.84380589241141"/>
  </r>
  <r>
    <x v="7"/>
    <x v="1"/>
    <x v="55"/>
    <n v="85.12158711772048"/>
    <n v="80.68623372244474"/>
    <n v="70.159696106982523"/>
    <n v="61.952871566044251"/>
    <n v="63.461460024309268"/>
    <n v="48.923213717604639"/>
    <n v="56.30083124638012"/>
    <n v="63.957434311958039"/>
    <n v="50.886445272881033"/>
    <n v="63.172141689847486"/>
    <n v="58.056890208586552"/>
    <n v="57.321195015240875"/>
  </r>
  <r>
    <x v="8"/>
    <x v="2"/>
    <x v="55"/>
    <n v="3"/>
    <n v="3"/>
    <n v="3"/>
    <n v="3"/>
    <n v="3"/>
    <n v="3"/>
    <n v="3"/>
    <n v="3"/>
    <n v="3"/>
    <n v="3"/>
    <n v="3"/>
    <n v="3"/>
  </r>
  <r>
    <x v="9"/>
    <x v="2"/>
    <x v="55"/>
    <n v="43.870935147600008"/>
    <n v="43.870935147600008"/>
    <n v="45.187063202028007"/>
    <n v="45.187063202028007"/>
    <n v="45.187063202028007"/>
    <n v="45.187063202028007"/>
    <n v="45.187063202028007"/>
    <n v="45.187063202028007"/>
    <n v="45.187063202028007"/>
    <n v="45.187063202028007"/>
    <n v="45.187063202028007"/>
    <n v="45.187063202028007"/>
  </r>
  <r>
    <x v="10"/>
    <x v="2"/>
    <x v="55"/>
    <n v="13.749244798187004"/>
    <n v="20.418264304825517"/>
    <n v="27.08728381146403"/>
    <n v="41.710212721230334"/>
    <n v="51.339196063636059"/>
    <n v="66.951685029357805"/>
    <n v="73.520723079565585"/>
    <n v="51.882685006285158"/>
    <n v="43.606271315491057"/>
    <n v="56.061397159672097"/>
    <n v="55.228731081500271"/>
    <n v="98.444305628785088"/>
  </r>
  <r>
    <x v="11"/>
    <x v="2"/>
    <x v="55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4"/>
    <x v="2"/>
    <x v="55"/>
    <n v="19"/>
    <n v="19"/>
    <n v="19"/>
    <n v="19"/>
    <n v="19"/>
    <n v="19"/>
    <n v="19"/>
    <n v="19"/>
    <n v="19"/>
    <n v="19"/>
    <n v="19"/>
    <n v="19"/>
  </r>
  <r>
    <x v="5"/>
    <x v="2"/>
    <x v="55"/>
    <n v="37.111884517368416"/>
    <n v="37.111884517368416"/>
    <n v="37.111884517368416"/>
    <n v="37.111884517368416"/>
    <n v="37.111884517368416"/>
    <n v="37.111884517368416"/>
    <n v="37.111884517368416"/>
    <n v="38.225241052889473"/>
    <n v="38.225241052889473"/>
    <n v="38.225241052889473"/>
    <n v="38.225241052889473"/>
    <n v="38.225241052889473"/>
  </r>
  <r>
    <x v="6"/>
    <x v="2"/>
    <x v="55"/>
    <n v="65.079758711418478"/>
    <n v="96.646451042840781"/>
    <n v="128.21314337426307"/>
    <n v="197.42834021382359"/>
    <n v="243.00552803454403"/>
    <n v="316.90464247229357"/>
    <n v="347.99808924327709"/>
    <n v="245.57804236308309"/>
    <n v="206.40301755999101"/>
    <n v="265.35727988911458"/>
    <n v="261.41599378576797"/>
    <n v="465.96971330958274"/>
  </r>
  <r>
    <x v="7"/>
    <x v="2"/>
    <x v="55"/>
    <n v="85.12158711772048"/>
    <n v="80.68623372244474"/>
    <n v="70.159696106982523"/>
    <n v="61.952871566044251"/>
    <n v="63.461460024309268"/>
    <n v="48.923213717604639"/>
    <n v="56.30083124638012"/>
    <n v="63.957434311958039"/>
    <n v="50.886445272881033"/>
    <n v="63.172141689847486"/>
    <n v="58.056890208586552"/>
    <n v="57.321195015240875"/>
  </r>
  <r>
    <x v="8"/>
    <x v="3"/>
    <x v="55"/>
    <n v="3"/>
    <n v="3"/>
    <n v="3"/>
    <n v="3"/>
    <n v="3"/>
    <n v="3"/>
    <n v="3"/>
    <n v="3"/>
    <n v="3"/>
    <n v="3"/>
    <n v="3"/>
    <n v="3"/>
  </r>
  <r>
    <x v="9"/>
    <x v="3"/>
    <x v="55"/>
    <n v="45.187063202028007"/>
    <n v="45.187063202028007"/>
    <n v="46.54267509808885"/>
    <n v="46.54267509808885"/>
    <n v="46.54267509808885"/>
    <n v="46.54267509808885"/>
    <n v="46.54267509808885"/>
    <n v="46.54267509808885"/>
    <n v="46.54267509808885"/>
    <n v="46.54267509808885"/>
    <n v="46.54267509808885"/>
    <n v="46.54267509808885"/>
  </r>
  <r>
    <x v="10"/>
    <x v="3"/>
    <x v="55"/>
    <n v="13.749244798187004"/>
    <n v="20.418264304825517"/>
    <n v="27.08728381146403"/>
    <n v="41.710212721230334"/>
    <n v="51.339196063636059"/>
    <n v="66.951685029357805"/>
    <n v="73.520723079565585"/>
    <n v="51.882685006285158"/>
    <n v="43.606271315491057"/>
    <n v="56.061397159672097"/>
    <n v="55.228731081500271"/>
    <n v="98.444305628785088"/>
  </r>
  <r>
    <x v="11"/>
    <x v="3"/>
    <x v="55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4"/>
    <x v="3"/>
    <x v="55"/>
    <n v="19"/>
    <n v="19"/>
    <n v="19"/>
    <n v="19"/>
    <n v="19"/>
    <n v="19"/>
    <n v="19"/>
    <n v="19"/>
    <n v="19"/>
    <n v="19"/>
    <n v="19"/>
    <n v="19"/>
  </r>
  <r>
    <x v="5"/>
    <x v="3"/>
    <x v="55"/>
    <n v="38.225241052889473"/>
    <n v="38.225241052889473"/>
    <n v="38.225241052889473"/>
    <n v="38.225241052889473"/>
    <n v="38.225241052889473"/>
    <n v="38.225241052889473"/>
    <n v="38.225241052889473"/>
    <n v="39.371998284476156"/>
    <n v="39.371998284476156"/>
    <n v="39.371998284476156"/>
    <n v="39.371998284476156"/>
    <n v="39.371998284476156"/>
  </r>
  <r>
    <x v="6"/>
    <x v="3"/>
    <x v="55"/>
    <n v="67.829607671055882"/>
    <n v="100.73010390380588"/>
    <n v="133.63060013655587"/>
    <n v="205.77038275806964"/>
    <n v="253.27336724727124"/>
    <n v="330.29497947816515"/>
    <n v="362.70223385919024"/>
    <n v="255.95457936434011"/>
    <n v="215.12427182308923"/>
    <n v="276.56955932104898"/>
    <n v="272.46174000206798"/>
    <n v="485.6585744353398"/>
  </r>
  <r>
    <x v="7"/>
    <x v="3"/>
    <x v="55"/>
    <n v="85.12158711772048"/>
    <n v="80.68623372244474"/>
    <n v="70.159696106982523"/>
    <n v="61.952871566044251"/>
    <n v="63.461460024309268"/>
    <n v="48.923213717604639"/>
    <n v="56.30083124638012"/>
    <n v="63.957434311958039"/>
    <n v="50.886445272881033"/>
    <n v="63.172141689847486"/>
    <n v="58.056890208586552"/>
    <n v="57.321195015240875"/>
  </r>
  <r>
    <x v="8"/>
    <x v="4"/>
    <x v="55"/>
    <n v="3"/>
    <n v="3"/>
    <n v="3"/>
    <n v="3"/>
    <n v="3"/>
    <n v="3"/>
    <n v="3"/>
    <n v="3"/>
    <n v="3"/>
    <n v="3"/>
    <n v="3"/>
    <n v="3"/>
  </r>
  <r>
    <x v="9"/>
    <x v="4"/>
    <x v="55"/>
    <n v="46.54267509808885"/>
    <n v="46.54267509808885"/>
    <n v="47.938955351031517"/>
    <n v="47.938955351031517"/>
    <n v="47.938955351031517"/>
    <n v="47.938955351031517"/>
    <n v="47.938955351031517"/>
    <n v="47.938955351031517"/>
    <n v="47.938955351031517"/>
    <n v="47.938955351031517"/>
    <n v="47.938955351031517"/>
    <n v="47.938955351031517"/>
  </r>
  <r>
    <x v="10"/>
    <x v="4"/>
    <x v="55"/>
    <n v="13.749244798187004"/>
    <n v="20.418264304825517"/>
    <n v="27.08728381146403"/>
    <n v="41.710212721230334"/>
    <n v="51.339196063636059"/>
    <n v="66.951685029357805"/>
    <n v="73.520723079565585"/>
    <n v="51.882685006285158"/>
    <n v="43.606271315491057"/>
    <n v="56.061397159672097"/>
    <n v="55.228731081500271"/>
    <n v="98.444305628785088"/>
  </r>
  <r>
    <x v="11"/>
    <x v="4"/>
    <x v="55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4"/>
    <x v="4"/>
    <x v="55"/>
    <n v="19"/>
    <n v="19"/>
    <n v="19"/>
    <n v="19"/>
    <n v="19"/>
    <n v="19"/>
    <n v="19"/>
    <n v="19"/>
    <n v="19"/>
    <n v="19"/>
    <n v="19"/>
    <n v="19"/>
  </r>
  <r>
    <x v="5"/>
    <x v="4"/>
    <x v="55"/>
    <n v="39.371998284476156"/>
    <n v="39.371998284476156"/>
    <n v="39.371998284476156"/>
    <n v="39.371998284476156"/>
    <n v="39.371998284476156"/>
    <n v="39.371998284476156"/>
    <n v="39.371998284476156"/>
    <n v="40.553158233010443"/>
    <n v="40.553158233010443"/>
    <n v="40.553158233010443"/>
    <n v="40.553158233010443"/>
    <n v="40.553158233010443"/>
  </r>
  <r>
    <x v="6"/>
    <x v="4"/>
    <x v="55"/>
    <n v="69.662840310814147"/>
    <n v="103.45253914444928"/>
    <n v="137.2422379780844"/>
    <n v="211.3317444542337"/>
    <n v="260.11859338908937"/>
    <n v="339.22187081541284"/>
    <n v="372.50499693646566"/>
    <n v="262.87227069851144"/>
    <n v="220.93844133182137"/>
    <n v="284.04441227567196"/>
    <n v="279.8255708129347"/>
    <n v="498.78448185251114"/>
  </r>
  <r>
    <x v="7"/>
    <x v="4"/>
    <x v="55"/>
    <n v="85.12158711772048"/>
    <n v="80.68623372244474"/>
    <n v="70.159696106982523"/>
    <n v="61.952871566044251"/>
    <n v="63.461460024309268"/>
    <n v="48.923213717604639"/>
    <n v="56.30083124638012"/>
    <n v="63.957434311958039"/>
    <n v="50.886445272881033"/>
    <n v="63.172141689847486"/>
    <n v="58.056890208586552"/>
    <n v="57.321195015240875"/>
  </r>
  <r>
    <x v="0"/>
    <x v="0"/>
    <x v="56"/>
    <n v="3"/>
    <n v="3"/>
    <n v="3"/>
    <n v="3"/>
    <n v="3"/>
    <n v="3"/>
    <n v="3"/>
    <n v="3"/>
    <n v="3"/>
    <n v="3"/>
    <n v="3"/>
    <n v="3"/>
  </r>
  <r>
    <x v="1"/>
    <x v="0"/>
    <x v="56"/>
    <n v="54.248397666666669"/>
    <n v="54.248397666666669"/>
    <n v="55.875849596666669"/>
    <n v="55.875849596666669"/>
    <n v="55.875849596666669"/>
    <n v="55.875849596666669"/>
    <n v="55.875849596666669"/>
    <n v="55.875849596666669"/>
    <n v="55.875849596666669"/>
    <n v="55.875849596666669"/>
    <n v="55.875849596666669"/>
    <n v="55.875849596666669"/>
  </r>
  <r>
    <x v="2"/>
    <x v="0"/>
    <x v="56"/>
    <n v="13.749244798187004"/>
    <n v="20.418264304825517"/>
    <n v="27.08728381146403"/>
    <n v="41.710212721230334"/>
    <n v="51.339196063636059"/>
    <n v="66.951685029357805"/>
    <n v="73.520723079565585"/>
    <n v="51.882685006285158"/>
    <n v="43.606271315491057"/>
    <n v="56.061397159672097"/>
    <n v="55.228731081500271"/>
    <n v="98.444305628785088"/>
  </r>
  <r>
    <x v="3"/>
    <x v="0"/>
    <x v="56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0"/>
    <x v="1"/>
    <x v="56"/>
    <n v="3"/>
    <n v="3"/>
    <n v="3"/>
    <n v="3"/>
    <n v="3"/>
    <n v="3"/>
    <n v="3"/>
    <n v="3"/>
    <n v="3"/>
    <n v="3"/>
    <n v="3"/>
    <n v="3"/>
  </r>
  <r>
    <x v="1"/>
    <x v="1"/>
    <x v="56"/>
    <n v="55.875849596666669"/>
    <n v="55.875849596666669"/>
    <n v="57.552125084566669"/>
    <n v="57.552125084566669"/>
    <n v="57.552125084566669"/>
    <n v="57.552125084566669"/>
    <n v="57.552125084566669"/>
    <n v="57.552125084566669"/>
    <n v="57.552125084566669"/>
    <n v="57.552125084566669"/>
    <n v="57.552125084566669"/>
    <n v="57.552125084566669"/>
  </r>
  <r>
    <x v="2"/>
    <x v="1"/>
    <x v="56"/>
    <n v="13.749244798187004"/>
    <n v="20.418264304825517"/>
    <n v="27.08728381146403"/>
    <n v="41.710212721230334"/>
    <n v="51.339196063636059"/>
    <n v="66.951685029357805"/>
    <n v="73.520723079565585"/>
    <n v="51.882685006285158"/>
    <n v="43.606271315491057"/>
    <n v="56.061397159672097"/>
    <n v="55.228731081500271"/>
    <n v="98.444305628785088"/>
  </r>
  <r>
    <x v="3"/>
    <x v="1"/>
    <x v="56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0"/>
    <x v="2"/>
    <x v="56"/>
    <n v="3"/>
    <n v="3"/>
    <n v="3"/>
    <n v="3"/>
    <n v="3"/>
    <n v="3"/>
    <n v="3"/>
    <n v="3"/>
    <n v="3"/>
    <n v="3"/>
    <n v="3"/>
    <n v="3"/>
  </r>
  <r>
    <x v="1"/>
    <x v="2"/>
    <x v="56"/>
    <n v="57.552125084566669"/>
    <n v="57.552125084566669"/>
    <n v="59.278688837103672"/>
    <n v="59.278688837103672"/>
    <n v="59.278688837103672"/>
    <n v="59.278688837103672"/>
    <n v="59.278688837103672"/>
    <n v="59.278688837103672"/>
    <n v="59.278688837103672"/>
    <n v="59.278688837103672"/>
    <n v="59.278688837103672"/>
    <n v="59.278688837103672"/>
  </r>
  <r>
    <x v="2"/>
    <x v="2"/>
    <x v="56"/>
    <n v="13.749244798187004"/>
    <n v="20.418264304825517"/>
    <n v="27.08728381146403"/>
    <n v="41.710212721230334"/>
    <n v="51.339196063636059"/>
    <n v="66.951685029357805"/>
    <n v="73.520723079565585"/>
    <n v="51.882685006285158"/>
    <n v="43.606271315491057"/>
    <n v="56.061397159672097"/>
    <n v="55.228731081500271"/>
    <n v="98.444305628785088"/>
  </r>
  <r>
    <x v="3"/>
    <x v="2"/>
    <x v="56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0"/>
    <x v="3"/>
    <x v="56"/>
    <n v="3"/>
    <n v="3"/>
    <n v="3"/>
    <n v="3"/>
    <n v="3"/>
    <n v="3"/>
    <n v="3"/>
    <n v="3"/>
    <n v="3"/>
    <n v="3"/>
    <n v="3"/>
    <n v="3"/>
  </r>
  <r>
    <x v="1"/>
    <x v="3"/>
    <x v="56"/>
    <n v="59.278688837103672"/>
    <n v="59.278688837103672"/>
    <n v="61.057049502216785"/>
    <n v="61.057049502216785"/>
    <n v="61.057049502216785"/>
    <n v="61.057049502216785"/>
    <n v="61.057049502216785"/>
    <n v="61.057049502216785"/>
    <n v="61.057049502216785"/>
    <n v="61.057049502216785"/>
    <n v="61.057049502216785"/>
    <n v="61.057049502216785"/>
  </r>
  <r>
    <x v="2"/>
    <x v="3"/>
    <x v="56"/>
    <n v="13.749244798187004"/>
    <n v="20.418264304825517"/>
    <n v="27.08728381146403"/>
    <n v="41.710212721230334"/>
    <n v="51.339196063636059"/>
    <n v="66.951685029357805"/>
    <n v="73.520723079565585"/>
    <n v="51.882685006285158"/>
    <n v="43.606271315491057"/>
    <n v="56.061397159672097"/>
    <n v="55.228731081500271"/>
    <n v="98.444305628785088"/>
  </r>
  <r>
    <x v="3"/>
    <x v="3"/>
    <x v="56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0"/>
    <x v="4"/>
    <x v="56"/>
    <n v="3"/>
    <n v="3"/>
    <n v="3"/>
    <n v="3"/>
    <n v="3"/>
    <n v="3"/>
    <n v="3"/>
    <n v="3"/>
    <n v="3"/>
    <n v="3"/>
    <n v="3"/>
    <n v="3"/>
  </r>
  <r>
    <x v="1"/>
    <x v="4"/>
    <x v="56"/>
    <n v="61.057049502216785"/>
    <n v="61.057049502216785"/>
    <n v="62.888760987283291"/>
    <n v="62.888760987283291"/>
    <n v="62.888760987283291"/>
    <n v="62.888760987283291"/>
    <n v="62.888760987283291"/>
    <n v="62.888760987283291"/>
    <n v="62.888760987283291"/>
    <n v="62.888760987283291"/>
    <n v="62.888760987283291"/>
    <n v="62.888760987283291"/>
  </r>
  <r>
    <x v="2"/>
    <x v="4"/>
    <x v="56"/>
    <n v="13.749244798187004"/>
    <n v="20.418264304825517"/>
    <n v="27.08728381146403"/>
    <n v="41.710212721230334"/>
    <n v="51.339196063636059"/>
    <n v="66.951685029357805"/>
    <n v="73.520723079565585"/>
    <n v="51.882685006285158"/>
    <n v="43.606271315491057"/>
    <n v="56.061397159672097"/>
    <n v="55.228731081500271"/>
    <n v="98.444305628785088"/>
  </r>
  <r>
    <x v="3"/>
    <x v="4"/>
    <x v="56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4"/>
    <x v="0"/>
    <x v="57"/>
    <n v="10"/>
    <n v="10"/>
    <n v="10"/>
    <n v="10"/>
    <n v="10"/>
    <n v="10"/>
    <n v="10"/>
    <n v="10"/>
    <n v="10"/>
    <n v="10"/>
    <n v="10"/>
    <n v="10"/>
  </r>
  <r>
    <x v="5"/>
    <x v="0"/>
    <x v="57"/>
    <n v="32.988839999999996"/>
    <n v="32.988839999999996"/>
    <n v="32.988839999999996"/>
    <n v="32.988839999999996"/>
    <n v="32.988839999999996"/>
    <n v="32.988839999999996"/>
    <n v="32.988839999999996"/>
    <n v="33.978505199999994"/>
    <n v="33.978505199999994"/>
    <n v="33.978505199999994"/>
    <n v="33.978505199999994"/>
    <n v="33.978505199999994"/>
  </r>
  <r>
    <x v="6"/>
    <x v="0"/>
    <x v="57"/>
    <n v="29.331722236132272"/>
    <n v="43.558963850294433"/>
    <n v="57.786205464456593"/>
    <n v="88.981787138624711"/>
    <n v="109.52361826909026"/>
    <n v="142.8302613959633"/>
    <n v="156.84420923640658"/>
    <n v="110.68306134674167"/>
    <n v="93.026712139714249"/>
    <n v="119.59764727396714"/>
    <n v="117.82129297386724"/>
    <n v="210.01451867474151"/>
  </r>
  <r>
    <x v="7"/>
    <x v="0"/>
    <x v="57"/>
    <n v="44.80083532511604"/>
    <n v="42.466438801286706"/>
    <n v="36.926155845780279"/>
    <n v="32.606774508444339"/>
    <n v="33.400768433846984"/>
    <n v="25.749059851370866"/>
    <n v="29.632016445463222"/>
    <n v="33.661807532609494"/>
    <n v="26.782339617305805"/>
    <n v="33.248495626235517"/>
    <n v="30.556258004519236"/>
    <n v="30.169050008021514"/>
  </r>
  <r>
    <x v="4"/>
    <x v="1"/>
    <x v="57"/>
    <n v="10"/>
    <n v="10"/>
    <n v="10"/>
    <n v="10"/>
    <n v="10"/>
    <n v="10"/>
    <n v="10"/>
    <n v="10"/>
    <n v="10"/>
    <n v="10"/>
    <n v="10"/>
    <n v="10"/>
  </r>
  <r>
    <x v="5"/>
    <x v="1"/>
    <x v="57"/>
    <n v="33.978505199999994"/>
    <n v="33.978505199999994"/>
    <n v="33.978505199999994"/>
    <n v="33.978505199999994"/>
    <n v="33.978505199999994"/>
    <n v="33.978505199999994"/>
    <n v="33.978505199999994"/>
    <n v="34.997860355999997"/>
    <n v="34.997860355999997"/>
    <n v="34.997860355999997"/>
    <n v="34.997860355999997"/>
    <n v="34.997860355999997"/>
  </r>
  <r>
    <x v="6"/>
    <x v="1"/>
    <x v="57"/>
    <n v="29.331722236132272"/>
    <n v="43.558963850294433"/>
    <n v="57.786205464456593"/>
    <n v="88.981787138624711"/>
    <n v="109.52361826909026"/>
    <n v="142.8302613959633"/>
    <n v="156.84420923640658"/>
    <n v="110.68306134674167"/>
    <n v="93.026712139714249"/>
    <n v="119.59764727396714"/>
    <n v="117.82129297386724"/>
    <n v="210.01451867474151"/>
  </r>
  <r>
    <x v="7"/>
    <x v="1"/>
    <x v="57"/>
    <n v="44.80083532511604"/>
    <n v="42.466438801286706"/>
    <n v="36.926155845780279"/>
    <n v="32.606774508444339"/>
    <n v="33.400768433846984"/>
    <n v="25.749059851370866"/>
    <n v="29.632016445463222"/>
    <n v="33.661807532609494"/>
    <n v="26.782339617305805"/>
    <n v="33.248495626235517"/>
    <n v="30.556258004519236"/>
    <n v="30.169050008021514"/>
  </r>
  <r>
    <x v="4"/>
    <x v="2"/>
    <x v="57"/>
    <n v="10"/>
    <n v="10"/>
    <n v="10"/>
    <n v="10"/>
    <n v="10"/>
    <n v="10"/>
    <n v="10"/>
    <n v="10"/>
    <n v="10"/>
    <n v="10"/>
    <n v="10"/>
    <n v="10"/>
  </r>
  <r>
    <x v="5"/>
    <x v="2"/>
    <x v="57"/>
    <n v="34.997860355999997"/>
    <n v="34.997860355999997"/>
    <n v="34.997860355999997"/>
    <n v="34.997860355999997"/>
    <n v="34.997860355999997"/>
    <n v="34.997860355999997"/>
    <n v="34.997860355999997"/>
    <n v="36.047796166679994"/>
    <n v="36.047796166679994"/>
    <n v="36.047796166679994"/>
    <n v="36.047796166679994"/>
    <n v="36.047796166679994"/>
  </r>
  <r>
    <x v="6"/>
    <x v="2"/>
    <x v="57"/>
    <n v="31.16495487589054"/>
    <n v="46.281399090937839"/>
    <n v="61.397843305985134"/>
    <n v="94.543148834788752"/>
    <n v="116.36884441090841"/>
    <n v="151.757152733211"/>
    <n v="166.646972313682"/>
    <n v="117.60075268091302"/>
    <n v="98.840881648446398"/>
    <n v="127.07250022859007"/>
    <n v="125.18512378473395"/>
    <n v="223.14042609191287"/>
  </r>
  <r>
    <x v="7"/>
    <x v="2"/>
    <x v="57"/>
    <n v="44.80083532511604"/>
    <n v="42.466438801286706"/>
    <n v="36.926155845780279"/>
    <n v="32.606774508444339"/>
    <n v="33.400768433846984"/>
    <n v="25.749059851370866"/>
    <n v="29.632016445463222"/>
    <n v="33.661807532609494"/>
    <n v="26.782339617305805"/>
    <n v="33.248495626235517"/>
    <n v="30.556258004519236"/>
    <n v="30.169050008021514"/>
  </r>
  <r>
    <x v="4"/>
    <x v="3"/>
    <x v="57"/>
    <n v="10"/>
    <n v="10"/>
    <n v="10"/>
    <n v="10"/>
    <n v="10"/>
    <n v="10"/>
    <n v="10"/>
    <n v="10"/>
    <n v="10"/>
    <n v="10"/>
    <n v="10"/>
    <n v="10"/>
  </r>
  <r>
    <x v="5"/>
    <x v="3"/>
    <x v="57"/>
    <n v="36.047796166679994"/>
    <n v="36.047796166679994"/>
    <n v="36.047796166679994"/>
    <n v="36.047796166679994"/>
    <n v="36.047796166679994"/>
    <n v="36.047796166679994"/>
    <n v="36.047796166679994"/>
    <n v="37.129230051680395"/>
    <n v="37.129230051680395"/>
    <n v="37.129230051680395"/>
    <n v="37.129230051680395"/>
    <n v="37.129230051680395"/>
  </r>
  <r>
    <x v="6"/>
    <x v="3"/>
    <x v="57"/>
    <n v="31.16495487589054"/>
    <n v="46.281399090937839"/>
    <n v="61.397843305985134"/>
    <n v="94.543148834788752"/>
    <n v="116.36884441090841"/>
    <n v="151.757152733211"/>
    <n v="166.646972313682"/>
    <n v="117.60075268091302"/>
    <n v="98.840881648446398"/>
    <n v="127.07250022859007"/>
    <n v="125.18512378473395"/>
    <n v="223.14042609191287"/>
  </r>
  <r>
    <x v="7"/>
    <x v="3"/>
    <x v="57"/>
    <n v="44.80083532511604"/>
    <n v="42.466438801286706"/>
    <n v="36.926155845780279"/>
    <n v="32.606774508444339"/>
    <n v="33.400768433846984"/>
    <n v="25.749059851370866"/>
    <n v="29.632016445463222"/>
    <n v="33.661807532609494"/>
    <n v="26.782339617305805"/>
    <n v="33.248495626235517"/>
    <n v="30.556258004519236"/>
    <n v="30.169050008021514"/>
  </r>
  <r>
    <x v="4"/>
    <x v="4"/>
    <x v="57"/>
    <n v="10"/>
    <n v="10"/>
    <n v="10"/>
    <n v="10"/>
    <n v="10"/>
    <n v="10"/>
    <n v="10"/>
    <n v="10"/>
    <n v="10"/>
    <n v="10"/>
    <n v="10"/>
    <n v="10"/>
  </r>
  <r>
    <x v="5"/>
    <x v="4"/>
    <x v="57"/>
    <n v="37.129230051680395"/>
    <n v="37.129230051680395"/>
    <n v="37.129230051680395"/>
    <n v="37.129230051680395"/>
    <n v="37.129230051680395"/>
    <n v="37.129230051680395"/>
    <n v="37.129230051680395"/>
    <n v="38.243106953230807"/>
    <n v="38.243106953230807"/>
    <n v="38.243106953230807"/>
    <n v="38.243106953230807"/>
    <n v="38.243106953230807"/>
  </r>
  <r>
    <x v="6"/>
    <x v="4"/>
    <x v="57"/>
    <n v="33.914803835527941"/>
    <n v="50.365051951902942"/>
    <n v="66.815300068277935"/>
    <n v="102.88519137903482"/>
    <n v="126.63668362363562"/>
    <n v="165.14748973908257"/>
    <n v="181.35111692959512"/>
    <n v="127.97728968217005"/>
    <n v="107.56213591154462"/>
    <n v="138.28477966052449"/>
    <n v="136.23087000103399"/>
    <n v="242.8292872176699"/>
  </r>
  <r>
    <x v="7"/>
    <x v="4"/>
    <x v="57"/>
    <n v="44.80083532511604"/>
    <n v="42.466438801286706"/>
    <n v="36.926155845780279"/>
    <n v="32.606774508444339"/>
    <n v="33.400768433846984"/>
    <n v="25.749059851370866"/>
    <n v="29.632016445463222"/>
    <n v="33.661807532609494"/>
    <n v="26.782339617305805"/>
    <n v="33.248495626235517"/>
    <n v="30.556258004519236"/>
    <n v="30.169050008021514"/>
  </r>
  <r>
    <x v="0"/>
    <x v="0"/>
    <x v="58"/>
    <n v="5"/>
    <n v="5"/>
    <n v="5"/>
    <n v="5"/>
    <n v="5"/>
    <n v="5"/>
    <n v="5"/>
    <n v="5"/>
    <n v="5"/>
    <n v="5"/>
    <n v="5"/>
    <n v="5"/>
  </r>
  <r>
    <x v="1"/>
    <x v="0"/>
    <x v="58"/>
    <n v="40.1807692"/>
    <n v="40.1807692"/>
    <n v="41.386192276000003"/>
    <n v="41.386192276000003"/>
    <n v="41.386192276000003"/>
    <n v="41.386192276000003"/>
    <n v="41.386192276000003"/>
    <n v="41.386192276000003"/>
    <n v="41.386192276000003"/>
    <n v="41.386192276000003"/>
    <n v="41.386192276000003"/>
    <n v="41.386192276000003"/>
  </r>
  <r>
    <x v="2"/>
    <x v="0"/>
    <x v="58"/>
    <n v="17.415710077703537"/>
    <n v="25.863134786112319"/>
    <n v="34.310559494521101"/>
    <n v="52.832936113558425"/>
    <n v="65.029648347272342"/>
    <n v="84.805467703853211"/>
    <n v="93.126249234116415"/>
    <n v="65.718067674627861"/>
    <n v="55.234610332955342"/>
    <n v="71.01110306891799"/>
    <n v="69.956392703233675"/>
    <n v="124.69612046312778"/>
  </r>
  <r>
    <x v="3"/>
    <x v="0"/>
    <x v="58"/>
    <n v="22.40041766255802"/>
    <n v="21.233219400643353"/>
    <n v="18.46307792289014"/>
    <n v="16.303387254222169"/>
    <n v="16.700384216923492"/>
    <n v="12.874529925685433"/>
    <n v="14.816008222731611"/>
    <n v="16.830903766304747"/>
    <n v="13.391169808652903"/>
    <n v="16.624247813117758"/>
    <n v="15.278129002259618"/>
    <n v="15.084525004010757"/>
  </r>
  <r>
    <x v="8"/>
    <x v="0"/>
    <x v="58"/>
    <n v="2"/>
    <n v="2"/>
    <n v="2"/>
    <n v="2"/>
    <n v="2"/>
    <n v="2"/>
    <n v="2"/>
    <n v="2"/>
    <n v="2"/>
    <n v="2"/>
    <n v="2"/>
    <n v="2"/>
  </r>
  <r>
    <x v="9"/>
    <x v="0"/>
    <x v="58"/>
    <n v="21.103365"/>
    <n v="21.103365"/>
    <n v="21.736465949999999"/>
    <n v="21.736465949999999"/>
    <n v="21.736465949999999"/>
    <n v="21.736465949999999"/>
    <n v="21.736465949999999"/>
    <n v="21.736465949999999"/>
    <n v="21.736465949999999"/>
    <n v="21.736465949999999"/>
    <n v="21.736465949999999"/>
    <n v="21.736465949999999"/>
  </r>
  <r>
    <x v="10"/>
    <x v="0"/>
    <x v="58"/>
    <n v="6.4163142391539347"/>
    <n v="9.5285233422519067"/>
    <n v="12.640732445349879"/>
    <n v="19.464765936574157"/>
    <n v="23.958291496363493"/>
    <n v="31.244119680366971"/>
    <n v="34.309670770463939"/>
    <n v="24.211919669599741"/>
    <n v="20.349593280562495"/>
    <n v="26.161985341180312"/>
    <n v="25.77340783803346"/>
    <n v="45.940675960099711"/>
  </r>
  <r>
    <x v="11"/>
    <x v="0"/>
    <x v="58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4"/>
    <x v="0"/>
    <x v="58"/>
    <n v="4"/>
    <n v="4"/>
    <n v="4"/>
    <n v="4"/>
    <n v="4"/>
    <n v="4"/>
    <n v="4"/>
    <n v="4"/>
    <n v="4"/>
    <n v="4"/>
    <n v="4"/>
    <n v="4"/>
  </r>
  <r>
    <x v="5"/>
    <x v="0"/>
    <x v="58"/>
    <n v="30.665675"/>
    <n v="30.665675"/>
    <n v="30.665675"/>
    <n v="30.665675"/>
    <n v="30.665675"/>
    <n v="30.665675"/>
    <n v="30.665675"/>
    <n v="31.585645250000002"/>
    <n v="31.585645250000002"/>
    <n v="31.585645250000002"/>
    <n v="31.585645250000002"/>
    <n v="31.585645250000002"/>
  </r>
  <r>
    <x v="6"/>
    <x v="0"/>
    <x v="58"/>
    <n v="18.332326397582673"/>
    <n v="27.224352406434022"/>
    <n v="36.116378415285375"/>
    <n v="55.613616961640446"/>
    <n v="68.452261418181422"/>
    <n v="89.268913372477073"/>
    <n v="98.027630772754122"/>
    <n v="69.176913341713544"/>
    <n v="58.141695087321409"/>
    <n v="74.748529546229463"/>
    <n v="73.638308108667033"/>
    <n v="131.25907417171345"/>
  </r>
  <r>
    <x v="7"/>
    <x v="0"/>
    <x v="58"/>
    <n v="17.920334130046417"/>
    <n v="16.98657552051468"/>
    <n v="14.770462338312111"/>
    <n v="13.042709803377736"/>
    <n v="13.360307373538793"/>
    <n v="10.299623940548345"/>
    <n v="11.852806578185289"/>
    <n v="13.464723013043798"/>
    <n v="10.712935846922322"/>
    <n v="13.299398250494207"/>
    <n v="12.222503201807696"/>
    <n v="12.067620003208607"/>
  </r>
  <r>
    <x v="0"/>
    <x v="1"/>
    <x v="58"/>
    <n v="5"/>
    <n v="5"/>
    <n v="5"/>
    <n v="5"/>
    <n v="5"/>
    <n v="5"/>
    <n v="5"/>
    <n v="5"/>
    <n v="5"/>
    <n v="5"/>
    <n v="5"/>
    <n v="5"/>
  </r>
  <r>
    <x v="1"/>
    <x v="1"/>
    <x v="58"/>
    <n v="41.386192276000003"/>
    <n v="41.386192276000003"/>
    <n v="42.627778044280006"/>
    <n v="42.627778044280006"/>
    <n v="42.627778044280006"/>
    <n v="42.627778044280006"/>
    <n v="42.627778044280006"/>
    <n v="42.627778044280006"/>
    <n v="42.627778044280006"/>
    <n v="42.627778044280006"/>
    <n v="42.627778044280006"/>
    <n v="42.627778044280006"/>
  </r>
  <r>
    <x v="2"/>
    <x v="1"/>
    <x v="58"/>
    <n v="17.415710077703537"/>
    <n v="25.863134786112319"/>
    <n v="34.310559494521101"/>
    <n v="52.832936113558425"/>
    <n v="65.029648347272342"/>
    <n v="84.805467703853211"/>
    <n v="93.126249234116415"/>
    <n v="65.718067674627861"/>
    <n v="55.234610332955342"/>
    <n v="71.01110306891799"/>
    <n v="69.956392703233675"/>
    <n v="124.69612046312778"/>
  </r>
  <r>
    <x v="3"/>
    <x v="1"/>
    <x v="58"/>
    <n v="25.103148949362414"/>
    <n v="21.627314297698124"/>
    <n v="19.93316403988274"/>
    <n v="17.65636468909425"/>
    <n v="14.640996065522948"/>
    <n v="13.589674619203713"/>
    <n v="14.572610021746762"/>
    <n v="15.662227652580663"/>
    <n v="14.450426956866643"/>
    <n v="14.279917754384686"/>
    <n v="13.311571374513889"/>
    <n v="15.172583579143167"/>
  </r>
  <r>
    <x v="8"/>
    <x v="1"/>
    <x v="58"/>
    <n v="2"/>
    <n v="2"/>
    <n v="2"/>
    <n v="2"/>
    <n v="2"/>
    <n v="2"/>
    <n v="2"/>
    <n v="2"/>
    <n v="2"/>
    <n v="2"/>
    <n v="2"/>
    <n v="2"/>
  </r>
  <r>
    <x v="9"/>
    <x v="1"/>
    <x v="58"/>
    <n v="21.736465949999999"/>
    <n v="21.736465949999999"/>
    <n v="22.388559928500001"/>
    <n v="22.388559928500001"/>
    <n v="22.388559928500001"/>
    <n v="22.388559928500001"/>
    <n v="22.388559928500001"/>
    <n v="22.388559928500001"/>
    <n v="22.388559928500001"/>
    <n v="22.388559928500001"/>
    <n v="22.388559928500001"/>
    <n v="22.388559928500001"/>
  </r>
  <r>
    <x v="10"/>
    <x v="1"/>
    <x v="58"/>
    <n v="6.4163142391539347"/>
    <n v="9.5285233422519067"/>
    <n v="12.640732445349879"/>
    <n v="19.464765936574157"/>
    <n v="23.958291496363493"/>
    <n v="31.244119680366971"/>
    <n v="34.309670770463939"/>
    <n v="24.211919669599741"/>
    <n v="20.349593280562495"/>
    <n v="26.161985341180312"/>
    <n v="25.77340783803346"/>
    <n v="45.940675960099711"/>
  </r>
  <r>
    <x v="11"/>
    <x v="1"/>
    <x v="58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4"/>
    <x v="1"/>
    <x v="58"/>
    <n v="4"/>
    <n v="4"/>
    <n v="4"/>
    <n v="4"/>
    <n v="4"/>
    <n v="4"/>
    <n v="4"/>
    <n v="4"/>
    <n v="4"/>
    <n v="4"/>
    <n v="4"/>
    <n v="4"/>
  </r>
  <r>
    <x v="5"/>
    <x v="1"/>
    <x v="58"/>
    <n v="31.585645250000002"/>
    <n v="31.585645250000002"/>
    <n v="31.585645250000002"/>
    <n v="31.585645250000002"/>
    <n v="31.585645250000002"/>
    <n v="31.585645250000002"/>
    <n v="31.585645250000002"/>
    <n v="32.533214607500007"/>
    <n v="32.533214607500007"/>
    <n v="32.533214607500007"/>
    <n v="32.533214607500007"/>
    <n v="32.533214607500007"/>
  </r>
  <r>
    <x v="6"/>
    <x v="1"/>
    <x v="58"/>
    <n v="18.332326397582673"/>
    <n v="27.224352406434022"/>
    <n v="36.116378415285375"/>
    <n v="55.613616961640446"/>
    <n v="68.452261418181422"/>
    <n v="89.268913372477073"/>
    <n v="98.027630772754122"/>
    <n v="69.176913341713544"/>
    <n v="58.141695087321409"/>
    <n v="74.748529546229463"/>
    <n v="73.638308108667033"/>
    <n v="131.25907417171345"/>
  </r>
  <r>
    <x v="7"/>
    <x v="1"/>
    <x v="58"/>
    <n v="17.920334130046417"/>
    <n v="16.98657552051468"/>
    <n v="14.770462338312111"/>
    <n v="13.042709803377736"/>
    <n v="13.360307373538793"/>
    <n v="10.299623940548345"/>
    <n v="11.852806578185289"/>
    <n v="13.464723013043798"/>
    <n v="10.712935846922322"/>
    <n v="13.299398250494207"/>
    <n v="12.222503201807696"/>
    <n v="12.067620003208607"/>
  </r>
  <r>
    <x v="0"/>
    <x v="2"/>
    <x v="58"/>
    <n v="5"/>
    <n v="5"/>
    <n v="5"/>
    <n v="5"/>
    <n v="5"/>
    <n v="5"/>
    <n v="5"/>
    <n v="5"/>
    <n v="5"/>
    <n v="5"/>
    <n v="5"/>
    <n v="5"/>
  </r>
  <r>
    <x v="1"/>
    <x v="2"/>
    <x v="58"/>
    <n v="42.627778044280006"/>
    <n v="42.627778044280006"/>
    <n v="43.906611385608407"/>
    <n v="43.906611385608407"/>
    <n v="43.906611385608407"/>
    <n v="43.906611385608407"/>
    <n v="43.906611385608407"/>
    <n v="43.906611385608407"/>
    <n v="43.906611385608407"/>
    <n v="43.906611385608407"/>
    <n v="43.906611385608407"/>
    <n v="43.906611385608407"/>
  </r>
  <r>
    <x v="2"/>
    <x v="2"/>
    <x v="58"/>
    <n v="18.332326397582673"/>
    <n v="27.224352406434022"/>
    <n v="36.116378415285375"/>
    <n v="55.613616961640446"/>
    <n v="68.452261418181422"/>
    <n v="89.268913372477073"/>
    <n v="98.027630772754122"/>
    <n v="69.176913341713544"/>
    <n v="58.141695087321409"/>
    <n v="74.748529546229463"/>
    <n v="73.638308108667033"/>
    <n v="131.25907417171345"/>
  </r>
  <r>
    <x v="3"/>
    <x v="2"/>
    <x v="58"/>
    <n v="22.40041766255802"/>
    <n v="21.233219400643353"/>
    <n v="18.46307792289014"/>
    <n v="16.303387254222169"/>
    <n v="16.700384216923492"/>
    <n v="12.874529925685433"/>
    <n v="14.816008222731611"/>
    <n v="16.830903766304747"/>
    <n v="13.391169808652903"/>
    <n v="16.624247813117758"/>
    <n v="15.278129002259618"/>
    <n v="15.084525004010757"/>
  </r>
  <r>
    <x v="8"/>
    <x v="2"/>
    <x v="58"/>
    <n v="2"/>
    <n v="2"/>
    <n v="2"/>
    <n v="2"/>
    <n v="2"/>
    <n v="2"/>
    <n v="2"/>
    <n v="2"/>
    <n v="2"/>
    <n v="2"/>
    <n v="2"/>
    <n v="2"/>
  </r>
  <r>
    <x v="9"/>
    <x v="2"/>
    <x v="58"/>
    <n v="22.388559928500001"/>
    <n v="22.388559928500001"/>
    <n v="23.060216726355002"/>
    <n v="23.060216726355002"/>
    <n v="23.060216726355002"/>
    <n v="23.060216726355002"/>
    <n v="23.060216726355002"/>
    <n v="23.060216726355002"/>
    <n v="23.060216726355002"/>
    <n v="23.060216726355002"/>
    <n v="23.060216726355002"/>
    <n v="23.060216726355002"/>
  </r>
  <r>
    <x v="10"/>
    <x v="2"/>
    <x v="58"/>
    <n v="6.4163142391539347"/>
    <n v="9.5285233422519067"/>
    <n v="12.640732445349879"/>
    <n v="19.464765936574157"/>
    <n v="23.958291496363493"/>
    <n v="31.244119680366971"/>
    <n v="34.309670770463939"/>
    <n v="24.211919669599741"/>
    <n v="20.349593280562495"/>
    <n v="26.161985341180312"/>
    <n v="25.77340783803346"/>
    <n v="45.940675960099711"/>
  </r>
  <r>
    <x v="11"/>
    <x v="2"/>
    <x v="58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4"/>
    <x v="2"/>
    <x v="58"/>
    <n v="4"/>
    <n v="4"/>
    <n v="4"/>
    <n v="4"/>
    <n v="4"/>
    <n v="4"/>
    <n v="4"/>
    <n v="4"/>
    <n v="4"/>
    <n v="4"/>
    <n v="4"/>
    <n v="4"/>
  </r>
  <r>
    <x v="5"/>
    <x v="2"/>
    <x v="58"/>
    <n v="32.533214607500007"/>
    <n v="32.533214607500007"/>
    <n v="32.533214607500007"/>
    <n v="32.533214607500007"/>
    <n v="32.533214607500007"/>
    <n v="32.533214607500007"/>
    <n v="32.533214607500007"/>
    <n v="33.50921104572501"/>
    <n v="33.50921104572501"/>
    <n v="33.50921104572501"/>
    <n v="33.50921104572501"/>
    <n v="33.50921104572501"/>
  </r>
  <r>
    <x v="6"/>
    <x v="2"/>
    <x v="58"/>
    <n v="18.332326397582673"/>
    <n v="27.224352406434022"/>
    <n v="36.116378415285375"/>
    <n v="55.613616961640446"/>
    <n v="68.452261418181422"/>
    <n v="89.268913372477073"/>
    <n v="98.027630772754122"/>
    <n v="69.176913341713544"/>
    <n v="58.141695087321409"/>
    <n v="74.748529546229463"/>
    <n v="73.638308108667033"/>
    <n v="131.25907417171345"/>
  </r>
  <r>
    <x v="7"/>
    <x v="2"/>
    <x v="58"/>
    <n v="17.920334130046417"/>
    <n v="16.98657552051468"/>
    <n v="14.770462338312111"/>
    <n v="13.042709803377736"/>
    <n v="13.360307373538793"/>
    <n v="10.299623940548345"/>
    <n v="11.852806578185289"/>
    <n v="13.464723013043798"/>
    <n v="10.712935846922322"/>
    <n v="13.299398250494207"/>
    <n v="12.222503201807696"/>
    <n v="12.067620003208607"/>
  </r>
  <r>
    <x v="0"/>
    <x v="3"/>
    <x v="58"/>
    <n v="5"/>
    <n v="5"/>
    <n v="5"/>
    <n v="5"/>
    <n v="5"/>
    <n v="5"/>
    <n v="5"/>
    <n v="5"/>
    <n v="5"/>
    <n v="5"/>
    <n v="5"/>
    <n v="5"/>
  </r>
  <r>
    <x v="1"/>
    <x v="3"/>
    <x v="58"/>
    <n v="43.906611385608407"/>
    <n v="43.906611385608407"/>
    <n v="45.223809727176658"/>
    <n v="45.223809727176658"/>
    <n v="45.223809727176658"/>
    <n v="45.223809727176658"/>
    <n v="45.223809727176658"/>
    <n v="45.223809727176658"/>
    <n v="45.223809727176658"/>
    <n v="45.223809727176658"/>
    <n v="45.223809727176658"/>
    <n v="45.223809727176658"/>
  </r>
  <r>
    <x v="2"/>
    <x v="3"/>
    <x v="58"/>
    <n v="18.332326397582673"/>
    <n v="27.224352406434022"/>
    <n v="36.116378415285375"/>
    <n v="55.613616961640446"/>
    <n v="68.452261418181422"/>
    <n v="89.268913372477073"/>
    <n v="98.027630772754122"/>
    <n v="69.176913341713544"/>
    <n v="58.141695087321409"/>
    <n v="74.748529546229463"/>
    <n v="73.638308108667033"/>
    <n v="131.25907417171345"/>
  </r>
  <r>
    <x v="3"/>
    <x v="3"/>
    <x v="58"/>
    <n v="22.40041766255802"/>
    <n v="21.233219400643353"/>
    <n v="18.46307792289014"/>
    <n v="16.303387254222169"/>
    <n v="16.700384216923492"/>
    <n v="12.874529925685433"/>
    <n v="14.816008222731611"/>
    <n v="16.830903766304747"/>
    <n v="13.391169808652903"/>
    <n v="16.624247813117758"/>
    <n v="15.278129002259618"/>
    <n v="15.084525004010757"/>
  </r>
  <r>
    <x v="8"/>
    <x v="3"/>
    <x v="58"/>
    <n v="2"/>
    <n v="2"/>
    <n v="2"/>
    <n v="2"/>
    <n v="2"/>
    <n v="2"/>
    <n v="2"/>
    <n v="2"/>
    <n v="2"/>
    <n v="2"/>
    <n v="2"/>
    <n v="2"/>
  </r>
  <r>
    <x v="9"/>
    <x v="3"/>
    <x v="58"/>
    <n v="23.060216726355002"/>
    <n v="23.060216726355002"/>
    <n v="23.752023228145653"/>
    <n v="23.752023228145653"/>
    <n v="23.752023228145653"/>
    <n v="23.752023228145653"/>
    <n v="23.752023228145653"/>
    <n v="23.752023228145653"/>
    <n v="23.752023228145653"/>
    <n v="23.752023228145653"/>
    <n v="23.752023228145653"/>
    <n v="23.752023228145653"/>
  </r>
  <r>
    <x v="10"/>
    <x v="3"/>
    <x v="58"/>
    <n v="7.332930559033068"/>
    <n v="10.889740962573608"/>
    <n v="14.446551366114148"/>
    <n v="22.245446784656178"/>
    <n v="27.380904567272566"/>
    <n v="35.707565348990826"/>
    <n v="39.211052309101646"/>
    <n v="27.670765336685417"/>
    <n v="23.256678034928562"/>
    <n v="29.899411818491785"/>
    <n v="29.455323243466811"/>
    <n v="52.503629668685377"/>
  </r>
  <r>
    <x v="11"/>
    <x v="3"/>
    <x v="58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4"/>
    <x v="3"/>
    <x v="58"/>
    <n v="4"/>
    <n v="4"/>
    <n v="4"/>
    <n v="4"/>
    <n v="4"/>
    <n v="4"/>
    <n v="4"/>
    <n v="4"/>
    <n v="4"/>
    <n v="4"/>
    <n v="4"/>
    <n v="4"/>
  </r>
  <r>
    <x v="5"/>
    <x v="3"/>
    <x v="58"/>
    <n v="33.50921104572501"/>
    <n v="33.50921104572501"/>
    <n v="33.50921104572501"/>
    <n v="33.50921104572501"/>
    <n v="33.50921104572501"/>
    <n v="33.50921104572501"/>
    <n v="33.50921104572501"/>
    <n v="34.514487377096764"/>
    <n v="34.514487377096764"/>
    <n v="34.514487377096764"/>
    <n v="34.514487377096764"/>
    <n v="34.514487377096764"/>
  </r>
  <r>
    <x v="6"/>
    <x v="3"/>
    <x v="58"/>
    <n v="18.332326397582673"/>
    <n v="27.224352406434022"/>
    <n v="36.116378415285375"/>
    <n v="55.613616961640446"/>
    <n v="68.452261418181422"/>
    <n v="89.268913372477073"/>
    <n v="98.027630772754122"/>
    <n v="69.176913341713544"/>
    <n v="58.141695087321409"/>
    <n v="74.748529546229463"/>
    <n v="73.638308108667033"/>
    <n v="131.25907417171345"/>
  </r>
  <r>
    <x v="7"/>
    <x v="3"/>
    <x v="58"/>
    <n v="17.920334130046417"/>
    <n v="16.98657552051468"/>
    <n v="14.770462338312111"/>
    <n v="13.042709803377736"/>
    <n v="13.360307373538793"/>
    <n v="10.299623940548345"/>
    <n v="11.852806578185289"/>
    <n v="13.464723013043798"/>
    <n v="10.712935846922322"/>
    <n v="13.299398250494207"/>
    <n v="12.222503201807696"/>
    <n v="12.067620003208607"/>
  </r>
  <r>
    <x v="0"/>
    <x v="4"/>
    <x v="58"/>
    <n v="5"/>
    <n v="5"/>
    <n v="5"/>
    <n v="5"/>
    <n v="5"/>
    <n v="5"/>
    <n v="5"/>
    <n v="5"/>
    <n v="5"/>
    <n v="5"/>
    <n v="5"/>
    <n v="5"/>
  </r>
  <r>
    <x v="1"/>
    <x v="4"/>
    <x v="58"/>
    <n v="45.223809727176658"/>
    <n v="45.223809727176658"/>
    <n v="46.580524018991959"/>
    <n v="46.580524018991959"/>
    <n v="46.580524018991959"/>
    <n v="46.580524018991959"/>
    <n v="46.580524018991959"/>
    <n v="46.580524018991959"/>
    <n v="46.580524018991959"/>
    <n v="46.580524018991959"/>
    <n v="46.580524018991959"/>
    <n v="46.580524018991959"/>
  </r>
  <r>
    <x v="2"/>
    <x v="4"/>
    <x v="58"/>
    <n v="19.248942717461805"/>
    <n v="28.585570026755722"/>
    <n v="37.922197336049642"/>
    <n v="58.394297809722467"/>
    <n v="71.874874489090487"/>
    <n v="93.732359041100921"/>
    <n v="102.92901231139182"/>
    <n v="72.635759008799212"/>
    <n v="61.048779841687484"/>
    <n v="78.485956023540936"/>
    <n v="77.320223514100377"/>
    <n v="137.82202788029912"/>
  </r>
  <r>
    <x v="3"/>
    <x v="4"/>
    <x v="58"/>
    <n v="22.40041766255802"/>
    <n v="21.233219400643353"/>
    <n v="18.46307792289014"/>
    <n v="16.303387254222169"/>
    <n v="16.700384216923492"/>
    <n v="12.874529925685433"/>
    <n v="14.816008222731611"/>
    <n v="16.830903766304747"/>
    <n v="13.391169808652903"/>
    <n v="16.624247813117758"/>
    <n v="15.278129002259618"/>
    <n v="15.084525004010757"/>
  </r>
  <r>
    <x v="8"/>
    <x v="4"/>
    <x v="58"/>
    <n v="2"/>
    <n v="2"/>
    <n v="2"/>
    <n v="2"/>
    <n v="2"/>
    <n v="2"/>
    <n v="2"/>
    <n v="2"/>
    <n v="2"/>
    <n v="2"/>
    <n v="2"/>
    <n v="2"/>
  </r>
  <r>
    <x v="9"/>
    <x v="4"/>
    <x v="58"/>
    <n v="23.752023228145653"/>
    <n v="23.752023228145653"/>
    <n v="24.464583924990023"/>
    <n v="24.464583924990023"/>
    <n v="24.464583924990023"/>
    <n v="24.464583924990023"/>
    <n v="24.464583924990023"/>
    <n v="24.464583924990023"/>
    <n v="24.464583924990023"/>
    <n v="24.464583924990023"/>
    <n v="24.464583924990023"/>
    <n v="24.464583924990023"/>
  </r>
  <r>
    <x v="10"/>
    <x v="4"/>
    <x v="58"/>
    <n v="7.332930559033068"/>
    <n v="10.889740962573608"/>
    <n v="14.446551366114148"/>
    <n v="22.245446784656178"/>
    <n v="27.380904567272566"/>
    <n v="35.707565348990826"/>
    <n v="39.211052309101646"/>
    <n v="27.670765336685417"/>
    <n v="23.256678034928562"/>
    <n v="29.899411818491785"/>
    <n v="29.455323243466811"/>
    <n v="52.503629668685377"/>
  </r>
  <r>
    <x v="11"/>
    <x v="4"/>
    <x v="58"/>
    <n v="8.9601670650232084"/>
    <n v="8.4932877602573402"/>
    <n v="7.3852311691560555"/>
    <n v="6.5213549016888681"/>
    <n v="6.6801536867693967"/>
    <n v="5.1498119702741727"/>
    <n v="5.9264032890926446"/>
    <n v="6.7323615065218991"/>
    <n v="5.3564679234611612"/>
    <n v="6.6496991252471034"/>
    <n v="6.1112516009038478"/>
    <n v="6.0338100016043033"/>
  </r>
  <r>
    <x v="4"/>
    <x v="4"/>
    <x v="58"/>
    <n v="4"/>
    <n v="4"/>
    <n v="4"/>
    <n v="4"/>
    <n v="4"/>
    <n v="4"/>
    <n v="4"/>
    <n v="4"/>
    <n v="4"/>
    <n v="4"/>
    <n v="4"/>
    <n v="4"/>
  </r>
  <r>
    <x v="5"/>
    <x v="4"/>
    <x v="58"/>
    <n v="34.514487377096764"/>
    <n v="34.514487377096764"/>
    <n v="34.514487377096764"/>
    <n v="34.514487377096764"/>
    <n v="34.514487377096764"/>
    <n v="34.514487377096764"/>
    <n v="34.514487377096764"/>
    <n v="35.549921998409665"/>
    <n v="35.549921998409665"/>
    <n v="35.549921998409665"/>
    <n v="35.549921998409665"/>
    <n v="35.549921998409665"/>
  </r>
  <r>
    <x v="6"/>
    <x v="4"/>
    <x v="58"/>
    <n v="18.332326397582673"/>
    <n v="27.224352406434022"/>
    <n v="36.116378415285375"/>
    <n v="55.613616961640446"/>
    <n v="68.452261418181422"/>
    <n v="89.268913372477073"/>
    <n v="98.027630772754122"/>
    <n v="69.176913341713544"/>
    <n v="58.141695087321409"/>
    <n v="74.748529546229463"/>
    <n v="73.638308108667033"/>
    <n v="131.25907417171345"/>
  </r>
  <r>
    <x v="7"/>
    <x v="4"/>
    <x v="58"/>
    <n v="17.920334130046417"/>
    <n v="16.98657552051468"/>
    <n v="14.770462338312111"/>
    <n v="13.042709803377736"/>
    <n v="13.360307373538793"/>
    <n v="10.299623940548345"/>
    <n v="11.852806578185289"/>
    <n v="13.464723013043798"/>
    <n v="10.712935846922322"/>
    <n v="13.299398250494207"/>
    <n v="12.222503201807696"/>
    <n v="12.067620003208607"/>
  </r>
  <r>
    <x v="0"/>
    <x v="0"/>
    <x v="59"/>
    <n v="1"/>
    <n v="1"/>
    <n v="1"/>
    <n v="1"/>
    <n v="1"/>
    <n v="1"/>
    <n v="1"/>
    <n v="1"/>
    <n v="1"/>
    <n v="1"/>
    <n v="1"/>
    <n v="1"/>
  </r>
  <r>
    <x v="1"/>
    <x v="0"/>
    <x v="59"/>
    <n v="50.432692000000003"/>
    <n v="50.432692000000003"/>
    <n v="51.945672760000008"/>
    <n v="51.945672760000008"/>
    <n v="51.945672760000008"/>
    <n v="51.945672760000008"/>
    <n v="51.945672760000008"/>
    <n v="51.945672760000008"/>
    <n v="51.945672760000008"/>
    <n v="51.945672760000008"/>
    <n v="51.945672760000008"/>
    <n v="51.945672760000008"/>
  </r>
  <r>
    <x v="2"/>
    <x v="0"/>
    <x v="59"/>
    <n v="3.666465279516534"/>
    <n v="5.4448704812868041"/>
    <n v="7.2232756830570741"/>
    <n v="11.122723392328089"/>
    <n v="13.690452283636283"/>
    <n v="17.853782674495413"/>
    <n v="19.605526154550823"/>
    <n v="13.835382668342708"/>
    <n v="11.628339017464281"/>
    <n v="14.949705909245893"/>
    <n v="14.727661621733406"/>
    <n v="26.251814834342689"/>
  </r>
  <r>
    <x v="3"/>
    <x v="0"/>
    <x v="59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0"/>
    <x v="59"/>
    <n v="6"/>
    <n v="6"/>
    <n v="6"/>
    <n v="6"/>
    <n v="6"/>
    <n v="6"/>
    <n v="6"/>
    <n v="6"/>
    <n v="6"/>
    <n v="6"/>
    <n v="6"/>
    <n v="6"/>
  </r>
  <r>
    <x v="9"/>
    <x v="0"/>
    <x v="59"/>
    <n v="31.282852666666667"/>
    <n v="31.282852666666667"/>
    <n v="32.221338246666669"/>
    <n v="32.221338246666669"/>
    <n v="32.221338246666669"/>
    <n v="32.221338246666669"/>
    <n v="32.221338246666669"/>
    <n v="32.221338246666669"/>
    <n v="32.221338246666669"/>
    <n v="32.221338246666669"/>
    <n v="32.221338246666669"/>
    <n v="32.221338246666669"/>
  </r>
  <r>
    <x v="10"/>
    <x v="0"/>
    <x v="59"/>
    <n v="19.248942717461805"/>
    <n v="28.585570026755722"/>
    <n v="37.922197336049642"/>
    <n v="58.394297809722467"/>
    <n v="71.874874489090487"/>
    <n v="93.732359041100921"/>
    <n v="102.92901231139182"/>
    <n v="72.635759008799212"/>
    <n v="61.048779841687484"/>
    <n v="78.485956023540936"/>
    <n v="77.320223514100377"/>
    <n v="137.82202788029912"/>
  </r>
  <r>
    <x v="11"/>
    <x v="0"/>
    <x v="59"/>
    <n v="26.880501195069623"/>
    <n v="25.479863280772022"/>
    <n v="22.155693507468168"/>
    <n v="19.564064705066606"/>
    <n v="20.040461060308189"/>
    <n v="15.449435910822519"/>
    <n v="17.779209867277935"/>
    <n v="20.197084519565696"/>
    <n v="16.069403770383484"/>
    <n v="19.94909737574131"/>
    <n v="18.333754802711542"/>
    <n v="18.101430004812908"/>
  </r>
  <r>
    <x v="0"/>
    <x v="1"/>
    <x v="59"/>
    <n v="1"/>
    <n v="1"/>
    <n v="1"/>
    <n v="1"/>
    <n v="1"/>
    <n v="1"/>
    <n v="1"/>
    <n v="1"/>
    <n v="1"/>
    <n v="1"/>
    <n v="1"/>
    <n v="1"/>
  </r>
  <r>
    <x v="1"/>
    <x v="1"/>
    <x v="59"/>
    <n v="51.945672760000008"/>
    <n v="51.945672760000008"/>
    <n v="53.504042942800012"/>
    <n v="53.504042942800012"/>
    <n v="53.504042942800012"/>
    <n v="53.504042942800012"/>
    <n v="53.504042942800012"/>
    <n v="53.504042942800012"/>
    <n v="53.504042942800012"/>
    <n v="53.504042942800012"/>
    <n v="53.504042942800012"/>
    <n v="53.504042942800012"/>
  </r>
  <r>
    <x v="2"/>
    <x v="1"/>
    <x v="59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1"/>
    <x v="59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8"/>
    <x v="1"/>
    <x v="59"/>
    <n v="6"/>
    <n v="6"/>
    <n v="6"/>
    <n v="6"/>
    <n v="6"/>
    <n v="6"/>
    <n v="6"/>
    <n v="6"/>
    <n v="6"/>
    <n v="6"/>
    <n v="6"/>
    <n v="6"/>
  </r>
  <r>
    <x v="9"/>
    <x v="1"/>
    <x v="59"/>
    <n v="32.221338246666669"/>
    <n v="32.221338246666669"/>
    <n v="33.187978394066668"/>
    <n v="33.187978394066668"/>
    <n v="33.187978394066668"/>
    <n v="33.187978394066668"/>
    <n v="33.187978394066668"/>
    <n v="33.187978394066668"/>
    <n v="33.187978394066668"/>
    <n v="33.187978394066668"/>
    <n v="33.187978394066668"/>
    <n v="33.187978394066668"/>
  </r>
  <r>
    <x v="10"/>
    <x v="1"/>
    <x v="59"/>
    <n v="19.248942717461805"/>
    <n v="28.585570026755722"/>
    <n v="37.922197336049642"/>
    <n v="58.394297809722467"/>
    <n v="71.874874489090487"/>
    <n v="93.732359041100921"/>
    <n v="102.92901231139182"/>
    <n v="72.635759008799212"/>
    <n v="61.048779841687484"/>
    <n v="78.485956023540936"/>
    <n v="77.320223514100377"/>
    <n v="137.82202788029912"/>
  </r>
  <r>
    <x v="11"/>
    <x v="1"/>
    <x v="59"/>
    <n v="26.880501195069623"/>
    <n v="25.479863280772022"/>
    <n v="22.155693507468168"/>
    <n v="19.564064705066606"/>
    <n v="20.040461060308189"/>
    <n v="15.449435910822519"/>
    <n v="17.779209867277935"/>
    <n v="20.197084519565696"/>
    <n v="16.069403770383484"/>
    <n v="19.94909737574131"/>
    <n v="18.333754802711542"/>
    <n v="18.101430004812908"/>
  </r>
  <r>
    <x v="0"/>
    <x v="2"/>
    <x v="59"/>
    <n v="1"/>
    <n v="1"/>
    <n v="1"/>
    <n v="1"/>
    <n v="1"/>
    <n v="1"/>
    <n v="1"/>
    <n v="1"/>
    <n v="1"/>
    <n v="1"/>
    <n v="1"/>
    <n v="1"/>
  </r>
  <r>
    <x v="1"/>
    <x v="2"/>
    <x v="59"/>
    <n v="53.504042942800012"/>
    <n v="53.504042942800012"/>
    <n v="55.109164231084016"/>
    <n v="55.109164231084016"/>
    <n v="55.109164231084016"/>
    <n v="55.109164231084016"/>
    <n v="55.109164231084016"/>
    <n v="55.109164231084016"/>
    <n v="55.109164231084016"/>
    <n v="55.109164231084016"/>
    <n v="55.109164231084016"/>
    <n v="55.109164231084016"/>
  </r>
  <r>
    <x v="2"/>
    <x v="2"/>
    <x v="59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2"/>
    <x v="59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2"/>
    <x v="59"/>
    <n v="6"/>
    <n v="6"/>
    <n v="6"/>
    <n v="6"/>
    <n v="6"/>
    <n v="6"/>
    <n v="6"/>
    <n v="6"/>
    <n v="6"/>
    <n v="6"/>
    <n v="6"/>
    <n v="6"/>
  </r>
  <r>
    <x v="9"/>
    <x v="2"/>
    <x v="59"/>
    <n v="33.187978394066668"/>
    <n v="33.187978394066668"/>
    <n v="34.183617745888668"/>
    <n v="34.183617745888668"/>
    <n v="34.183617745888668"/>
    <n v="34.183617745888668"/>
    <n v="34.183617745888668"/>
    <n v="34.183617745888668"/>
    <n v="34.183617745888668"/>
    <n v="34.183617745888668"/>
    <n v="34.183617745888668"/>
    <n v="34.183617745888668"/>
  </r>
  <r>
    <x v="10"/>
    <x v="2"/>
    <x v="59"/>
    <n v="20.165559037340937"/>
    <n v="29.946787647077425"/>
    <n v="39.728016256813909"/>
    <n v="61.174978657804488"/>
    <n v="75.297487559999553"/>
    <n v="98.195804709724769"/>
    <n v="107.83039385002952"/>
    <n v="76.094604675884895"/>
    <n v="63.955864596053551"/>
    <n v="82.223382500852409"/>
    <n v="81.002138919533735"/>
    <n v="144.38498158888478"/>
  </r>
  <r>
    <x v="11"/>
    <x v="2"/>
    <x v="59"/>
    <n v="26.880501195069623"/>
    <n v="25.479863280772022"/>
    <n v="22.155693507468168"/>
    <n v="19.564064705066606"/>
    <n v="20.040461060308189"/>
    <n v="15.449435910822519"/>
    <n v="17.779209867277935"/>
    <n v="20.197084519565696"/>
    <n v="16.069403770383484"/>
    <n v="19.94909737574131"/>
    <n v="18.333754802711542"/>
    <n v="18.101430004812908"/>
  </r>
  <r>
    <x v="0"/>
    <x v="3"/>
    <x v="59"/>
    <n v="1"/>
    <n v="1"/>
    <n v="1"/>
    <n v="1"/>
    <n v="1"/>
    <n v="1"/>
    <n v="1"/>
    <n v="1"/>
    <n v="1"/>
    <n v="1"/>
    <n v="1"/>
    <n v="1"/>
  </r>
  <r>
    <x v="1"/>
    <x v="3"/>
    <x v="59"/>
    <n v="55.109164231084016"/>
    <n v="55.109164231084016"/>
    <n v="56.762439158016541"/>
    <n v="56.762439158016541"/>
    <n v="56.762439158016541"/>
    <n v="56.762439158016541"/>
    <n v="56.762439158016541"/>
    <n v="56.762439158016541"/>
    <n v="56.762439158016541"/>
    <n v="56.762439158016541"/>
    <n v="56.762439158016541"/>
    <n v="56.762439158016541"/>
  </r>
  <r>
    <x v="2"/>
    <x v="3"/>
    <x v="59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3"/>
    <x v="59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3"/>
    <x v="59"/>
    <n v="6"/>
    <n v="6"/>
    <n v="6"/>
    <n v="6"/>
    <n v="6"/>
    <n v="6"/>
    <n v="6"/>
    <n v="6"/>
    <n v="6"/>
    <n v="6"/>
    <n v="6"/>
    <n v="6"/>
  </r>
  <r>
    <x v="9"/>
    <x v="3"/>
    <x v="59"/>
    <n v="34.183617745888668"/>
    <n v="34.183617745888668"/>
    <n v="35.20912627826533"/>
    <n v="35.20912627826533"/>
    <n v="35.20912627826533"/>
    <n v="35.20912627826533"/>
    <n v="35.20912627826533"/>
    <n v="35.20912627826533"/>
    <n v="35.20912627826533"/>
    <n v="35.20912627826533"/>
    <n v="35.20912627826533"/>
    <n v="35.20912627826533"/>
  </r>
  <r>
    <x v="10"/>
    <x v="3"/>
    <x v="59"/>
    <n v="21.082175357220073"/>
    <n v="31.308005267399125"/>
    <n v="41.533835177578176"/>
    <n v="63.955659505886508"/>
    <n v="78.720100630908632"/>
    <n v="102.65925037834863"/>
    <n v="112.73177538866723"/>
    <n v="79.553450342970578"/>
    <n v="66.862949350419626"/>
    <n v="85.960808978163882"/>
    <n v="84.684054324967079"/>
    <n v="150.94793529747048"/>
  </r>
  <r>
    <x v="11"/>
    <x v="3"/>
    <x v="59"/>
    <n v="26.880501195069623"/>
    <n v="25.479863280772022"/>
    <n v="22.155693507468168"/>
    <n v="19.564064705066606"/>
    <n v="20.040461060308189"/>
    <n v="15.449435910822519"/>
    <n v="17.779209867277935"/>
    <n v="20.197084519565696"/>
    <n v="16.069403770383484"/>
    <n v="19.94909737574131"/>
    <n v="18.333754802711542"/>
    <n v="18.101430004812908"/>
  </r>
  <r>
    <x v="0"/>
    <x v="4"/>
    <x v="59"/>
    <n v="1"/>
    <n v="1"/>
    <n v="1"/>
    <n v="1"/>
    <n v="1"/>
    <n v="1"/>
    <n v="1"/>
    <n v="1"/>
    <n v="1"/>
    <n v="1"/>
    <n v="1"/>
    <n v="1"/>
  </r>
  <r>
    <x v="1"/>
    <x v="4"/>
    <x v="59"/>
    <n v="56.762439158016541"/>
    <n v="56.762439158016541"/>
    <n v="58.465312332757037"/>
    <n v="58.465312332757037"/>
    <n v="58.465312332757037"/>
    <n v="58.465312332757037"/>
    <n v="58.465312332757037"/>
    <n v="58.465312332757037"/>
    <n v="58.465312332757037"/>
    <n v="58.465312332757037"/>
    <n v="58.465312332757037"/>
    <n v="58.465312332757037"/>
  </r>
  <r>
    <x v="2"/>
    <x v="4"/>
    <x v="59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3"/>
    <x v="4"/>
    <x v="59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8"/>
    <x v="4"/>
    <x v="59"/>
    <n v="6"/>
    <n v="6"/>
    <n v="6"/>
    <n v="6"/>
    <n v="6"/>
    <n v="6"/>
    <n v="6"/>
    <n v="6"/>
    <n v="6"/>
    <n v="6"/>
    <n v="6"/>
    <n v="6"/>
  </r>
  <r>
    <x v="9"/>
    <x v="4"/>
    <x v="59"/>
    <n v="35.20912627826533"/>
    <n v="35.20912627826533"/>
    <n v="36.265400066613289"/>
    <n v="36.265400066613289"/>
    <n v="36.265400066613289"/>
    <n v="36.265400066613289"/>
    <n v="36.265400066613289"/>
    <n v="36.265400066613289"/>
    <n v="36.265400066613289"/>
    <n v="36.265400066613289"/>
    <n v="36.265400066613289"/>
    <n v="36.265400066613289"/>
  </r>
  <r>
    <x v="10"/>
    <x v="4"/>
    <x v="59"/>
    <n v="21.082175357220073"/>
    <n v="31.308005267399125"/>
    <n v="41.533835177578176"/>
    <n v="63.955659505886508"/>
    <n v="78.720100630908632"/>
    <n v="102.65925037834863"/>
    <n v="112.73177538866723"/>
    <n v="79.553450342970578"/>
    <n v="66.862949350419626"/>
    <n v="85.960808978163882"/>
    <n v="84.684054324967079"/>
    <n v="150.94793529747048"/>
  </r>
  <r>
    <x v="11"/>
    <x v="4"/>
    <x v="59"/>
    <n v="26.880501195069623"/>
    <n v="25.479863280772022"/>
    <n v="22.155693507468168"/>
    <n v="19.564064705066606"/>
    <n v="20.040461060308189"/>
    <n v="15.449435910822519"/>
    <n v="17.779209867277935"/>
    <n v="20.197084519565696"/>
    <n v="16.069403770383484"/>
    <n v="19.94909737574131"/>
    <n v="18.333754802711542"/>
    <n v="18.101430004812908"/>
  </r>
  <r>
    <x v="8"/>
    <x v="0"/>
    <x v="60"/>
    <n v="15"/>
    <n v="15"/>
    <n v="15"/>
    <n v="15"/>
    <n v="15"/>
    <n v="15"/>
    <n v="15"/>
    <n v="15"/>
    <n v="15"/>
    <n v="15"/>
    <n v="15"/>
    <n v="15"/>
  </r>
  <r>
    <x v="9"/>
    <x v="0"/>
    <x v="60"/>
    <n v="42.309307666666669"/>
    <n v="42.309307666666669"/>
    <n v="43.578586896666671"/>
    <n v="43.578586896666671"/>
    <n v="43.578586896666671"/>
    <n v="43.578586896666671"/>
    <n v="43.578586896666671"/>
    <n v="43.578586896666671"/>
    <n v="43.578586896666671"/>
    <n v="43.578586896666671"/>
    <n v="43.578586896666671"/>
    <n v="43.578586896666671"/>
  </r>
  <r>
    <x v="10"/>
    <x v="0"/>
    <x v="60"/>
    <n v="62.329909751781081"/>
    <n v="92.562798181875678"/>
    <n v="122.79568661197027"/>
    <n v="189.0862976695775"/>
    <n v="232.73768882181682"/>
    <n v="303.514305466422"/>
    <n v="333.293944627364"/>
    <n v="235.20150536182604"/>
    <n v="197.6817632968928"/>
    <n v="254.14500045718015"/>
    <n v="250.37024756946789"/>
    <n v="446.28085218382574"/>
  </r>
  <r>
    <x v="11"/>
    <x v="0"/>
    <x v="60"/>
    <n v="67.201252987674053"/>
    <n v="63.699658201930056"/>
    <n v="55.389233768670415"/>
    <n v="48.910161762666512"/>
    <n v="50.101152650770473"/>
    <n v="38.623589777056296"/>
    <n v="44.448024668194833"/>
    <n v="50.492711298914244"/>
    <n v="40.173509425958706"/>
    <n v="49.872743439353279"/>
    <n v="45.834387006778854"/>
    <n v="45.253575012032272"/>
  </r>
  <r>
    <x v="4"/>
    <x v="0"/>
    <x v="60"/>
    <n v="66"/>
    <n v="66"/>
    <n v="66"/>
    <n v="66"/>
    <n v="66"/>
    <n v="66"/>
    <n v="66"/>
    <n v="66"/>
    <n v="66"/>
    <n v="66"/>
    <n v="66"/>
    <n v="66"/>
  </r>
  <r>
    <x v="5"/>
    <x v="0"/>
    <x v="60"/>
    <n v="35.164980303030305"/>
    <n v="35.164980303030305"/>
    <n v="35.164980303030305"/>
    <n v="35.164980303030305"/>
    <n v="35.164980303030305"/>
    <n v="35.164980303030305"/>
    <n v="35.164980303030305"/>
    <n v="36.219929712121214"/>
    <n v="36.219929712121214"/>
    <n v="36.219929712121214"/>
    <n v="36.219929712121214"/>
    <n v="36.219929712121214"/>
  </r>
  <r>
    <x v="6"/>
    <x v="0"/>
    <x v="60"/>
    <n v="204.40543933304679"/>
    <n v="303.55152933173935"/>
    <n v="402.69761933043191"/>
    <n v="620.09182912229096"/>
    <n v="763.24271481272274"/>
    <n v="995.34838410311932"/>
    <n v="1093.0080831162084"/>
    <n v="771.322583760106"/>
    <n v="648.27990022363372"/>
    <n v="833.4461044404585"/>
    <n v="821.06713541163731"/>
    <n v="1463.5386770146049"/>
  </r>
  <r>
    <x v="7"/>
    <x v="0"/>
    <x v="60"/>
    <n v="295.68551314576587"/>
    <n v="280.27849608849226"/>
    <n v="243.71262858214985"/>
    <n v="215.20471175573266"/>
    <n v="220.44507166339008"/>
    <n v="169.94379501904771"/>
    <n v="195.57130854005726"/>
    <n v="222.16792971522267"/>
    <n v="176.76344147421833"/>
    <n v="219.44007113315442"/>
    <n v="201.67130282982697"/>
    <n v="199.11573005294198"/>
  </r>
  <r>
    <x v="8"/>
    <x v="1"/>
    <x v="60"/>
    <n v="15"/>
    <n v="15"/>
    <n v="15"/>
    <n v="15"/>
    <n v="15"/>
    <n v="15"/>
    <n v="15"/>
    <n v="15"/>
    <n v="15"/>
    <n v="15"/>
    <n v="15"/>
    <n v="15"/>
  </r>
  <r>
    <x v="9"/>
    <x v="1"/>
    <x v="60"/>
    <n v="43.578586896666671"/>
    <n v="43.578586896666671"/>
    <n v="44.88594450356667"/>
    <n v="44.88594450356667"/>
    <n v="44.88594450356667"/>
    <n v="44.88594450356667"/>
    <n v="44.88594450356667"/>
    <n v="44.88594450356667"/>
    <n v="44.88594450356667"/>
    <n v="44.88594450356667"/>
    <n v="44.88594450356667"/>
    <n v="44.88594450356667"/>
  </r>
  <r>
    <x v="10"/>
    <x v="1"/>
    <x v="60"/>
    <n v="63.246526071660213"/>
    <n v="93.924015802197374"/>
    <n v="124.60150553273454"/>
    <n v="191.86697851765953"/>
    <n v="236.16030189272587"/>
    <n v="307.97775113504588"/>
    <n v="338.19532616600168"/>
    <n v="238.66035102891172"/>
    <n v="200.58884805125888"/>
    <n v="257.8824269344916"/>
    <n v="254.05216297490125"/>
    <n v="452.84380589241141"/>
  </r>
  <r>
    <x v="11"/>
    <x v="1"/>
    <x v="60"/>
    <n v="67.201252987674053"/>
    <n v="63.699658201930056"/>
    <n v="55.389233768670415"/>
    <n v="48.910161762666512"/>
    <n v="50.101152650770473"/>
    <n v="38.623589777056296"/>
    <n v="44.448024668194833"/>
    <n v="50.492711298914244"/>
    <n v="40.173509425958706"/>
    <n v="49.872743439353279"/>
    <n v="45.834387006778854"/>
    <n v="45.253575012032272"/>
  </r>
  <r>
    <x v="4"/>
    <x v="1"/>
    <x v="60"/>
    <n v="66"/>
    <n v="66"/>
    <n v="66"/>
    <n v="66"/>
    <n v="66"/>
    <n v="66"/>
    <n v="66"/>
    <n v="66"/>
    <n v="66"/>
    <n v="66"/>
    <n v="66"/>
    <n v="66"/>
  </r>
  <r>
    <x v="5"/>
    <x v="1"/>
    <x v="60"/>
    <n v="36.219929712121214"/>
    <n v="36.219929712121214"/>
    <n v="36.219929712121214"/>
    <n v="36.219929712121214"/>
    <n v="36.219929712121214"/>
    <n v="36.219929712121214"/>
    <n v="36.219929712121214"/>
    <n v="37.306527603484852"/>
    <n v="37.306527603484852"/>
    <n v="37.306527603484852"/>
    <n v="37.306527603484852"/>
    <n v="37.306527603484852"/>
  </r>
  <r>
    <x v="6"/>
    <x v="1"/>
    <x v="60"/>
    <n v="210.82175357220072"/>
    <n v="313.08005267399125"/>
    <n v="415.3383517757818"/>
    <n v="639.55659505886513"/>
    <n v="787.20100630908632"/>
    <n v="1026.5925037834863"/>
    <n v="1127.3177538866723"/>
    <n v="795.53450342970575"/>
    <n v="668.62949350419626"/>
    <n v="859.6080897816388"/>
    <n v="846.84054324967087"/>
    <n v="1509.4793529747046"/>
  </r>
  <r>
    <x v="7"/>
    <x v="1"/>
    <x v="60"/>
    <n v="295.68551314576587"/>
    <n v="280.27849608849226"/>
    <n v="243.71262858214985"/>
    <n v="215.20471175573266"/>
    <n v="220.44507166339008"/>
    <n v="169.94379501904771"/>
    <n v="195.57130854005726"/>
    <n v="222.16792971522267"/>
    <n v="176.76344147421833"/>
    <n v="219.44007113315442"/>
    <n v="201.67130282982697"/>
    <n v="199.11573005294198"/>
  </r>
  <r>
    <x v="8"/>
    <x v="2"/>
    <x v="60"/>
    <n v="15"/>
    <n v="15"/>
    <n v="15"/>
    <n v="15"/>
    <n v="15"/>
    <n v="15"/>
    <n v="15"/>
    <n v="15"/>
    <n v="15"/>
    <n v="15"/>
    <n v="15"/>
    <n v="15"/>
  </r>
  <r>
    <x v="9"/>
    <x v="2"/>
    <x v="60"/>
    <n v="44.88594450356667"/>
    <n v="44.88594450356667"/>
    <n v="46.232522838673674"/>
    <n v="46.232522838673674"/>
    <n v="46.232522838673674"/>
    <n v="46.232522838673674"/>
    <n v="46.232522838673674"/>
    <n v="46.232522838673674"/>
    <n v="46.232522838673674"/>
    <n v="46.232522838673674"/>
    <n v="46.232522838673674"/>
    <n v="46.232522838673674"/>
  </r>
  <r>
    <x v="10"/>
    <x v="2"/>
    <x v="60"/>
    <n v="64.163142391539353"/>
    <n v="95.28523342251907"/>
    <n v="126.4073244534988"/>
    <n v="194.64765936574156"/>
    <n v="239.58291496363495"/>
    <n v="312.44119680366975"/>
    <n v="343.09670770463941"/>
    <n v="242.1191966959974"/>
    <n v="203.49593280562493"/>
    <n v="261.61985341180309"/>
    <n v="257.73407838033461"/>
    <n v="459.40675960099708"/>
  </r>
  <r>
    <x v="11"/>
    <x v="2"/>
    <x v="60"/>
    <n v="67.201252987674053"/>
    <n v="63.699658201930056"/>
    <n v="55.389233768670415"/>
    <n v="48.910161762666512"/>
    <n v="50.101152650770473"/>
    <n v="38.623589777056296"/>
    <n v="44.448024668194833"/>
    <n v="50.492711298914244"/>
    <n v="40.173509425958706"/>
    <n v="49.872743439353279"/>
    <n v="45.834387006778854"/>
    <n v="45.253575012032272"/>
  </r>
  <r>
    <x v="4"/>
    <x v="2"/>
    <x v="60"/>
    <n v="66"/>
    <n v="66"/>
    <n v="66"/>
    <n v="66"/>
    <n v="66"/>
    <n v="66"/>
    <n v="66"/>
    <n v="66"/>
    <n v="66"/>
    <n v="66"/>
    <n v="66"/>
    <n v="66"/>
  </r>
  <r>
    <x v="5"/>
    <x v="2"/>
    <x v="60"/>
    <n v="37.306527603484852"/>
    <n v="37.306527603484852"/>
    <n v="37.306527603484852"/>
    <n v="37.306527603484852"/>
    <n v="37.306527603484852"/>
    <n v="37.306527603484852"/>
    <n v="37.306527603484852"/>
    <n v="38.425723431589397"/>
    <n v="38.425723431589397"/>
    <n v="38.425723431589397"/>
    <n v="38.425723431589397"/>
    <n v="38.425723431589397"/>
  </r>
  <r>
    <x v="6"/>
    <x v="2"/>
    <x v="60"/>
    <n v="214.48821885171725"/>
    <n v="318.52492315527803"/>
    <n v="422.56162745883887"/>
    <n v="650.67931845119324"/>
    <n v="800.89145859272253"/>
    <n v="1044.4462864579816"/>
    <n v="1146.9232800412231"/>
    <n v="809.36988609804848"/>
    <n v="680.25783252166048"/>
    <n v="874.55779569088463"/>
    <n v="861.56820487140419"/>
    <n v="1535.7311678090473"/>
  </r>
  <r>
    <x v="7"/>
    <x v="2"/>
    <x v="60"/>
    <n v="295.68551314576587"/>
    <n v="280.27849608849226"/>
    <n v="243.71262858214985"/>
    <n v="215.20471175573266"/>
    <n v="220.44507166339008"/>
    <n v="169.94379501904771"/>
    <n v="195.57130854005726"/>
    <n v="222.16792971522267"/>
    <n v="176.76344147421833"/>
    <n v="219.44007113315442"/>
    <n v="201.67130282982697"/>
    <n v="199.11573005294198"/>
  </r>
  <r>
    <x v="8"/>
    <x v="3"/>
    <x v="60"/>
    <n v="15"/>
    <n v="15"/>
    <n v="15"/>
    <n v="15"/>
    <n v="15"/>
    <n v="15"/>
    <n v="15"/>
    <n v="15"/>
    <n v="15"/>
    <n v="15"/>
    <n v="15"/>
    <n v="15"/>
  </r>
  <r>
    <x v="9"/>
    <x v="3"/>
    <x v="60"/>
    <n v="46.232522838673674"/>
    <n v="46.232522838673674"/>
    <n v="47.619498523833883"/>
    <n v="47.619498523833883"/>
    <n v="47.619498523833883"/>
    <n v="47.619498523833883"/>
    <n v="47.619498523833883"/>
    <n v="47.619498523833883"/>
    <n v="47.619498523833883"/>
    <n v="47.619498523833883"/>
    <n v="47.619498523833883"/>
    <n v="47.619498523833883"/>
  </r>
  <r>
    <x v="10"/>
    <x v="3"/>
    <x v="60"/>
    <n v="65.996375031297617"/>
    <n v="98.007668663162477"/>
    <n v="130.01896229502734"/>
    <n v="200.20902106190559"/>
    <n v="246.42814110545311"/>
    <n v="321.36808814091745"/>
    <n v="352.89947078191483"/>
    <n v="249.03688803016874"/>
    <n v="209.31010231435707"/>
    <n v="269.09470636642607"/>
    <n v="265.09790919120132"/>
    <n v="472.53266701816841"/>
  </r>
  <r>
    <x v="11"/>
    <x v="3"/>
    <x v="60"/>
    <n v="67.201252987674053"/>
    <n v="63.699658201930056"/>
    <n v="55.389233768670415"/>
    <n v="48.910161762666512"/>
    <n v="50.101152650770473"/>
    <n v="38.623589777056296"/>
    <n v="44.448024668194833"/>
    <n v="50.492711298914244"/>
    <n v="40.173509425958706"/>
    <n v="49.872743439353279"/>
    <n v="45.834387006778854"/>
    <n v="45.253575012032272"/>
  </r>
  <r>
    <x v="4"/>
    <x v="3"/>
    <x v="60"/>
    <n v="66"/>
    <n v="66"/>
    <n v="66"/>
    <n v="66"/>
    <n v="66"/>
    <n v="66"/>
    <n v="66"/>
    <n v="66"/>
    <n v="66"/>
    <n v="66"/>
    <n v="66"/>
    <n v="66"/>
  </r>
  <r>
    <x v="5"/>
    <x v="3"/>
    <x v="60"/>
    <n v="38.425723431589397"/>
    <n v="38.425723431589397"/>
    <n v="38.425723431589397"/>
    <n v="38.425723431589397"/>
    <n v="38.425723431589397"/>
    <n v="38.425723431589397"/>
    <n v="38.425723431589397"/>
    <n v="39.578495134537079"/>
    <n v="39.578495134537079"/>
    <n v="39.578495134537079"/>
    <n v="39.578495134537079"/>
    <n v="39.578495134537079"/>
  </r>
  <r>
    <x v="6"/>
    <x v="3"/>
    <x v="60"/>
    <n v="222.73776573062946"/>
    <n v="330.77588173817338"/>
    <n v="438.81399774571724"/>
    <n v="675.70544608393141"/>
    <n v="831.69497623090422"/>
    <n v="1084.6172974755964"/>
    <n v="1191.0357138889624"/>
    <n v="840.49949710181954"/>
    <n v="706.42159531095513"/>
    <n v="908.1946339866879"/>
    <n v="894.70544352030436"/>
    <n v="1594.7977511863185"/>
  </r>
  <r>
    <x v="7"/>
    <x v="3"/>
    <x v="60"/>
    <n v="295.68551314576587"/>
    <n v="280.27849608849226"/>
    <n v="243.71262858214985"/>
    <n v="215.20471175573266"/>
    <n v="220.44507166339008"/>
    <n v="169.94379501904771"/>
    <n v="195.57130854005726"/>
    <n v="222.16792971522267"/>
    <n v="176.76344147421833"/>
    <n v="219.44007113315442"/>
    <n v="201.67130282982697"/>
    <n v="199.11573005294198"/>
  </r>
  <r>
    <x v="8"/>
    <x v="4"/>
    <x v="60"/>
    <n v="15"/>
    <n v="15"/>
    <n v="15"/>
    <n v="15"/>
    <n v="15"/>
    <n v="15"/>
    <n v="15"/>
    <n v="15"/>
    <n v="15"/>
    <n v="15"/>
    <n v="15"/>
    <n v="15"/>
  </r>
  <r>
    <x v="9"/>
    <x v="4"/>
    <x v="60"/>
    <n v="47.619498523833883"/>
    <n v="47.619498523833883"/>
    <n v="49.0480834795489"/>
    <n v="49.0480834795489"/>
    <n v="49.0480834795489"/>
    <n v="49.0480834795489"/>
    <n v="49.0480834795489"/>
    <n v="49.0480834795489"/>
    <n v="49.0480834795489"/>
    <n v="49.0480834795489"/>
    <n v="49.0480834795489"/>
    <n v="49.0480834795489"/>
  </r>
  <r>
    <x v="10"/>
    <x v="4"/>
    <x v="60"/>
    <n v="65.996375031297617"/>
    <n v="98.007668663162477"/>
    <n v="130.01896229502734"/>
    <n v="200.20902106190559"/>
    <n v="246.42814110545311"/>
    <n v="321.36808814091745"/>
    <n v="352.89947078191483"/>
    <n v="249.03688803016874"/>
    <n v="209.31010231435707"/>
    <n v="269.09470636642607"/>
    <n v="265.09790919120132"/>
    <n v="472.53266701816841"/>
  </r>
  <r>
    <x v="11"/>
    <x v="4"/>
    <x v="60"/>
    <n v="67.201252987674053"/>
    <n v="63.699658201930056"/>
    <n v="55.389233768670415"/>
    <n v="48.910161762666512"/>
    <n v="50.101152650770473"/>
    <n v="38.623589777056296"/>
    <n v="44.448024668194833"/>
    <n v="50.492711298914244"/>
    <n v="40.173509425958706"/>
    <n v="49.872743439353279"/>
    <n v="45.834387006778854"/>
    <n v="45.253575012032272"/>
  </r>
  <r>
    <x v="4"/>
    <x v="4"/>
    <x v="60"/>
    <n v="66"/>
    <n v="66"/>
    <n v="66"/>
    <n v="66"/>
    <n v="66"/>
    <n v="66"/>
    <n v="66"/>
    <n v="66"/>
    <n v="66"/>
    <n v="66"/>
    <n v="66"/>
    <n v="66"/>
  </r>
  <r>
    <x v="5"/>
    <x v="4"/>
    <x v="60"/>
    <n v="39.578495134537079"/>
    <n v="39.578495134537079"/>
    <n v="39.578495134537079"/>
    <n v="39.578495134537079"/>
    <n v="39.578495134537079"/>
    <n v="39.578495134537079"/>
    <n v="39.578495134537079"/>
    <n v="40.765849988573194"/>
    <n v="40.765849988573194"/>
    <n v="40.765849988573194"/>
    <n v="40.765849988573194"/>
    <n v="40.765849988573194"/>
  </r>
  <r>
    <x v="6"/>
    <x v="4"/>
    <x v="60"/>
    <n v="230.07069628966252"/>
    <n v="341.66562270074695"/>
    <n v="453.26054911183144"/>
    <n v="697.95089286858763"/>
    <n v="859.07588079817674"/>
    <n v="1120.3248628245872"/>
    <n v="1230.2467661980641"/>
    <n v="868.17026243850501"/>
    <n v="729.67827334588367"/>
    <n v="938.09404580517969"/>
    <n v="924.16076676377122"/>
    <n v="1647.3013808550038"/>
  </r>
  <r>
    <x v="7"/>
    <x v="4"/>
    <x v="60"/>
    <n v="295.68551314576587"/>
    <n v="280.27849608849226"/>
    <n v="243.71262858214985"/>
    <n v="215.20471175573266"/>
    <n v="220.44507166339008"/>
    <n v="169.94379501904771"/>
    <n v="195.57130854005726"/>
    <n v="222.16792971522267"/>
    <n v="176.76344147421833"/>
    <n v="219.44007113315442"/>
    <n v="201.67130282982697"/>
    <n v="199.11573005294198"/>
  </r>
  <r>
    <x v="0"/>
    <x v="0"/>
    <x v="61"/>
    <n v="21"/>
    <n v="21"/>
    <n v="21"/>
    <n v="21"/>
    <n v="21"/>
    <n v="21"/>
    <n v="21"/>
    <n v="21"/>
    <n v="21"/>
    <n v="21"/>
    <n v="21"/>
    <n v="21"/>
  </r>
  <r>
    <x v="1"/>
    <x v="0"/>
    <x v="61"/>
    <n v="43.203067809523816"/>
    <n v="43.203067809523816"/>
    <n v="44.499159843809529"/>
    <n v="44.499159843809529"/>
    <n v="44.499159843809529"/>
    <n v="44.499159843809529"/>
    <n v="44.499159843809529"/>
    <n v="44.499159843809529"/>
    <n v="44.499159843809529"/>
    <n v="44.499159843809529"/>
    <n v="44.499159843809529"/>
    <n v="44.499159843809529"/>
  </r>
  <r>
    <x v="2"/>
    <x v="0"/>
    <x v="61"/>
    <n v="65.996375031297617"/>
    <n v="98.007668663162477"/>
    <n v="130.01896229502734"/>
    <n v="200.20902106190559"/>
    <n v="246.42814110545311"/>
    <n v="321.36808814091745"/>
    <n v="352.89947078191483"/>
    <n v="249.03688803016874"/>
    <n v="209.31010231435707"/>
    <n v="269.09470636642607"/>
    <n v="265.09790919120132"/>
    <n v="472.53266701816841"/>
  </r>
  <r>
    <x v="3"/>
    <x v="0"/>
    <x v="61"/>
    <n v="94.08175418274368"/>
    <n v="89.179521482702086"/>
    <n v="77.54492727613858"/>
    <n v="68.474226467733118"/>
    <n v="70.141613711078662"/>
    <n v="54.073025687878818"/>
    <n v="62.227234535472768"/>
    <n v="70.689795818479936"/>
    <n v="56.242913196342194"/>
    <n v="69.821840815094589"/>
    <n v="64.168141809490393"/>
    <n v="63.355005016845176"/>
  </r>
  <r>
    <x v="8"/>
    <x v="0"/>
    <x v="61"/>
    <n v="3"/>
    <n v="3"/>
    <n v="3"/>
    <n v="3"/>
    <n v="3"/>
    <n v="3"/>
    <n v="3"/>
    <n v="3"/>
    <n v="3"/>
    <n v="3"/>
    <n v="3"/>
    <n v="3"/>
  </r>
  <r>
    <x v="9"/>
    <x v="0"/>
    <x v="61"/>
    <n v="34.980384666666666"/>
    <n v="34.980384666666666"/>
    <n v="36.029796206666667"/>
    <n v="36.029796206666667"/>
    <n v="36.029796206666667"/>
    <n v="36.029796206666667"/>
    <n v="36.029796206666667"/>
    <n v="36.029796206666667"/>
    <n v="36.029796206666667"/>
    <n v="36.029796206666667"/>
    <n v="36.029796206666667"/>
    <n v="36.029796206666667"/>
  </r>
  <r>
    <x v="10"/>
    <x v="0"/>
    <x v="61"/>
    <n v="13.749244798187004"/>
    <n v="20.418264304825517"/>
    <n v="27.08728381146403"/>
    <n v="41.710212721230334"/>
    <n v="51.339196063636059"/>
    <n v="66.951685029357805"/>
    <n v="73.520723079565585"/>
    <n v="51.882685006285158"/>
    <n v="43.606271315491057"/>
    <n v="56.061397159672097"/>
    <n v="55.228731081500271"/>
    <n v="98.444305628785088"/>
  </r>
  <r>
    <x v="11"/>
    <x v="0"/>
    <x v="61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4"/>
    <x v="0"/>
    <x v="61"/>
    <n v="1"/>
    <n v="1"/>
    <n v="1"/>
    <n v="1"/>
    <n v="1"/>
    <n v="1"/>
    <n v="1"/>
    <n v="1"/>
    <n v="1"/>
    <n v="1"/>
    <n v="1"/>
    <n v="1"/>
  </r>
  <r>
    <x v="5"/>
    <x v="0"/>
    <x v="61"/>
    <n v="36.853400000000001"/>
    <n v="36.853400000000001"/>
    <n v="36.853400000000001"/>
    <n v="36.853400000000001"/>
    <n v="36.853400000000001"/>
    <n v="36.853400000000001"/>
    <n v="36.853400000000001"/>
    <n v="37.959001999999998"/>
    <n v="37.959001999999998"/>
    <n v="37.959001999999998"/>
    <n v="37.959001999999998"/>
    <n v="37.959001999999998"/>
  </r>
  <r>
    <x v="6"/>
    <x v="0"/>
    <x v="61"/>
    <n v="3.666465279516534"/>
    <n v="5.4448704812868041"/>
    <n v="7.2232756830570741"/>
    <n v="11.122723392328089"/>
    <n v="13.690452283636283"/>
    <n v="17.853782674495413"/>
    <n v="19.605526154550823"/>
    <n v="13.835382668342708"/>
    <n v="11.628339017464281"/>
    <n v="14.949705909245893"/>
    <n v="14.727661621733406"/>
    <n v="26.251814834342689"/>
  </r>
  <r>
    <x v="7"/>
    <x v="0"/>
    <x v="61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14"/>
    <x v="0"/>
    <x v="61"/>
    <n v="1"/>
    <n v="1"/>
    <n v="1"/>
    <n v="1"/>
    <n v="1"/>
    <n v="1"/>
    <n v="1"/>
    <n v="1"/>
    <n v="1"/>
    <n v="1"/>
    <n v="1"/>
    <n v="1"/>
  </r>
  <r>
    <x v="15"/>
    <x v="0"/>
    <x v="61"/>
    <n v="17.55"/>
    <n v="17.55"/>
    <n v="18.076500000000003"/>
    <n v="18.076500000000003"/>
    <n v="18.076500000000003"/>
    <n v="18.076500000000003"/>
    <n v="18.076500000000003"/>
    <n v="18.076500000000003"/>
    <n v="18.076500000000003"/>
    <n v="18.076500000000003"/>
    <n v="18.076500000000003"/>
    <n v="18.076500000000003"/>
  </r>
  <r>
    <x v="0"/>
    <x v="1"/>
    <x v="61"/>
    <n v="21"/>
    <n v="21"/>
    <n v="21"/>
    <n v="21"/>
    <n v="21"/>
    <n v="21"/>
    <n v="21"/>
    <n v="21"/>
    <n v="21"/>
    <n v="21"/>
    <n v="21"/>
    <n v="21"/>
  </r>
  <r>
    <x v="1"/>
    <x v="1"/>
    <x v="61"/>
    <n v="44.499159843809529"/>
    <n v="44.499159843809529"/>
    <n v="45.834134639123818"/>
    <n v="45.834134639123818"/>
    <n v="45.834134639123818"/>
    <n v="45.834134639123818"/>
    <n v="45.834134639123818"/>
    <n v="45.834134639123818"/>
    <n v="45.834134639123818"/>
    <n v="45.834134639123818"/>
    <n v="45.834134639123818"/>
    <n v="45.834134639123818"/>
  </r>
  <r>
    <x v="2"/>
    <x v="1"/>
    <x v="61"/>
    <n v="65.996375031297617"/>
    <n v="98.007668663162477"/>
    <n v="130.01896229502734"/>
    <n v="200.20902106190559"/>
    <n v="246.42814110545311"/>
    <n v="321.36808814091745"/>
    <n v="352.89947078191483"/>
    <n v="249.03688803016874"/>
    <n v="209.31010231435707"/>
    <n v="269.09470636642607"/>
    <n v="265.09790919120132"/>
    <n v="472.53266701816841"/>
  </r>
  <r>
    <x v="3"/>
    <x v="1"/>
    <x v="61"/>
    <n v="105.43322558732214"/>
    <n v="90.834720050332123"/>
    <n v="83.719288967507509"/>
    <n v="74.156731694195855"/>
    <n v="61.492183475196384"/>
    <n v="57.076633400655588"/>
    <n v="61.204962091336405"/>
    <n v="65.781356140838781"/>
    <n v="60.691793218839905"/>
    <n v="59.975654568415678"/>
    <n v="55.908599772958333"/>
    <n v="63.724851032401304"/>
  </r>
  <r>
    <x v="8"/>
    <x v="1"/>
    <x v="61"/>
    <n v="3"/>
    <n v="3"/>
    <n v="3"/>
    <n v="3"/>
    <n v="3"/>
    <n v="3"/>
    <n v="3"/>
    <n v="3"/>
    <n v="3"/>
    <n v="3"/>
    <n v="3"/>
    <n v="3"/>
  </r>
  <r>
    <x v="9"/>
    <x v="1"/>
    <x v="61"/>
    <n v="36.029796206666667"/>
    <n v="36.029796206666667"/>
    <n v="37.110690092866669"/>
    <n v="37.110690092866669"/>
    <n v="37.110690092866669"/>
    <n v="37.110690092866669"/>
    <n v="37.110690092866669"/>
    <n v="37.110690092866669"/>
    <n v="37.110690092866669"/>
    <n v="37.110690092866669"/>
    <n v="37.110690092866669"/>
    <n v="37.110690092866669"/>
  </r>
  <r>
    <x v="10"/>
    <x v="1"/>
    <x v="61"/>
    <n v="13.749244798187004"/>
    <n v="20.418264304825517"/>
    <n v="27.08728381146403"/>
    <n v="41.710212721230334"/>
    <n v="51.339196063636059"/>
    <n v="66.951685029357805"/>
    <n v="73.520723079565585"/>
    <n v="51.882685006285158"/>
    <n v="43.606271315491057"/>
    <n v="56.061397159672097"/>
    <n v="55.228731081500271"/>
    <n v="98.444305628785088"/>
  </r>
  <r>
    <x v="11"/>
    <x v="1"/>
    <x v="61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4"/>
    <x v="1"/>
    <x v="61"/>
    <n v="1"/>
    <n v="1"/>
    <n v="1"/>
    <n v="1"/>
    <n v="1"/>
    <n v="1"/>
    <n v="1"/>
    <n v="1"/>
    <n v="1"/>
    <n v="1"/>
    <n v="1"/>
    <n v="1"/>
  </r>
  <r>
    <x v="5"/>
    <x v="1"/>
    <x v="61"/>
    <n v="37.959001999999998"/>
    <n v="37.959001999999998"/>
    <n v="37.959001999999998"/>
    <n v="37.959001999999998"/>
    <n v="37.959001999999998"/>
    <n v="37.959001999999998"/>
    <n v="37.959001999999998"/>
    <n v="39.097772059999997"/>
    <n v="39.097772059999997"/>
    <n v="39.097772059999997"/>
    <n v="39.097772059999997"/>
    <n v="39.097772059999997"/>
  </r>
  <r>
    <x v="6"/>
    <x v="1"/>
    <x v="61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7"/>
    <x v="1"/>
    <x v="61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14"/>
    <x v="1"/>
    <x v="61"/>
    <n v="1"/>
    <n v="1"/>
    <n v="1"/>
    <n v="1"/>
    <n v="1"/>
    <n v="1"/>
    <n v="1"/>
    <n v="1"/>
    <n v="1"/>
    <n v="1"/>
    <n v="1"/>
    <n v="1"/>
  </r>
  <r>
    <x v="15"/>
    <x v="1"/>
    <x v="61"/>
    <n v="18.076500000000003"/>
    <n v="18.076500000000003"/>
    <n v="18.618795000000002"/>
    <n v="18.618795000000002"/>
    <n v="18.618795000000002"/>
    <n v="18.618795000000002"/>
    <n v="18.618795000000002"/>
    <n v="18.618795000000002"/>
    <n v="18.618795000000002"/>
    <n v="18.618795000000002"/>
    <n v="18.618795000000002"/>
    <n v="18.618795000000002"/>
  </r>
  <r>
    <x v="0"/>
    <x v="2"/>
    <x v="61"/>
    <n v="21"/>
    <n v="21"/>
    <n v="21"/>
    <n v="21"/>
    <n v="21"/>
    <n v="21"/>
    <n v="21"/>
    <n v="21"/>
    <n v="21"/>
    <n v="21"/>
    <n v="21"/>
    <n v="21"/>
  </r>
  <r>
    <x v="1"/>
    <x v="2"/>
    <x v="61"/>
    <n v="45.834134639123818"/>
    <n v="45.834134639123818"/>
    <n v="47.209158678297534"/>
    <n v="47.209158678297534"/>
    <n v="47.209158678297534"/>
    <n v="47.209158678297534"/>
    <n v="47.209158678297534"/>
    <n v="47.209158678297534"/>
    <n v="47.209158678297534"/>
    <n v="47.209158678297534"/>
    <n v="47.209158678297534"/>
    <n v="47.209158678297534"/>
  </r>
  <r>
    <x v="2"/>
    <x v="2"/>
    <x v="61"/>
    <n v="68.746223990935022"/>
    <n v="102.09132152412758"/>
    <n v="135.43641905732014"/>
    <n v="208.55106360615167"/>
    <n v="256.69598031818032"/>
    <n v="334.75842514678902"/>
    <n v="367.60361539782792"/>
    <n v="259.41342503142579"/>
    <n v="218.03135657745528"/>
    <n v="280.30698579836047"/>
    <n v="276.14365540750134"/>
    <n v="492.22152814392547"/>
  </r>
  <r>
    <x v="3"/>
    <x v="2"/>
    <x v="61"/>
    <n v="94.08175418274368"/>
    <n v="89.179521482702086"/>
    <n v="77.54492727613858"/>
    <n v="68.474226467733118"/>
    <n v="70.141613711078662"/>
    <n v="54.073025687878818"/>
    <n v="62.227234535472768"/>
    <n v="70.689795818479936"/>
    <n v="56.242913196342194"/>
    <n v="69.821840815094589"/>
    <n v="64.168141809490393"/>
    <n v="63.355005016845176"/>
  </r>
  <r>
    <x v="8"/>
    <x v="2"/>
    <x v="61"/>
    <n v="3"/>
    <n v="3"/>
    <n v="3"/>
    <n v="3"/>
    <n v="3"/>
    <n v="3"/>
    <n v="3"/>
    <n v="3"/>
    <n v="3"/>
    <n v="3"/>
    <n v="3"/>
    <n v="3"/>
  </r>
  <r>
    <x v="9"/>
    <x v="2"/>
    <x v="61"/>
    <n v="37.110690092866669"/>
    <n v="37.110690092866669"/>
    <n v="38.224010795652667"/>
    <n v="38.224010795652667"/>
    <n v="38.224010795652667"/>
    <n v="38.224010795652667"/>
    <n v="38.224010795652667"/>
    <n v="38.224010795652667"/>
    <n v="38.224010795652667"/>
    <n v="38.224010795652667"/>
    <n v="38.224010795652667"/>
    <n v="38.224010795652667"/>
  </r>
  <r>
    <x v="10"/>
    <x v="2"/>
    <x v="61"/>
    <n v="13.749244798187004"/>
    <n v="20.418264304825517"/>
    <n v="27.08728381146403"/>
    <n v="41.710212721230334"/>
    <n v="51.339196063636059"/>
    <n v="66.951685029357805"/>
    <n v="73.520723079565585"/>
    <n v="51.882685006285158"/>
    <n v="43.606271315491057"/>
    <n v="56.061397159672097"/>
    <n v="55.228731081500271"/>
    <n v="98.444305628785088"/>
  </r>
  <r>
    <x v="11"/>
    <x v="2"/>
    <x v="61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4"/>
    <x v="2"/>
    <x v="61"/>
    <n v="1"/>
    <n v="1"/>
    <n v="1"/>
    <n v="1"/>
    <n v="1"/>
    <n v="1"/>
    <n v="1"/>
    <n v="1"/>
    <n v="1"/>
    <n v="1"/>
    <n v="1"/>
    <n v="1"/>
  </r>
  <r>
    <x v="5"/>
    <x v="2"/>
    <x v="61"/>
    <n v="39.097772059999997"/>
    <n v="39.097772059999997"/>
    <n v="39.097772059999997"/>
    <n v="39.097772059999997"/>
    <n v="39.097772059999997"/>
    <n v="39.097772059999997"/>
    <n v="39.097772059999997"/>
    <n v="40.2707052218"/>
    <n v="40.2707052218"/>
    <n v="40.2707052218"/>
    <n v="40.2707052218"/>
    <n v="40.2707052218"/>
  </r>
  <r>
    <x v="6"/>
    <x v="2"/>
    <x v="61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7"/>
    <x v="2"/>
    <x v="61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14"/>
    <x v="2"/>
    <x v="61"/>
    <n v="1"/>
    <n v="1"/>
    <n v="1"/>
    <n v="1"/>
    <n v="1"/>
    <n v="1"/>
    <n v="1"/>
    <n v="1"/>
    <n v="1"/>
    <n v="1"/>
    <n v="1"/>
    <n v="1"/>
  </r>
  <r>
    <x v="15"/>
    <x v="2"/>
    <x v="61"/>
    <n v="18.618795000000002"/>
    <n v="18.618795000000002"/>
    <n v="19.177358850000005"/>
    <n v="19.177358850000005"/>
    <n v="19.177358850000005"/>
    <n v="19.177358850000005"/>
    <n v="19.177358850000005"/>
    <n v="19.177358850000005"/>
    <n v="19.177358850000005"/>
    <n v="19.177358850000005"/>
    <n v="19.177358850000005"/>
    <n v="19.177358850000005"/>
  </r>
  <r>
    <x v="0"/>
    <x v="3"/>
    <x v="61"/>
    <n v="21"/>
    <n v="21"/>
    <n v="21"/>
    <n v="21"/>
    <n v="21"/>
    <n v="21"/>
    <n v="21"/>
    <n v="21"/>
    <n v="21"/>
    <n v="21"/>
    <n v="21"/>
    <n v="21"/>
  </r>
  <r>
    <x v="1"/>
    <x v="3"/>
    <x v="61"/>
    <n v="47.209158678297534"/>
    <n v="47.209158678297534"/>
    <n v="48.625433438646461"/>
    <n v="48.625433438646461"/>
    <n v="48.625433438646461"/>
    <n v="48.625433438646461"/>
    <n v="48.625433438646461"/>
    <n v="48.625433438646461"/>
    <n v="48.625433438646461"/>
    <n v="48.625433438646461"/>
    <n v="48.625433438646461"/>
    <n v="48.625433438646461"/>
  </r>
  <r>
    <x v="2"/>
    <x v="3"/>
    <x v="61"/>
    <n v="71.496072950572412"/>
    <n v="106.17497438509268"/>
    <n v="140.85387581961294"/>
    <n v="216.89310615039773"/>
    <n v="266.96381953090753"/>
    <n v="348.14876215266054"/>
    <n v="382.30776001374107"/>
    <n v="269.78996203268281"/>
    <n v="226.7526108405535"/>
    <n v="291.51926523029488"/>
    <n v="287.18940162380142"/>
    <n v="511.91038926968247"/>
  </r>
  <r>
    <x v="3"/>
    <x v="3"/>
    <x v="61"/>
    <n v="94.08175418274368"/>
    <n v="89.179521482702086"/>
    <n v="77.54492727613858"/>
    <n v="68.474226467733118"/>
    <n v="70.141613711078662"/>
    <n v="54.073025687878818"/>
    <n v="62.227234535472768"/>
    <n v="70.689795818479936"/>
    <n v="56.242913196342194"/>
    <n v="69.821840815094589"/>
    <n v="64.168141809490393"/>
    <n v="63.355005016845176"/>
  </r>
  <r>
    <x v="8"/>
    <x v="3"/>
    <x v="61"/>
    <n v="3"/>
    <n v="3"/>
    <n v="3"/>
    <n v="3"/>
    <n v="3"/>
    <n v="3"/>
    <n v="3"/>
    <n v="3"/>
    <n v="3"/>
    <n v="3"/>
    <n v="3"/>
    <n v="3"/>
  </r>
  <r>
    <x v="9"/>
    <x v="3"/>
    <x v="61"/>
    <n v="38.224010795652667"/>
    <n v="38.224010795652667"/>
    <n v="39.370731119522247"/>
    <n v="39.370731119522247"/>
    <n v="39.370731119522247"/>
    <n v="39.370731119522247"/>
    <n v="39.370731119522247"/>
    <n v="39.370731119522247"/>
    <n v="39.370731119522247"/>
    <n v="39.370731119522247"/>
    <n v="39.370731119522247"/>
    <n v="39.370731119522247"/>
  </r>
  <r>
    <x v="10"/>
    <x v="3"/>
    <x v="61"/>
    <n v="13.749244798187004"/>
    <n v="20.418264304825517"/>
    <n v="27.08728381146403"/>
    <n v="41.710212721230334"/>
    <n v="51.339196063636059"/>
    <n v="66.951685029357805"/>
    <n v="73.520723079565585"/>
    <n v="51.882685006285158"/>
    <n v="43.606271315491057"/>
    <n v="56.061397159672097"/>
    <n v="55.228731081500271"/>
    <n v="98.444305628785088"/>
  </r>
  <r>
    <x v="11"/>
    <x v="3"/>
    <x v="61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4"/>
    <x v="3"/>
    <x v="61"/>
    <n v="1"/>
    <n v="1"/>
    <n v="1"/>
    <n v="1"/>
    <n v="1"/>
    <n v="1"/>
    <n v="1"/>
    <n v="1"/>
    <n v="1"/>
    <n v="1"/>
    <n v="1"/>
    <n v="1"/>
  </r>
  <r>
    <x v="5"/>
    <x v="3"/>
    <x v="61"/>
    <n v="40.2707052218"/>
    <n v="40.2707052218"/>
    <n v="40.2707052218"/>
    <n v="40.2707052218"/>
    <n v="40.2707052218"/>
    <n v="40.2707052218"/>
    <n v="40.2707052218"/>
    <n v="41.478826378454002"/>
    <n v="41.478826378454002"/>
    <n v="41.478826378454002"/>
    <n v="41.478826378454002"/>
    <n v="41.478826378454002"/>
  </r>
  <r>
    <x v="6"/>
    <x v="3"/>
    <x v="61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7"/>
    <x v="3"/>
    <x v="61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14"/>
    <x v="3"/>
    <x v="61"/>
    <n v="1"/>
    <n v="1"/>
    <n v="1"/>
    <n v="1"/>
    <n v="1"/>
    <n v="1"/>
    <n v="1"/>
    <n v="1"/>
    <n v="1"/>
    <n v="1"/>
    <n v="1"/>
    <n v="1"/>
  </r>
  <r>
    <x v="15"/>
    <x v="3"/>
    <x v="61"/>
    <n v="19.177358850000005"/>
    <n v="19.177358850000005"/>
    <n v="19.752679615500004"/>
    <n v="19.752679615500004"/>
    <n v="19.752679615500004"/>
    <n v="19.752679615500004"/>
    <n v="19.752679615500004"/>
    <n v="19.752679615500004"/>
    <n v="19.752679615500004"/>
    <n v="19.752679615500004"/>
    <n v="19.752679615500004"/>
    <n v="19.752679615500004"/>
  </r>
  <r>
    <x v="0"/>
    <x v="4"/>
    <x v="61"/>
    <n v="21"/>
    <n v="21"/>
    <n v="21"/>
    <n v="21"/>
    <n v="21"/>
    <n v="21"/>
    <n v="21"/>
    <n v="21"/>
    <n v="21"/>
    <n v="21"/>
    <n v="21"/>
    <n v="21"/>
  </r>
  <r>
    <x v="1"/>
    <x v="4"/>
    <x v="61"/>
    <n v="48.625433438646461"/>
    <n v="48.625433438646461"/>
    <n v="50.084196441805858"/>
    <n v="50.084196441805858"/>
    <n v="50.084196441805858"/>
    <n v="50.084196441805858"/>
    <n v="50.084196441805858"/>
    <n v="50.084196441805858"/>
    <n v="50.084196441805858"/>
    <n v="50.084196441805858"/>
    <n v="50.084196441805858"/>
    <n v="50.084196441805858"/>
  </r>
  <r>
    <x v="2"/>
    <x v="4"/>
    <x v="61"/>
    <n v="73.329305590330691"/>
    <n v="108.89740962573609"/>
    <n v="144.4655136611415"/>
    <n v="222.45446784656178"/>
    <n v="273.80904567272569"/>
    <n v="357.07565348990829"/>
    <n v="392.11052309101649"/>
    <n v="276.70765336685417"/>
    <n v="232.56678034928564"/>
    <n v="298.99411818491785"/>
    <n v="294.55323243466813"/>
    <n v="525.0362966868538"/>
  </r>
  <r>
    <x v="3"/>
    <x v="4"/>
    <x v="61"/>
    <n v="94.08175418274368"/>
    <n v="89.179521482702086"/>
    <n v="77.54492727613858"/>
    <n v="68.474226467733118"/>
    <n v="70.141613711078662"/>
    <n v="54.073025687878818"/>
    <n v="62.227234535472768"/>
    <n v="70.689795818479936"/>
    <n v="56.242913196342194"/>
    <n v="69.821840815094589"/>
    <n v="64.168141809490393"/>
    <n v="63.355005016845176"/>
  </r>
  <r>
    <x v="8"/>
    <x v="4"/>
    <x v="61"/>
    <n v="3"/>
    <n v="3"/>
    <n v="3"/>
    <n v="3"/>
    <n v="3"/>
    <n v="3"/>
    <n v="3"/>
    <n v="3"/>
    <n v="3"/>
    <n v="3"/>
    <n v="3"/>
    <n v="3"/>
  </r>
  <r>
    <x v="9"/>
    <x v="4"/>
    <x v="61"/>
    <n v="39.370731119522247"/>
    <n v="39.370731119522247"/>
    <n v="40.551853053107919"/>
    <n v="40.551853053107919"/>
    <n v="40.551853053107919"/>
    <n v="40.551853053107919"/>
    <n v="40.551853053107919"/>
    <n v="40.551853053107919"/>
    <n v="40.551853053107919"/>
    <n v="40.551853053107919"/>
    <n v="40.551853053107919"/>
    <n v="40.551853053107919"/>
  </r>
  <r>
    <x v="10"/>
    <x v="4"/>
    <x v="61"/>
    <n v="13.749244798187004"/>
    <n v="20.418264304825517"/>
    <n v="27.08728381146403"/>
    <n v="41.710212721230334"/>
    <n v="51.339196063636059"/>
    <n v="66.951685029357805"/>
    <n v="73.520723079565585"/>
    <n v="51.882685006285158"/>
    <n v="43.606271315491057"/>
    <n v="56.061397159672097"/>
    <n v="55.228731081500271"/>
    <n v="98.444305628785088"/>
  </r>
  <r>
    <x v="11"/>
    <x v="4"/>
    <x v="61"/>
    <n v="13.440250597534812"/>
    <n v="12.739931640386011"/>
    <n v="11.077846753734084"/>
    <n v="9.7820323525333031"/>
    <n v="10.020230530154095"/>
    <n v="7.7247179554112595"/>
    <n v="8.8896049336389673"/>
    <n v="10.098542259782848"/>
    <n v="8.0347018851917422"/>
    <n v="9.9745486878706551"/>
    <n v="9.1668774013557712"/>
    <n v="9.050715002406454"/>
  </r>
  <r>
    <x v="4"/>
    <x v="4"/>
    <x v="61"/>
    <n v="1"/>
    <n v="1"/>
    <n v="1"/>
    <n v="1"/>
    <n v="1"/>
    <n v="1"/>
    <n v="1"/>
    <n v="1"/>
    <n v="1"/>
    <n v="1"/>
    <n v="1"/>
    <n v="1"/>
  </r>
  <r>
    <x v="5"/>
    <x v="4"/>
    <x v="61"/>
    <n v="41.478826378454002"/>
    <n v="41.478826378454002"/>
    <n v="41.478826378454002"/>
    <n v="41.478826378454002"/>
    <n v="41.478826378454002"/>
    <n v="41.478826378454002"/>
    <n v="41.478826378454002"/>
    <n v="42.72319116980762"/>
    <n v="42.72319116980762"/>
    <n v="42.72319116980762"/>
    <n v="42.72319116980762"/>
    <n v="42.72319116980762"/>
  </r>
  <r>
    <x v="6"/>
    <x v="4"/>
    <x v="61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7"/>
    <x v="4"/>
    <x v="61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14"/>
    <x v="4"/>
    <x v="61"/>
    <n v="1"/>
    <n v="1"/>
    <n v="1"/>
    <n v="1"/>
    <n v="1"/>
    <n v="1"/>
    <n v="1"/>
    <n v="1"/>
    <n v="1"/>
    <n v="1"/>
    <n v="1"/>
    <n v="1"/>
  </r>
  <r>
    <x v="15"/>
    <x v="4"/>
    <x v="61"/>
    <n v="19.752679615500004"/>
    <n v="19.752679615500004"/>
    <n v="20.345260003965006"/>
    <n v="20.345260003965006"/>
    <n v="20.345260003965006"/>
    <n v="20.345260003965006"/>
    <n v="20.345260003965006"/>
    <n v="20.345260003965006"/>
    <n v="20.345260003965006"/>
    <n v="20.345260003965006"/>
    <n v="20.345260003965006"/>
    <n v="20.345260003965006"/>
  </r>
  <r>
    <x v="8"/>
    <x v="0"/>
    <x v="62"/>
    <n v="1"/>
    <n v="1"/>
    <n v="1"/>
    <n v="1"/>
    <n v="1"/>
    <n v="1"/>
    <n v="1"/>
    <n v="1"/>
    <n v="1"/>
    <n v="1"/>
    <n v="1"/>
    <n v="1"/>
  </r>
  <r>
    <x v="9"/>
    <x v="0"/>
    <x v="62"/>
    <n v="41.355769000000002"/>
    <n v="41.355769000000002"/>
    <n v="42.596442070000002"/>
    <n v="42.596442070000002"/>
    <n v="42.596442070000002"/>
    <n v="42.596442070000002"/>
    <n v="42.596442070000002"/>
    <n v="42.596442070000002"/>
    <n v="42.596442070000002"/>
    <n v="42.596442070000002"/>
    <n v="42.596442070000002"/>
    <n v="42.596442070000002"/>
  </r>
  <r>
    <x v="10"/>
    <x v="0"/>
    <x v="62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0"/>
    <x v="62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0"/>
    <x v="62"/>
    <n v="5"/>
    <n v="5"/>
    <n v="5"/>
    <n v="5"/>
    <n v="5"/>
    <n v="5"/>
    <n v="5"/>
    <n v="5"/>
    <n v="5"/>
    <n v="5"/>
    <n v="5"/>
    <n v="5"/>
  </r>
  <r>
    <x v="5"/>
    <x v="0"/>
    <x v="62"/>
    <n v="35.059139999999999"/>
    <n v="35.059139999999999"/>
    <n v="35.059139999999999"/>
    <n v="35.059139999999999"/>
    <n v="35.059139999999999"/>
    <n v="35.059139999999999"/>
    <n v="35.059139999999999"/>
    <n v="36.110914200000003"/>
    <n v="36.110914200000003"/>
    <n v="36.110914200000003"/>
    <n v="36.110914200000003"/>
    <n v="36.110914200000003"/>
  </r>
  <r>
    <x v="6"/>
    <x v="0"/>
    <x v="62"/>
    <n v="15.58247743794527"/>
    <n v="23.140699545468919"/>
    <n v="30.698921652992567"/>
    <n v="47.271574417394376"/>
    <n v="58.184422205454204"/>
    <n v="75.8785763666055"/>
    <n v="83.323486156841"/>
    <n v="58.800376340456509"/>
    <n v="49.420440824223199"/>
    <n v="63.536250114295036"/>
    <n v="62.592561892366973"/>
    <n v="111.57021304595644"/>
  </r>
  <r>
    <x v="7"/>
    <x v="0"/>
    <x v="62"/>
    <n v="22.40041766255802"/>
    <n v="21.233219400643353"/>
    <n v="18.46307792289014"/>
    <n v="16.303387254222169"/>
    <n v="16.700384216923492"/>
    <n v="12.874529925685433"/>
    <n v="14.816008222731611"/>
    <n v="16.830903766304747"/>
    <n v="13.391169808652903"/>
    <n v="16.624247813117758"/>
    <n v="15.278129002259618"/>
    <n v="15.084525004010757"/>
  </r>
  <r>
    <x v="8"/>
    <x v="1"/>
    <x v="62"/>
    <n v="1"/>
    <n v="1"/>
    <n v="1"/>
    <n v="1"/>
    <n v="1"/>
    <n v="1"/>
    <n v="1"/>
    <n v="1"/>
    <n v="1"/>
    <n v="1"/>
    <n v="1"/>
    <n v="1"/>
  </r>
  <r>
    <x v="9"/>
    <x v="1"/>
    <x v="62"/>
    <n v="42.596442070000002"/>
    <n v="42.596442070000002"/>
    <n v="43.874335332100003"/>
    <n v="43.874335332100003"/>
    <n v="43.874335332100003"/>
    <n v="43.874335332100003"/>
    <n v="43.874335332100003"/>
    <n v="43.874335332100003"/>
    <n v="43.874335332100003"/>
    <n v="43.874335332100003"/>
    <n v="43.874335332100003"/>
    <n v="43.874335332100003"/>
  </r>
  <r>
    <x v="10"/>
    <x v="1"/>
    <x v="62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1"/>
    <x v="62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1"/>
    <x v="62"/>
    <n v="5"/>
    <n v="5"/>
    <n v="5"/>
    <n v="5"/>
    <n v="5"/>
    <n v="5"/>
    <n v="5"/>
    <n v="5"/>
    <n v="5"/>
    <n v="5"/>
    <n v="5"/>
    <n v="5"/>
  </r>
  <r>
    <x v="5"/>
    <x v="1"/>
    <x v="62"/>
    <n v="36.110914200000003"/>
    <n v="36.110914200000003"/>
    <n v="36.110914200000003"/>
    <n v="36.110914200000003"/>
    <n v="36.110914200000003"/>
    <n v="36.110914200000003"/>
    <n v="36.110914200000003"/>
    <n v="37.194241626000007"/>
    <n v="37.194241626000007"/>
    <n v="37.194241626000007"/>
    <n v="37.194241626000007"/>
    <n v="37.194241626000007"/>
  </r>
  <r>
    <x v="6"/>
    <x v="1"/>
    <x v="62"/>
    <n v="15.58247743794527"/>
    <n v="23.140699545468919"/>
    <n v="30.698921652992567"/>
    <n v="47.271574417394376"/>
    <n v="58.184422205454204"/>
    <n v="75.8785763666055"/>
    <n v="83.323486156841"/>
    <n v="58.800376340456509"/>
    <n v="49.420440824223199"/>
    <n v="63.536250114295036"/>
    <n v="62.592561892366973"/>
    <n v="111.57021304595644"/>
  </r>
  <r>
    <x v="7"/>
    <x v="1"/>
    <x v="62"/>
    <n v="22.40041766255802"/>
    <n v="21.233219400643353"/>
    <n v="18.46307792289014"/>
    <n v="16.303387254222169"/>
    <n v="16.700384216923492"/>
    <n v="12.874529925685433"/>
    <n v="14.816008222731611"/>
    <n v="16.830903766304747"/>
    <n v="13.391169808652903"/>
    <n v="16.624247813117758"/>
    <n v="15.278129002259618"/>
    <n v="15.084525004010757"/>
  </r>
  <r>
    <x v="8"/>
    <x v="2"/>
    <x v="62"/>
    <n v="1"/>
    <n v="1"/>
    <n v="1"/>
    <n v="1"/>
    <n v="1"/>
    <n v="1"/>
    <n v="1"/>
    <n v="1"/>
    <n v="1"/>
    <n v="1"/>
    <n v="1"/>
    <n v="1"/>
  </r>
  <r>
    <x v="9"/>
    <x v="2"/>
    <x v="62"/>
    <n v="43.874335332100003"/>
    <n v="43.874335332100003"/>
    <n v="45.190565392063007"/>
    <n v="45.190565392063007"/>
    <n v="45.190565392063007"/>
    <n v="45.190565392063007"/>
    <n v="45.190565392063007"/>
    <n v="45.190565392063007"/>
    <n v="45.190565392063007"/>
    <n v="45.190565392063007"/>
    <n v="45.190565392063007"/>
    <n v="45.190565392063007"/>
  </r>
  <r>
    <x v="10"/>
    <x v="2"/>
    <x v="62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2"/>
    <x v="62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2"/>
    <x v="62"/>
    <n v="5"/>
    <n v="5"/>
    <n v="5"/>
    <n v="5"/>
    <n v="5"/>
    <n v="5"/>
    <n v="5"/>
    <n v="5"/>
    <n v="5"/>
    <n v="5"/>
    <n v="5"/>
    <n v="5"/>
  </r>
  <r>
    <x v="5"/>
    <x v="2"/>
    <x v="62"/>
    <n v="37.194241626000007"/>
    <n v="37.194241626000007"/>
    <n v="37.194241626000007"/>
    <n v="37.194241626000007"/>
    <n v="37.194241626000007"/>
    <n v="37.194241626000007"/>
    <n v="37.194241626000007"/>
    <n v="38.310068874780008"/>
    <n v="38.310068874780008"/>
    <n v="38.310068874780008"/>
    <n v="38.310068874780008"/>
    <n v="38.310068874780008"/>
  </r>
  <r>
    <x v="6"/>
    <x v="2"/>
    <x v="62"/>
    <n v="15.58247743794527"/>
    <n v="23.140699545468919"/>
    <n v="30.698921652992567"/>
    <n v="47.271574417394376"/>
    <n v="58.184422205454204"/>
    <n v="75.8785763666055"/>
    <n v="83.323486156841"/>
    <n v="58.800376340456509"/>
    <n v="49.420440824223199"/>
    <n v="63.536250114295036"/>
    <n v="62.592561892366973"/>
    <n v="111.57021304595644"/>
  </r>
  <r>
    <x v="7"/>
    <x v="2"/>
    <x v="62"/>
    <n v="22.40041766255802"/>
    <n v="21.233219400643353"/>
    <n v="18.46307792289014"/>
    <n v="16.303387254222169"/>
    <n v="16.700384216923492"/>
    <n v="12.874529925685433"/>
    <n v="14.816008222731611"/>
    <n v="16.830903766304747"/>
    <n v="13.391169808652903"/>
    <n v="16.624247813117758"/>
    <n v="15.278129002259618"/>
    <n v="15.084525004010757"/>
  </r>
  <r>
    <x v="8"/>
    <x v="3"/>
    <x v="62"/>
    <n v="1"/>
    <n v="1"/>
    <n v="1"/>
    <n v="1"/>
    <n v="1"/>
    <n v="1"/>
    <n v="1"/>
    <n v="1"/>
    <n v="1"/>
    <n v="1"/>
    <n v="1"/>
    <n v="1"/>
  </r>
  <r>
    <x v="9"/>
    <x v="3"/>
    <x v="62"/>
    <n v="45.190565392063007"/>
    <n v="45.190565392063007"/>
    <n v="46.5462823538249"/>
    <n v="46.5462823538249"/>
    <n v="46.5462823538249"/>
    <n v="46.5462823538249"/>
    <n v="46.5462823538249"/>
    <n v="46.5462823538249"/>
    <n v="46.5462823538249"/>
    <n v="46.5462823538249"/>
    <n v="46.5462823538249"/>
    <n v="46.5462823538249"/>
  </r>
  <r>
    <x v="10"/>
    <x v="3"/>
    <x v="62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3"/>
    <x v="62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3"/>
    <x v="62"/>
    <n v="5"/>
    <n v="5"/>
    <n v="5"/>
    <n v="5"/>
    <n v="5"/>
    <n v="5"/>
    <n v="5"/>
    <n v="5"/>
    <n v="5"/>
    <n v="5"/>
    <n v="5"/>
    <n v="5"/>
  </r>
  <r>
    <x v="5"/>
    <x v="3"/>
    <x v="62"/>
    <n v="38.310068874780008"/>
    <n v="38.310068874780008"/>
    <n v="38.310068874780008"/>
    <n v="38.310068874780008"/>
    <n v="38.310068874780008"/>
    <n v="38.310068874780008"/>
    <n v="38.310068874780008"/>
    <n v="39.459370941023408"/>
    <n v="39.459370941023408"/>
    <n v="39.459370941023408"/>
    <n v="39.459370941023408"/>
    <n v="39.459370941023408"/>
  </r>
  <r>
    <x v="6"/>
    <x v="3"/>
    <x v="62"/>
    <n v="15.58247743794527"/>
    <n v="23.140699545468919"/>
    <n v="30.698921652992567"/>
    <n v="47.271574417394376"/>
    <n v="58.184422205454204"/>
    <n v="75.8785763666055"/>
    <n v="83.323486156841"/>
    <n v="58.800376340456509"/>
    <n v="49.420440824223199"/>
    <n v="63.536250114295036"/>
    <n v="62.592561892366973"/>
    <n v="111.57021304595644"/>
  </r>
  <r>
    <x v="7"/>
    <x v="3"/>
    <x v="62"/>
    <n v="22.40041766255802"/>
    <n v="21.233219400643353"/>
    <n v="18.46307792289014"/>
    <n v="16.303387254222169"/>
    <n v="16.700384216923492"/>
    <n v="12.874529925685433"/>
    <n v="14.816008222731611"/>
    <n v="16.830903766304747"/>
    <n v="13.391169808652903"/>
    <n v="16.624247813117758"/>
    <n v="15.278129002259618"/>
    <n v="15.084525004010757"/>
  </r>
  <r>
    <x v="8"/>
    <x v="4"/>
    <x v="62"/>
    <n v="1"/>
    <n v="1"/>
    <n v="1"/>
    <n v="1"/>
    <n v="1"/>
    <n v="1"/>
    <n v="1"/>
    <n v="1"/>
    <n v="1"/>
    <n v="1"/>
    <n v="1"/>
    <n v="1"/>
  </r>
  <r>
    <x v="9"/>
    <x v="4"/>
    <x v="62"/>
    <n v="46.5462823538249"/>
    <n v="46.5462823538249"/>
    <n v="47.942670824439645"/>
    <n v="47.942670824439645"/>
    <n v="47.942670824439645"/>
    <n v="47.942670824439645"/>
    <n v="47.942670824439645"/>
    <n v="47.942670824439645"/>
    <n v="47.942670824439645"/>
    <n v="47.942670824439645"/>
    <n v="47.942670824439645"/>
    <n v="47.942670824439645"/>
  </r>
  <r>
    <x v="10"/>
    <x v="4"/>
    <x v="62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4"/>
    <x v="62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4"/>
    <x v="62"/>
    <n v="5"/>
    <n v="5"/>
    <n v="5"/>
    <n v="5"/>
    <n v="5"/>
    <n v="5"/>
    <n v="5"/>
    <n v="5"/>
    <n v="5"/>
    <n v="5"/>
    <n v="5"/>
    <n v="5"/>
  </r>
  <r>
    <x v="5"/>
    <x v="4"/>
    <x v="62"/>
    <n v="39.459370941023408"/>
    <n v="39.459370941023408"/>
    <n v="39.459370941023408"/>
    <n v="39.459370941023408"/>
    <n v="39.459370941023408"/>
    <n v="39.459370941023408"/>
    <n v="39.459370941023408"/>
    <n v="40.643152069254114"/>
    <n v="40.643152069254114"/>
    <n v="40.643152069254114"/>
    <n v="40.643152069254114"/>
    <n v="40.643152069254114"/>
  </r>
  <r>
    <x v="6"/>
    <x v="4"/>
    <x v="62"/>
    <n v="17.415710077703537"/>
    <n v="25.863134786112319"/>
    <n v="34.310559494521101"/>
    <n v="52.832936113558425"/>
    <n v="65.029648347272342"/>
    <n v="84.805467703853211"/>
    <n v="93.126249234116415"/>
    <n v="65.718067674627861"/>
    <n v="55.234610332955342"/>
    <n v="71.01110306891799"/>
    <n v="69.956392703233675"/>
    <n v="124.69612046312778"/>
  </r>
  <r>
    <x v="7"/>
    <x v="4"/>
    <x v="62"/>
    <n v="22.40041766255802"/>
    <n v="21.233219400643353"/>
    <n v="18.46307792289014"/>
    <n v="16.303387254222169"/>
    <n v="16.700384216923492"/>
    <n v="12.874529925685433"/>
    <n v="14.816008222731611"/>
    <n v="16.830903766304747"/>
    <n v="13.391169808652903"/>
    <n v="16.624247813117758"/>
    <n v="15.278129002259618"/>
    <n v="15.084525004010757"/>
  </r>
  <r>
    <x v="8"/>
    <x v="0"/>
    <x v="63"/>
    <n v="1"/>
    <n v="1"/>
    <n v="1"/>
    <n v="1"/>
    <n v="1"/>
    <n v="1"/>
    <n v="1"/>
    <n v="1"/>
    <n v="1"/>
    <n v="1"/>
    <n v="1"/>
    <n v="1"/>
  </r>
  <r>
    <x v="9"/>
    <x v="0"/>
    <x v="63"/>
    <n v="41.519230999999998"/>
    <n v="41.519230999999998"/>
    <n v="42.764807929999996"/>
    <n v="42.764807929999996"/>
    <n v="42.764807929999996"/>
    <n v="42.764807929999996"/>
    <n v="42.764807929999996"/>
    <n v="42.764807929999996"/>
    <n v="42.764807929999996"/>
    <n v="42.764807929999996"/>
    <n v="42.764807929999996"/>
    <n v="42.764807929999996"/>
  </r>
  <r>
    <x v="10"/>
    <x v="0"/>
    <x v="63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0"/>
    <x v="63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0"/>
    <x v="63"/>
    <n v="4"/>
    <n v="4"/>
    <n v="4"/>
    <n v="4"/>
    <n v="4"/>
    <n v="4"/>
    <n v="4"/>
    <n v="4"/>
    <n v="4"/>
    <n v="4"/>
    <n v="4"/>
    <n v="4"/>
  </r>
  <r>
    <x v="5"/>
    <x v="0"/>
    <x v="63"/>
    <n v="31.286250000000003"/>
    <n v="31.286250000000003"/>
    <n v="31.286250000000003"/>
    <n v="31.286250000000003"/>
    <n v="31.286250000000003"/>
    <n v="31.286250000000003"/>
    <n v="31.286250000000003"/>
    <n v="32.224837500000007"/>
    <n v="32.224837500000007"/>
    <n v="32.224837500000007"/>
    <n v="32.224837500000007"/>
    <n v="32.224837500000007"/>
  </r>
  <r>
    <x v="6"/>
    <x v="0"/>
    <x v="63"/>
    <n v="8.2495468789122022"/>
    <n v="12.25095858289531"/>
    <n v="16.252370286878417"/>
    <n v="25.026127632738199"/>
    <n v="30.803517638181638"/>
    <n v="40.171011017614681"/>
    <n v="44.112433847739354"/>
    <n v="31.129611003771092"/>
    <n v="26.163762789294633"/>
    <n v="33.636838295803258"/>
    <n v="33.137238648900166"/>
    <n v="59.066583377271051"/>
  </r>
  <r>
    <x v="7"/>
    <x v="0"/>
    <x v="63"/>
    <n v="17.920334130046417"/>
    <n v="16.98657552051468"/>
    <n v="14.770462338312111"/>
    <n v="13.042709803377736"/>
    <n v="13.360307373538793"/>
    <n v="10.299623940548345"/>
    <n v="11.852806578185289"/>
    <n v="13.464723013043798"/>
    <n v="10.712935846922322"/>
    <n v="13.299398250494207"/>
    <n v="12.222503201807696"/>
    <n v="12.067620003208607"/>
  </r>
  <r>
    <x v="8"/>
    <x v="1"/>
    <x v="63"/>
    <n v="1"/>
    <n v="1"/>
    <n v="1"/>
    <n v="1"/>
    <n v="1"/>
    <n v="1"/>
    <n v="1"/>
    <n v="1"/>
    <n v="1"/>
    <n v="1"/>
    <n v="1"/>
    <n v="1"/>
  </r>
  <r>
    <x v="9"/>
    <x v="1"/>
    <x v="63"/>
    <n v="42.764807929999996"/>
    <n v="42.764807929999996"/>
    <n v="44.047752167900001"/>
    <n v="44.047752167900001"/>
    <n v="44.047752167900001"/>
    <n v="44.047752167900001"/>
    <n v="44.047752167900001"/>
    <n v="44.047752167900001"/>
    <n v="44.047752167900001"/>
    <n v="44.047752167900001"/>
    <n v="44.047752167900001"/>
    <n v="44.047752167900001"/>
  </r>
  <r>
    <x v="10"/>
    <x v="1"/>
    <x v="63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1"/>
    <x v="63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1"/>
    <x v="63"/>
    <n v="4"/>
    <n v="4"/>
    <n v="4"/>
    <n v="4"/>
    <n v="4"/>
    <n v="4"/>
    <n v="4"/>
    <n v="4"/>
    <n v="4"/>
    <n v="4"/>
    <n v="4"/>
    <n v="4"/>
  </r>
  <r>
    <x v="5"/>
    <x v="1"/>
    <x v="63"/>
    <n v="32.224837500000007"/>
    <n v="32.224837500000007"/>
    <n v="32.224837500000007"/>
    <n v="32.224837500000007"/>
    <n v="32.224837500000007"/>
    <n v="32.224837500000007"/>
    <n v="32.224837500000007"/>
    <n v="33.191582625000009"/>
    <n v="33.191582625000009"/>
    <n v="33.191582625000009"/>
    <n v="33.191582625000009"/>
    <n v="33.191582625000009"/>
  </r>
  <r>
    <x v="6"/>
    <x v="1"/>
    <x v="63"/>
    <n v="8.2495468789122022"/>
    <n v="12.25095858289531"/>
    <n v="16.252370286878417"/>
    <n v="25.026127632738199"/>
    <n v="30.803517638181638"/>
    <n v="40.171011017614681"/>
    <n v="44.112433847739354"/>
    <n v="31.129611003771092"/>
    <n v="26.163762789294633"/>
    <n v="33.636838295803258"/>
    <n v="33.137238648900166"/>
    <n v="59.066583377271051"/>
  </r>
  <r>
    <x v="7"/>
    <x v="1"/>
    <x v="63"/>
    <n v="17.920334130046417"/>
    <n v="16.98657552051468"/>
    <n v="14.770462338312111"/>
    <n v="13.042709803377736"/>
    <n v="13.360307373538793"/>
    <n v="10.299623940548345"/>
    <n v="11.852806578185289"/>
    <n v="13.464723013043798"/>
    <n v="10.712935846922322"/>
    <n v="13.299398250494207"/>
    <n v="12.222503201807696"/>
    <n v="12.067620003208607"/>
  </r>
  <r>
    <x v="8"/>
    <x v="2"/>
    <x v="63"/>
    <n v="1"/>
    <n v="1"/>
    <n v="1"/>
    <n v="1"/>
    <n v="1"/>
    <n v="1"/>
    <n v="1"/>
    <n v="1"/>
    <n v="1"/>
    <n v="1"/>
    <n v="1"/>
    <n v="1"/>
  </r>
  <r>
    <x v="9"/>
    <x v="2"/>
    <x v="63"/>
    <n v="44.047752167900001"/>
    <n v="44.047752167900001"/>
    <n v="45.369184732937001"/>
    <n v="45.369184732937001"/>
    <n v="45.369184732937001"/>
    <n v="45.369184732937001"/>
    <n v="45.369184732937001"/>
    <n v="45.369184732937001"/>
    <n v="45.369184732937001"/>
    <n v="45.369184732937001"/>
    <n v="45.369184732937001"/>
    <n v="45.369184732937001"/>
  </r>
  <r>
    <x v="10"/>
    <x v="2"/>
    <x v="63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2"/>
    <x v="63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2"/>
    <x v="63"/>
    <n v="4"/>
    <n v="4"/>
    <n v="4"/>
    <n v="4"/>
    <n v="4"/>
    <n v="4"/>
    <n v="4"/>
    <n v="4"/>
    <n v="4"/>
    <n v="4"/>
    <n v="4"/>
    <n v="4"/>
  </r>
  <r>
    <x v="5"/>
    <x v="2"/>
    <x v="63"/>
    <n v="33.191582625000009"/>
    <n v="33.191582625000009"/>
    <n v="33.191582625000009"/>
    <n v="33.191582625000009"/>
    <n v="33.191582625000009"/>
    <n v="33.191582625000009"/>
    <n v="33.191582625000009"/>
    <n v="34.187330103750014"/>
    <n v="34.187330103750014"/>
    <n v="34.187330103750014"/>
    <n v="34.187330103750014"/>
    <n v="34.187330103750014"/>
  </r>
  <r>
    <x v="6"/>
    <x v="2"/>
    <x v="63"/>
    <n v="8.2495468789122022"/>
    <n v="12.25095858289531"/>
    <n v="16.252370286878417"/>
    <n v="25.026127632738199"/>
    <n v="30.803517638181638"/>
    <n v="40.171011017614681"/>
    <n v="44.112433847739354"/>
    <n v="31.129611003771092"/>
    <n v="26.163762789294633"/>
    <n v="33.636838295803258"/>
    <n v="33.137238648900166"/>
    <n v="59.066583377271051"/>
  </r>
  <r>
    <x v="7"/>
    <x v="2"/>
    <x v="63"/>
    <n v="17.920334130046417"/>
    <n v="16.98657552051468"/>
    <n v="14.770462338312111"/>
    <n v="13.042709803377736"/>
    <n v="13.360307373538793"/>
    <n v="10.299623940548345"/>
    <n v="11.852806578185289"/>
    <n v="13.464723013043798"/>
    <n v="10.712935846922322"/>
    <n v="13.299398250494207"/>
    <n v="12.222503201807696"/>
    <n v="12.067620003208607"/>
  </r>
  <r>
    <x v="8"/>
    <x v="3"/>
    <x v="63"/>
    <n v="1"/>
    <n v="1"/>
    <n v="1"/>
    <n v="1"/>
    <n v="1"/>
    <n v="1"/>
    <n v="1"/>
    <n v="1"/>
    <n v="1"/>
    <n v="1"/>
    <n v="1"/>
    <n v="1"/>
  </r>
  <r>
    <x v="9"/>
    <x v="3"/>
    <x v="63"/>
    <n v="45.369184732937001"/>
    <n v="45.369184732937001"/>
    <n v="46.730260274925115"/>
    <n v="46.730260274925115"/>
    <n v="46.730260274925115"/>
    <n v="46.730260274925115"/>
    <n v="46.730260274925115"/>
    <n v="46.730260274925115"/>
    <n v="46.730260274925115"/>
    <n v="46.730260274925115"/>
    <n v="46.730260274925115"/>
    <n v="46.730260274925115"/>
  </r>
  <r>
    <x v="10"/>
    <x v="3"/>
    <x v="63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3"/>
    <x v="63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3"/>
    <x v="63"/>
    <n v="4"/>
    <n v="4"/>
    <n v="4"/>
    <n v="4"/>
    <n v="4"/>
    <n v="4"/>
    <n v="4"/>
    <n v="4"/>
    <n v="4"/>
    <n v="4"/>
    <n v="4"/>
    <n v="4"/>
  </r>
  <r>
    <x v="5"/>
    <x v="3"/>
    <x v="63"/>
    <n v="34.187330103750014"/>
    <n v="34.187330103750014"/>
    <n v="34.187330103750014"/>
    <n v="34.187330103750014"/>
    <n v="34.187330103750014"/>
    <n v="34.187330103750014"/>
    <n v="34.187330103750014"/>
    <n v="35.212950006862513"/>
    <n v="35.212950006862513"/>
    <n v="35.212950006862513"/>
    <n v="35.212950006862513"/>
    <n v="35.212950006862513"/>
  </r>
  <r>
    <x v="6"/>
    <x v="3"/>
    <x v="63"/>
    <n v="10.082779518670469"/>
    <n v="14.973393823538713"/>
    <n v="19.864008128406955"/>
    <n v="30.587489328902244"/>
    <n v="37.648743779999776"/>
    <n v="49.097902354862384"/>
    <n v="53.915196925014762"/>
    <n v="38.047302337942448"/>
    <n v="31.977932298026776"/>
    <n v="41.111691250426205"/>
    <n v="40.501069459766867"/>
    <n v="72.192490794442392"/>
  </r>
  <r>
    <x v="7"/>
    <x v="3"/>
    <x v="63"/>
    <n v="17.920334130046417"/>
    <n v="16.98657552051468"/>
    <n v="14.770462338312111"/>
    <n v="13.042709803377736"/>
    <n v="13.360307373538793"/>
    <n v="10.299623940548345"/>
    <n v="11.852806578185289"/>
    <n v="13.464723013043798"/>
    <n v="10.712935846922322"/>
    <n v="13.299398250494207"/>
    <n v="12.222503201807696"/>
    <n v="12.067620003208607"/>
  </r>
  <r>
    <x v="8"/>
    <x v="4"/>
    <x v="63"/>
    <n v="1"/>
    <n v="1"/>
    <n v="1"/>
    <n v="1"/>
    <n v="1"/>
    <n v="1"/>
    <n v="1"/>
    <n v="1"/>
    <n v="1"/>
    <n v="1"/>
    <n v="1"/>
    <n v="1"/>
  </r>
  <r>
    <x v="9"/>
    <x v="4"/>
    <x v="63"/>
    <n v="46.730260274925115"/>
    <n v="46.730260274925115"/>
    <n v="48.132168083172871"/>
    <n v="48.132168083172871"/>
    <n v="48.132168083172871"/>
    <n v="48.132168083172871"/>
    <n v="48.132168083172871"/>
    <n v="48.132168083172871"/>
    <n v="48.132168083172871"/>
    <n v="48.132168083172871"/>
    <n v="48.132168083172871"/>
    <n v="48.132168083172871"/>
  </r>
  <r>
    <x v="10"/>
    <x v="4"/>
    <x v="63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4"/>
    <x v="63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4"/>
    <x v="63"/>
    <n v="4"/>
    <n v="4"/>
    <n v="4"/>
    <n v="4"/>
    <n v="4"/>
    <n v="4"/>
    <n v="4"/>
    <n v="4"/>
    <n v="4"/>
    <n v="4"/>
    <n v="4"/>
    <n v="4"/>
  </r>
  <r>
    <x v="5"/>
    <x v="4"/>
    <x v="63"/>
    <n v="35.212950006862513"/>
    <n v="35.212950006862513"/>
    <n v="35.212950006862513"/>
    <n v="35.212950006862513"/>
    <n v="35.212950006862513"/>
    <n v="35.212950006862513"/>
    <n v="35.212950006862513"/>
    <n v="36.26933850706839"/>
    <n v="36.26933850706839"/>
    <n v="36.26933850706839"/>
    <n v="36.26933850706839"/>
    <n v="36.26933850706839"/>
  </r>
  <r>
    <x v="6"/>
    <x v="4"/>
    <x v="63"/>
    <n v="10.999395838549603"/>
    <n v="16.334611443860414"/>
    <n v="21.669827049171221"/>
    <n v="33.368170176984265"/>
    <n v="41.071356850908849"/>
    <n v="53.561348023486239"/>
    <n v="58.816578463652469"/>
    <n v="41.506148005028123"/>
    <n v="34.885017052392847"/>
    <n v="44.849117727737678"/>
    <n v="44.182984865200218"/>
    <n v="78.755444503028073"/>
  </r>
  <r>
    <x v="7"/>
    <x v="4"/>
    <x v="63"/>
    <n v="17.920334130046417"/>
    <n v="16.98657552051468"/>
    <n v="14.770462338312111"/>
    <n v="13.042709803377736"/>
    <n v="13.360307373538793"/>
    <n v="10.299623940548345"/>
    <n v="11.852806578185289"/>
    <n v="13.464723013043798"/>
    <n v="10.712935846922322"/>
    <n v="13.299398250494207"/>
    <n v="12.222503201807696"/>
    <n v="12.067620003208607"/>
  </r>
  <r>
    <x v="8"/>
    <x v="0"/>
    <x v="64"/>
    <n v="1"/>
    <n v="1"/>
    <n v="1"/>
    <n v="1"/>
    <n v="1"/>
    <n v="1"/>
    <n v="1"/>
    <n v="1"/>
    <n v="1"/>
    <n v="1"/>
    <n v="1"/>
    <n v="1"/>
  </r>
  <r>
    <x v="9"/>
    <x v="0"/>
    <x v="64"/>
    <n v="41.413462000000003"/>
    <n v="41.413462000000003"/>
    <n v="42.655865860000006"/>
    <n v="42.655865860000006"/>
    <n v="42.655865860000006"/>
    <n v="42.655865860000006"/>
    <n v="42.655865860000006"/>
    <n v="42.655865860000006"/>
    <n v="42.655865860000006"/>
    <n v="42.655865860000006"/>
    <n v="42.655865860000006"/>
    <n v="42.655865860000006"/>
  </r>
  <r>
    <x v="10"/>
    <x v="0"/>
    <x v="64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0"/>
    <x v="64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0"/>
    <x v="64"/>
    <n v="5"/>
    <n v="5"/>
    <n v="5"/>
    <n v="5"/>
    <n v="5"/>
    <n v="5"/>
    <n v="5"/>
    <n v="5"/>
    <n v="5"/>
    <n v="5"/>
    <n v="5"/>
    <n v="5"/>
  </r>
  <r>
    <x v="5"/>
    <x v="0"/>
    <x v="64"/>
    <n v="34.090940000000003"/>
    <n v="34.090940000000003"/>
    <n v="34.090940000000003"/>
    <n v="34.090940000000003"/>
    <n v="34.090940000000003"/>
    <n v="34.090940000000003"/>
    <n v="34.090940000000003"/>
    <n v="35.113668200000006"/>
    <n v="35.113668200000006"/>
    <n v="35.113668200000006"/>
    <n v="35.113668200000006"/>
    <n v="35.113668200000006"/>
  </r>
  <r>
    <x v="6"/>
    <x v="0"/>
    <x v="64"/>
    <n v="16.499093757824404"/>
    <n v="24.501917165790619"/>
    <n v="32.504740573756834"/>
    <n v="50.052255265476397"/>
    <n v="61.607035276363277"/>
    <n v="80.342022035229363"/>
    <n v="88.224867695478707"/>
    <n v="62.259222007542185"/>
    <n v="52.327525578589267"/>
    <n v="67.273676591606517"/>
    <n v="66.274477297800331"/>
    <n v="118.1331667545421"/>
  </r>
  <r>
    <x v="7"/>
    <x v="0"/>
    <x v="64"/>
    <n v="22.40041766255802"/>
    <n v="21.233219400643353"/>
    <n v="18.46307792289014"/>
    <n v="16.303387254222169"/>
    <n v="16.700384216923492"/>
    <n v="12.874529925685433"/>
    <n v="14.816008222731611"/>
    <n v="16.830903766304747"/>
    <n v="13.391169808652903"/>
    <n v="16.624247813117758"/>
    <n v="15.278129002259618"/>
    <n v="15.084525004010757"/>
  </r>
  <r>
    <x v="8"/>
    <x v="1"/>
    <x v="64"/>
    <n v="1"/>
    <n v="1"/>
    <n v="1"/>
    <n v="1"/>
    <n v="1"/>
    <n v="1"/>
    <n v="1"/>
    <n v="1"/>
    <n v="1"/>
    <n v="1"/>
    <n v="1"/>
    <n v="1"/>
  </r>
  <r>
    <x v="9"/>
    <x v="1"/>
    <x v="64"/>
    <n v="42.655865860000006"/>
    <n v="42.655865860000006"/>
    <n v="43.935541835800009"/>
    <n v="43.935541835800009"/>
    <n v="43.935541835800009"/>
    <n v="43.935541835800009"/>
    <n v="43.935541835800009"/>
    <n v="43.935541835800009"/>
    <n v="43.935541835800009"/>
    <n v="43.935541835800009"/>
    <n v="43.935541835800009"/>
    <n v="43.935541835800009"/>
  </r>
  <r>
    <x v="10"/>
    <x v="1"/>
    <x v="64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1"/>
    <x v="64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1"/>
    <x v="64"/>
    <n v="5"/>
    <n v="5"/>
    <n v="5"/>
    <n v="5"/>
    <n v="5"/>
    <n v="5"/>
    <n v="5"/>
    <n v="5"/>
    <n v="5"/>
    <n v="5"/>
    <n v="5"/>
    <n v="5"/>
  </r>
  <r>
    <x v="5"/>
    <x v="1"/>
    <x v="64"/>
    <n v="35.113668200000006"/>
    <n v="35.113668200000006"/>
    <n v="35.113668200000006"/>
    <n v="35.113668200000006"/>
    <n v="35.113668200000006"/>
    <n v="35.113668200000006"/>
    <n v="35.113668200000006"/>
    <n v="36.16707824600001"/>
    <n v="36.16707824600001"/>
    <n v="36.16707824600001"/>
    <n v="36.16707824600001"/>
    <n v="36.16707824600001"/>
  </r>
  <r>
    <x v="6"/>
    <x v="1"/>
    <x v="64"/>
    <n v="16.499093757824404"/>
    <n v="24.501917165790619"/>
    <n v="32.504740573756834"/>
    <n v="50.052255265476397"/>
    <n v="61.607035276363277"/>
    <n v="80.342022035229363"/>
    <n v="88.224867695478707"/>
    <n v="62.259222007542185"/>
    <n v="52.327525578589267"/>
    <n v="67.273676591606517"/>
    <n v="66.274477297800331"/>
    <n v="118.1331667545421"/>
  </r>
  <r>
    <x v="7"/>
    <x v="1"/>
    <x v="64"/>
    <n v="22.40041766255802"/>
    <n v="21.233219400643353"/>
    <n v="18.46307792289014"/>
    <n v="16.303387254222169"/>
    <n v="16.700384216923492"/>
    <n v="12.874529925685433"/>
    <n v="14.816008222731611"/>
    <n v="16.830903766304747"/>
    <n v="13.391169808652903"/>
    <n v="16.624247813117758"/>
    <n v="15.278129002259618"/>
    <n v="15.084525004010757"/>
  </r>
  <r>
    <x v="8"/>
    <x v="2"/>
    <x v="64"/>
    <n v="1"/>
    <n v="1"/>
    <n v="1"/>
    <n v="1"/>
    <n v="1"/>
    <n v="1"/>
    <n v="1"/>
    <n v="1"/>
    <n v="1"/>
    <n v="1"/>
    <n v="1"/>
    <n v="1"/>
  </r>
  <r>
    <x v="9"/>
    <x v="2"/>
    <x v="64"/>
    <n v="43.935541835800009"/>
    <n v="43.935541835800009"/>
    <n v="45.25360809087401"/>
    <n v="45.25360809087401"/>
    <n v="45.25360809087401"/>
    <n v="45.25360809087401"/>
    <n v="45.25360809087401"/>
    <n v="45.25360809087401"/>
    <n v="45.25360809087401"/>
    <n v="45.25360809087401"/>
    <n v="45.25360809087401"/>
    <n v="45.25360809087401"/>
  </r>
  <r>
    <x v="10"/>
    <x v="2"/>
    <x v="64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2"/>
    <x v="64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2"/>
    <x v="64"/>
    <n v="5"/>
    <n v="5"/>
    <n v="5"/>
    <n v="5"/>
    <n v="5"/>
    <n v="5"/>
    <n v="5"/>
    <n v="5"/>
    <n v="5"/>
    <n v="5"/>
    <n v="5"/>
    <n v="5"/>
  </r>
  <r>
    <x v="5"/>
    <x v="2"/>
    <x v="64"/>
    <n v="36.16707824600001"/>
    <n v="36.16707824600001"/>
    <n v="36.16707824600001"/>
    <n v="36.16707824600001"/>
    <n v="36.16707824600001"/>
    <n v="36.16707824600001"/>
    <n v="36.16707824600001"/>
    <n v="37.252090593380011"/>
    <n v="37.252090593380011"/>
    <n v="37.252090593380011"/>
    <n v="37.252090593380011"/>
    <n v="37.252090593380011"/>
  </r>
  <r>
    <x v="6"/>
    <x v="2"/>
    <x v="64"/>
    <n v="16.499093757824404"/>
    <n v="24.501917165790619"/>
    <n v="32.504740573756834"/>
    <n v="50.052255265476397"/>
    <n v="61.607035276363277"/>
    <n v="80.342022035229363"/>
    <n v="88.224867695478707"/>
    <n v="62.259222007542185"/>
    <n v="52.327525578589267"/>
    <n v="67.273676591606517"/>
    <n v="66.274477297800331"/>
    <n v="118.1331667545421"/>
  </r>
  <r>
    <x v="7"/>
    <x v="2"/>
    <x v="64"/>
    <n v="22.40041766255802"/>
    <n v="21.233219400643353"/>
    <n v="18.46307792289014"/>
    <n v="16.303387254222169"/>
    <n v="16.700384216923492"/>
    <n v="12.874529925685433"/>
    <n v="14.816008222731611"/>
    <n v="16.830903766304747"/>
    <n v="13.391169808652903"/>
    <n v="16.624247813117758"/>
    <n v="15.278129002259618"/>
    <n v="15.084525004010757"/>
  </r>
  <r>
    <x v="8"/>
    <x v="3"/>
    <x v="64"/>
    <n v="1"/>
    <n v="1"/>
    <n v="1"/>
    <n v="1"/>
    <n v="1"/>
    <n v="1"/>
    <n v="1"/>
    <n v="1"/>
    <n v="1"/>
    <n v="1"/>
    <n v="1"/>
    <n v="1"/>
  </r>
  <r>
    <x v="9"/>
    <x v="3"/>
    <x v="64"/>
    <n v="45.25360809087401"/>
    <n v="45.25360809087401"/>
    <n v="46.611216333600233"/>
    <n v="46.611216333600233"/>
    <n v="46.611216333600233"/>
    <n v="46.611216333600233"/>
    <n v="46.611216333600233"/>
    <n v="46.611216333600233"/>
    <n v="46.611216333600233"/>
    <n v="46.611216333600233"/>
    <n v="46.611216333600233"/>
    <n v="46.611216333600233"/>
  </r>
  <r>
    <x v="10"/>
    <x v="3"/>
    <x v="64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3"/>
    <x v="64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3"/>
    <x v="64"/>
    <n v="5"/>
    <n v="5"/>
    <n v="5"/>
    <n v="5"/>
    <n v="5"/>
    <n v="5"/>
    <n v="5"/>
    <n v="5"/>
    <n v="5"/>
    <n v="5"/>
    <n v="5"/>
    <n v="5"/>
  </r>
  <r>
    <x v="5"/>
    <x v="3"/>
    <x v="64"/>
    <n v="37.252090593380011"/>
    <n v="37.252090593380011"/>
    <n v="37.252090593380011"/>
    <n v="37.252090593380011"/>
    <n v="37.252090593380011"/>
    <n v="37.252090593380011"/>
    <n v="37.252090593380011"/>
    <n v="38.369653311181409"/>
    <n v="38.369653311181409"/>
    <n v="38.369653311181409"/>
    <n v="38.369653311181409"/>
    <n v="38.369653311181409"/>
  </r>
  <r>
    <x v="6"/>
    <x v="3"/>
    <x v="64"/>
    <n v="19.248942717461805"/>
    <n v="28.585570026755722"/>
    <n v="37.922197336049642"/>
    <n v="58.394297809722467"/>
    <n v="71.874874489090487"/>
    <n v="93.732359041100921"/>
    <n v="102.92901231139182"/>
    <n v="72.635759008799212"/>
    <n v="61.048779841687484"/>
    <n v="78.485956023540936"/>
    <n v="77.320223514100377"/>
    <n v="137.82202788029912"/>
  </r>
  <r>
    <x v="7"/>
    <x v="3"/>
    <x v="64"/>
    <n v="22.40041766255802"/>
    <n v="21.233219400643353"/>
    <n v="18.46307792289014"/>
    <n v="16.303387254222169"/>
    <n v="16.700384216923492"/>
    <n v="12.874529925685433"/>
    <n v="14.816008222731611"/>
    <n v="16.830903766304747"/>
    <n v="13.391169808652903"/>
    <n v="16.624247813117758"/>
    <n v="15.278129002259618"/>
    <n v="15.084525004010757"/>
  </r>
  <r>
    <x v="8"/>
    <x v="4"/>
    <x v="64"/>
    <n v="1"/>
    <n v="1"/>
    <n v="1"/>
    <n v="1"/>
    <n v="1"/>
    <n v="1"/>
    <n v="1"/>
    <n v="1"/>
    <n v="1"/>
    <n v="1"/>
    <n v="1"/>
    <n v="1"/>
  </r>
  <r>
    <x v="9"/>
    <x v="4"/>
    <x v="64"/>
    <n v="46.611216333600233"/>
    <n v="46.611216333600233"/>
    <n v="48.009552823608239"/>
    <n v="48.009552823608239"/>
    <n v="48.009552823608239"/>
    <n v="48.009552823608239"/>
    <n v="48.009552823608239"/>
    <n v="48.009552823608239"/>
    <n v="48.009552823608239"/>
    <n v="48.009552823608239"/>
    <n v="48.009552823608239"/>
    <n v="48.009552823608239"/>
  </r>
  <r>
    <x v="10"/>
    <x v="4"/>
    <x v="64"/>
    <n v="4.5830815993956682"/>
    <n v="6.8060881016085055"/>
    <n v="9.0290946038213438"/>
    <n v="13.903404240410111"/>
    <n v="17.113065354545355"/>
    <n v="22.317228343119268"/>
    <n v="24.506907693188531"/>
    <n v="17.294228335428386"/>
    <n v="14.535423771830352"/>
    <n v="18.687132386557366"/>
    <n v="18.409577027166758"/>
    <n v="32.814768542928363"/>
  </r>
  <r>
    <x v="11"/>
    <x v="4"/>
    <x v="64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4"/>
    <x v="64"/>
    <n v="5"/>
    <n v="5"/>
    <n v="5"/>
    <n v="5"/>
    <n v="5"/>
    <n v="5"/>
    <n v="5"/>
    <n v="5"/>
    <n v="5"/>
    <n v="5"/>
    <n v="5"/>
    <n v="5"/>
  </r>
  <r>
    <x v="5"/>
    <x v="4"/>
    <x v="64"/>
    <n v="38.369653311181409"/>
    <n v="38.369653311181409"/>
    <n v="38.369653311181409"/>
    <n v="38.369653311181409"/>
    <n v="38.369653311181409"/>
    <n v="38.369653311181409"/>
    <n v="38.369653311181409"/>
    <n v="39.520742910516852"/>
    <n v="39.520742910516852"/>
    <n v="39.520742910516852"/>
    <n v="39.520742910516852"/>
    <n v="39.520742910516852"/>
  </r>
  <r>
    <x v="6"/>
    <x v="4"/>
    <x v="64"/>
    <n v="19.248942717461805"/>
    <n v="28.585570026755722"/>
    <n v="37.922197336049642"/>
    <n v="58.394297809722467"/>
    <n v="71.874874489090487"/>
    <n v="93.732359041100921"/>
    <n v="102.92901231139182"/>
    <n v="72.635759008799212"/>
    <n v="61.048779841687484"/>
    <n v="78.485956023540936"/>
    <n v="77.320223514100377"/>
    <n v="137.82202788029912"/>
  </r>
  <r>
    <x v="7"/>
    <x v="4"/>
    <x v="64"/>
    <n v="22.40041766255802"/>
    <n v="21.233219400643353"/>
    <n v="18.46307792289014"/>
    <n v="16.303387254222169"/>
    <n v="16.700384216923492"/>
    <n v="12.874529925685433"/>
    <n v="14.816008222731611"/>
    <n v="16.830903766304747"/>
    <n v="13.391169808652903"/>
    <n v="16.624247813117758"/>
    <n v="15.278129002259618"/>
    <n v="15.084525004010757"/>
  </r>
  <r>
    <x v="0"/>
    <x v="0"/>
    <x v="65"/>
    <n v="4"/>
    <n v="4"/>
    <n v="4"/>
    <n v="4"/>
    <n v="4"/>
    <n v="4"/>
    <n v="4"/>
    <n v="4"/>
    <n v="4"/>
    <n v="4"/>
    <n v="4"/>
    <n v="4"/>
  </r>
  <r>
    <x v="1"/>
    <x v="0"/>
    <x v="65"/>
    <n v="41.330528749999999"/>
    <n v="41.330528749999999"/>
    <n v="42.570444612499998"/>
    <n v="42.570444612499998"/>
    <n v="42.570444612499998"/>
    <n v="42.570444612499998"/>
    <n v="42.570444612499998"/>
    <n v="42.570444612499998"/>
    <n v="42.570444612499998"/>
    <n v="42.570444612499998"/>
    <n v="42.570444612499998"/>
    <n v="42.570444612499998"/>
  </r>
  <r>
    <x v="2"/>
    <x v="0"/>
    <x v="65"/>
    <n v="12.832628478307869"/>
    <n v="19.057046684503813"/>
    <n v="25.281464890699759"/>
    <n v="38.929531873148314"/>
    <n v="47.916582992726987"/>
    <n v="62.488239360733942"/>
    <n v="68.619341540927877"/>
    <n v="48.423839339199482"/>
    <n v="40.699186561124989"/>
    <n v="52.323970682360624"/>
    <n v="51.54681567606692"/>
    <n v="91.881351920199421"/>
  </r>
  <r>
    <x v="3"/>
    <x v="0"/>
    <x v="65"/>
    <n v="17.920334130046417"/>
    <n v="16.98657552051468"/>
    <n v="14.770462338312111"/>
    <n v="13.042709803377736"/>
    <n v="13.360307373538793"/>
    <n v="10.299623940548345"/>
    <n v="11.852806578185289"/>
    <n v="13.464723013043798"/>
    <n v="10.712935846922322"/>
    <n v="13.299398250494207"/>
    <n v="12.222503201807696"/>
    <n v="12.067620003208607"/>
  </r>
  <r>
    <x v="8"/>
    <x v="0"/>
    <x v="65"/>
    <n v="1"/>
    <n v="1"/>
    <n v="1"/>
    <n v="1"/>
    <n v="1"/>
    <n v="1"/>
    <n v="1"/>
    <n v="1"/>
    <n v="1"/>
    <n v="1"/>
    <n v="1"/>
    <n v="1"/>
  </r>
  <r>
    <x v="9"/>
    <x v="0"/>
    <x v="65"/>
    <n v="22.947115"/>
    <n v="22.947115"/>
    <n v="23.635528450000002"/>
    <n v="23.635528450000002"/>
    <n v="23.635528450000002"/>
    <n v="23.635528450000002"/>
    <n v="23.635528450000002"/>
    <n v="23.635528450000002"/>
    <n v="23.635528450000002"/>
    <n v="23.635528450000002"/>
    <n v="23.635528450000002"/>
    <n v="23.635528450000002"/>
  </r>
  <r>
    <x v="10"/>
    <x v="0"/>
    <x v="65"/>
    <n v="2.7498489596374007"/>
    <n v="4.0836528609651035"/>
    <n v="5.4174567622928054"/>
    <n v="8.3420425442460662"/>
    <n v="10.267839212727212"/>
    <n v="13.39033700587156"/>
    <n v="14.704144615913117"/>
    <n v="10.376537001257031"/>
    <n v="8.7212542630982117"/>
    <n v="11.212279431934419"/>
    <n v="11.045746216300055"/>
    <n v="19.688861125757018"/>
  </r>
  <r>
    <x v="11"/>
    <x v="0"/>
    <x v="65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0"/>
    <x v="65"/>
    <n v="16"/>
    <n v="16"/>
    <n v="16"/>
    <n v="16"/>
    <n v="16"/>
    <n v="16"/>
    <n v="16"/>
    <n v="16"/>
    <n v="16"/>
    <n v="16"/>
    <n v="16"/>
    <n v="16"/>
  </r>
  <r>
    <x v="5"/>
    <x v="0"/>
    <x v="65"/>
    <n v="35.538862500000008"/>
    <n v="35.538862500000008"/>
    <n v="35.538862500000008"/>
    <n v="35.538862500000008"/>
    <n v="35.538862500000008"/>
    <n v="35.538862500000008"/>
    <n v="35.538862500000008"/>
    <n v="36.60502837500001"/>
    <n v="36.60502837500001"/>
    <n v="36.60502837500001"/>
    <n v="36.60502837500001"/>
    <n v="36.60502837500001"/>
  </r>
  <r>
    <x v="6"/>
    <x v="0"/>
    <x v="65"/>
    <n v="49.497281273473213"/>
    <n v="73.505751497371861"/>
    <n v="97.514221721270502"/>
    <n v="150.1567657964292"/>
    <n v="184.82110582908982"/>
    <n v="241.02606610568807"/>
    <n v="264.67460308643609"/>
    <n v="186.77766602262656"/>
    <n v="156.98257673576779"/>
    <n v="201.82102977481955"/>
    <n v="198.82343189340097"/>
    <n v="354.39950026362629"/>
  </r>
  <r>
    <x v="7"/>
    <x v="0"/>
    <x v="65"/>
    <n v="71.681336520185667"/>
    <n v="67.946302082058722"/>
    <n v="59.081849353248444"/>
    <n v="52.170839213510945"/>
    <n v="53.441229494155174"/>
    <n v="41.198495762193382"/>
    <n v="47.411226312741157"/>
    <n v="53.858892052175193"/>
    <n v="42.851743387689289"/>
    <n v="53.197593001976827"/>
    <n v="48.890012807230782"/>
    <n v="48.270480012834426"/>
  </r>
  <r>
    <x v="0"/>
    <x v="1"/>
    <x v="65"/>
    <n v="4"/>
    <n v="4"/>
    <n v="4"/>
    <n v="4"/>
    <n v="4"/>
    <n v="4"/>
    <n v="4"/>
    <n v="4"/>
    <n v="4"/>
    <n v="4"/>
    <n v="4"/>
    <n v="4"/>
  </r>
  <r>
    <x v="1"/>
    <x v="1"/>
    <x v="65"/>
    <n v="42.570444612499998"/>
    <n v="42.570444612499998"/>
    <n v="43.847557950875"/>
    <n v="43.847557950875"/>
    <n v="43.847557950875"/>
    <n v="43.847557950875"/>
    <n v="43.847557950875"/>
    <n v="43.847557950875"/>
    <n v="43.847557950875"/>
    <n v="43.847557950875"/>
    <n v="43.847557950875"/>
    <n v="43.847557950875"/>
  </r>
  <r>
    <x v="2"/>
    <x v="1"/>
    <x v="65"/>
    <n v="12.832628478307869"/>
    <n v="19.057046684503813"/>
    <n v="25.281464890699759"/>
    <n v="38.929531873148314"/>
    <n v="47.916582992726987"/>
    <n v="62.488239360733942"/>
    <n v="68.619341540927877"/>
    <n v="48.423839339199482"/>
    <n v="40.699186561124989"/>
    <n v="52.323970682360624"/>
    <n v="51.54681567606692"/>
    <n v="91.881351920199421"/>
  </r>
  <r>
    <x v="3"/>
    <x v="1"/>
    <x v="65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8"/>
    <x v="1"/>
    <x v="65"/>
    <n v="1"/>
    <n v="1"/>
    <n v="1"/>
    <n v="1"/>
    <n v="1"/>
    <n v="1"/>
    <n v="1"/>
    <n v="1"/>
    <n v="1"/>
    <n v="1"/>
    <n v="1"/>
    <n v="1"/>
  </r>
  <r>
    <x v="9"/>
    <x v="1"/>
    <x v="65"/>
    <n v="23.635528450000002"/>
    <n v="23.635528450000002"/>
    <n v="24.344594303500003"/>
    <n v="24.344594303500003"/>
    <n v="24.344594303500003"/>
    <n v="24.344594303500003"/>
    <n v="24.344594303500003"/>
    <n v="24.344594303500003"/>
    <n v="24.344594303500003"/>
    <n v="24.344594303500003"/>
    <n v="24.344594303500003"/>
    <n v="24.344594303500003"/>
  </r>
  <r>
    <x v="10"/>
    <x v="1"/>
    <x v="65"/>
    <n v="2.7498489596374007"/>
    <n v="4.0836528609651035"/>
    <n v="5.4174567622928054"/>
    <n v="8.3420425442460662"/>
    <n v="10.267839212727212"/>
    <n v="13.39033700587156"/>
    <n v="14.704144615913117"/>
    <n v="10.376537001257031"/>
    <n v="8.7212542630982117"/>
    <n v="11.212279431934419"/>
    <n v="11.045746216300055"/>
    <n v="19.688861125757018"/>
  </r>
  <r>
    <x v="11"/>
    <x v="1"/>
    <x v="65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1"/>
    <x v="65"/>
    <n v="16"/>
    <n v="16"/>
    <n v="16"/>
    <n v="16"/>
    <n v="16"/>
    <n v="16"/>
    <n v="16"/>
    <n v="16"/>
    <n v="16"/>
    <n v="16"/>
    <n v="16"/>
    <n v="16"/>
  </r>
  <r>
    <x v="5"/>
    <x v="1"/>
    <x v="65"/>
    <n v="36.60502837500001"/>
    <n v="36.60502837500001"/>
    <n v="36.60502837500001"/>
    <n v="36.60502837500001"/>
    <n v="36.60502837500001"/>
    <n v="36.60502837500001"/>
    <n v="36.60502837500001"/>
    <n v="37.703179226250015"/>
    <n v="37.703179226250015"/>
    <n v="37.703179226250015"/>
    <n v="37.703179226250015"/>
    <n v="37.703179226250015"/>
  </r>
  <r>
    <x v="6"/>
    <x v="1"/>
    <x v="65"/>
    <n v="51.330513913231478"/>
    <n v="76.228186738015253"/>
    <n v="101.12585956279904"/>
    <n v="155.71812749259325"/>
    <n v="191.66633197090795"/>
    <n v="249.95295744293577"/>
    <n v="274.47736616371151"/>
    <n v="193.69535735679793"/>
    <n v="162.79674624449996"/>
    <n v="209.2958827294425"/>
    <n v="206.18726270426768"/>
    <n v="367.52540768079768"/>
  </r>
  <r>
    <x v="7"/>
    <x v="1"/>
    <x v="65"/>
    <n v="71.681336520185667"/>
    <n v="67.946302082058722"/>
    <n v="59.081849353248444"/>
    <n v="52.170839213510945"/>
    <n v="53.441229494155174"/>
    <n v="41.198495762193382"/>
    <n v="47.411226312741157"/>
    <n v="53.858892052175193"/>
    <n v="42.851743387689289"/>
    <n v="53.197593001976827"/>
    <n v="48.890012807230782"/>
    <n v="48.270480012834426"/>
  </r>
  <r>
    <x v="0"/>
    <x v="2"/>
    <x v="65"/>
    <n v="4"/>
    <n v="4"/>
    <n v="4"/>
    <n v="4"/>
    <n v="4"/>
    <n v="4"/>
    <n v="4"/>
    <n v="4"/>
    <n v="4"/>
    <n v="4"/>
    <n v="4"/>
    <n v="4"/>
  </r>
  <r>
    <x v="1"/>
    <x v="2"/>
    <x v="65"/>
    <n v="43.847557950875"/>
    <n v="43.847557950875"/>
    <n v="45.162984689401249"/>
    <n v="45.162984689401249"/>
    <n v="45.162984689401249"/>
    <n v="45.162984689401249"/>
    <n v="45.162984689401249"/>
    <n v="45.162984689401249"/>
    <n v="45.162984689401249"/>
    <n v="45.162984689401249"/>
    <n v="45.162984689401249"/>
    <n v="45.162984689401249"/>
  </r>
  <r>
    <x v="2"/>
    <x v="2"/>
    <x v="65"/>
    <n v="13.749244798187004"/>
    <n v="20.418264304825517"/>
    <n v="27.08728381146403"/>
    <n v="41.710212721230334"/>
    <n v="51.339196063636059"/>
    <n v="66.951685029357805"/>
    <n v="73.520723079565585"/>
    <n v="51.882685006285158"/>
    <n v="43.606271315491057"/>
    <n v="56.061397159672097"/>
    <n v="55.228731081500271"/>
    <n v="98.444305628785088"/>
  </r>
  <r>
    <x v="3"/>
    <x v="2"/>
    <x v="65"/>
    <n v="17.920334130046417"/>
    <n v="16.98657552051468"/>
    <n v="14.770462338312111"/>
    <n v="13.042709803377736"/>
    <n v="13.360307373538793"/>
    <n v="10.299623940548345"/>
    <n v="11.852806578185289"/>
    <n v="13.464723013043798"/>
    <n v="10.712935846922322"/>
    <n v="13.299398250494207"/>
    <n v="12.222503201807696"/>
    <n v="12.067620003208607"/>
  </r>
  <r>
    <x v="8"/>
    <x v="2"/>
    <x v="65"/>
    <n v="1"/>
    <n v="1"/>
    <n v="1"/>
    <n v="1"/>
    <n v="1"/>
    <n v="1"/>
    <n v="1"/>
    <n v="1"/>
    <n v="1"/>
    <n v="1"/>
    <n v="1"/>
    <n v="1"/>
  </r>
  <r>
    <x v="9"/>
    <x v="2"/>
    <x v="65"/>
    <n v="24.344594303500003"/>
    <n v="24.344594303500003"/>
    <n v="25.074932132605003"/>
    <n v="25.074932132605003"/>
    <n v="25.074932132605003"/>
    <n v="25.074932132605003"/>
    <n v="25.074932132605003"/>
    <n v="25.074932132605003"/>
    <n v="25.074932132605003"/>
    <n v="25.074932132605003"/>
    <n v="25.074932132605003"/>
    <n v="25.074932132605003"/>
  </r>
  <r>
    <x v="10"/>
    <x v="2"/>
    <x v="65"/>
    <n v="3.666465279516534"/>
    <n v="5.4448704812868041"/>
    <n v="7.2232756830570741"/>
    <n v="11.122723392328089"/>
    <n v="13.690452283636283"/>
    <n v="17.853782674495413"/>
    <n v="19.605526154550823"/>
    <n v="13.835382668342708"/>
    <n v="11.628339017464281"/>
    <n v="14.949705909245893"/>
    <n v="14.727661621733406"/>
    <n v="26.251814834342689"/>
  </r>
  <r>
    <x v="11"/>
    <x v="2"/>
    <x v="65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2"/>
    <x v="65"/>
    <n v="16"/>
    <n v="16"/>
    <n v="16"/>
    <n v="16"/>
    <n v="16"/>
    <n v="16"/>
    <n v="16"/>
    <n v="16"/>
    <n v="16"/>
    <n v="16"/>
    <n v="16"/>
    <n v="16"/>
  </r>
  <r>
    <x v="5"/>
    <x v="2"/>
    <x v="65"/>
    <n v="37.703179226250015"/>
    <n v="37.703179226250015"/>
    <n v="37.703179226250015"/>
    <n v="37.703179226250015"/>
    <n v="37.703179226250015"/>
    <n v="37.703179226250015"/>
    <n v="37.703179226250015"/>
    <n v="38.834274603037514"/>
    <n v="38.834274603037514"/>
    <n v="38.834274603037514"/>
    <n v="38.834274603037514"/>
    <n v="38.834274603037514"/>
  </r>
  <r>
    <x v="6"/>
    <x v="2"/>
    <x v="65"/>
    <n v="52.24713023311061"/>
    <n v="77.589404358336964"/>
    <n v="102.9316784835633"/>
    <n v="158.49880834067525"/>
    <n v="195.08894504181703"/>
    <n v="254.41640311155965"/>
    <n v="279.37874770234924"/>
    <n v="197.15420302388358"/>
    <n v="165.70383099886601"/>
    <n v="213.03330920675396"/>
    <n v="209.86917810970104"/>
    <n v="374.08836138938335"/>
  </r>
  <r>
    <x v="7"/>
    <x v="2"/>
    <x v="65"/>
    <n v="71.681336520185667"/>
    <n v="67.946302082058722"/>
    <n v="59.081849353248444"/>
    <n v="52.170839213510945"/>
    <n v="53.441229494155174"/>
    <n v="41.198495762193382"/>
    <n v="47.411226312741157"/>
    <n v="53.858892052175193"/>
    <n v="42.851743387689289"/>
    <n v="53.197593001976827"/>
    <n v="48.890012807230782"/>
    <n v="48.270480012834426"/>
  </r>
  <r>
    <x v="0"/>
    <x v="3"/>
    <x v="65"/>
    <n v="4"/>
    <n v="4"/>
    <n v="4"/>
    <n v="4"/>
    <n v="4"/>
    <n v="4"/>
    <n v="4"/>
    <n v="4"/>
    <n v="4"/>
    <n v="4"/>
    <n v="4"/>
    <n v="4"/>
  </r>
  <r>
    <x v="1"/>
    <x v="3"/>
    <x v="65"/>
    <n v="45.162984689401249"/>
    <n v="45.162984689401249"/>
    <n v="46.517874230083287"/>
    <n v="46.517874230083287"/>
    <n v="46.517874230083287"/>
    <n v="46.517874230083287"/>
    <n v="46.517874230083287"/>
    <n v="46.517874230083287"/>
    <n v="46.517874230083287"/>
    <n v="46.517874230083287"/>
    <n v="46.517874230083287"/>
    <n v="46.517874230083287"/>
  </r>
  <r>
    <x v="2"/>
    <x v="3"/>
    <x v="65"/>
    <n v="14.665861118066136"/>
    <n v="21.779481925147216"/>
    <n v="28.893102732228297"/>
    <n v="44.490893569312355"/>
    <n v="54.761809134545132"/>
    <n v="71.415130697981652"/>
    <n v="78.422104618203292"/>
    <n v="55.341530673370833"/>
    <n v="46.513356069857124"/>
    <n v="59.79882363698357"/>
    <n v="58.910646486933622"/>
    <n v="105.00725933737075"/>
  </r>
  <r>
    <x v="3"/>
    <x v="3"/>
    <x v="65"/>
    <n v="17.920334130046417"/>
    <n v="16.98657552051468"/>
    <n v="14.770462338312111"/>
    <n v="13.042709803377736"/>
    <n v="13.360307373538793"/>
    <n v="10.299623940548345"/>
    <n v="11.852806578185289"/>
    <n v="13.464723013043798"/>
    <n v="10.712935846922322"/>
    <n v="13.299398250494207"/>
    <n v="12.222503201807696"/>
    <n v="12.067620003208607"/>
  </r>
  <r>
    <x v="8"/>
    <x v="3"/>
    <x v="65"/>
    <n v="1"/>
    <n v="1"/>
    <n v="1"/>
    <n v="1"/>
    <n v="1"/>
    <n v="1"/>
    <n v="1"/>
    <n v="1"/>
    <n v="1"/>
    <n v="1"/>
    <n v="1"/>
    <n v="1"/>
  </r>
  <r>
    <x v="9"/>
    <x v="3"/>
    <x v="65"/>
    <n v="25.074932132605003"/>
    <n v="25.074932132605003"/>
    <n v="25.827180096583152"/>
    <n v="25.827180096583152"/>
    <n v="25.827180096583152"/>
    <n v="25.827180096583152"/>
    <n v="25.827180096583152"/>
    <n v="25.827180096583152"/>
    <n v="25.827180096583152"/>
    <n v="25.827180096583152"/>
    <n v="25.827180096583152"/>
    <n v="25.827180096583152"/>
  </r>
  <r>
    <x v="10"/>
    <x v="3"/>
    <x v="65"/>
    <n v="3.666465279516534"/>
    <n v="5.4448704812868041"/>
    <n v="7.2232756830570741"/>
    <n v="11.122723392328089"/>
    <n v="13.690452283636283"/>
    <n v="17.853782674495413"/>
    <n v="19.605526154550823"/>
    <n v="13.835382668342708"/>
    <n v="11.628339017464281"/>
    <n v="14.949705909245893"/>
    <n v="14.727661621733406"/>
    <n v="26.251814834342689"/>
  </r>
  <r>
    <x v="11"/>
    <x v="3"/>
    <x v="65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3"/>
    <x v="65"/>
    <n v="16"/>
    <n v="16"/>
    <n v="16"/>
    <n v="16"/>
    <n v="16"/>
    <n v="16"/>
    <n v="16"/>
    <n v="16"/>
    <n v="16"/>
    <n v="16"/>
    <n v="16"/>
    <n v="16"/>
  </r>
  <r>
    <x v="5"/>
    <x v="3"/>
    <x v="65"/>
    <n v="38.834274603037514"/>
    <n v="38.834274603037514"/>
    <n v="38.834274603037514"/>
    <n v="38.834274603037514"/>
    <n v="38.834274603037514"/>
    <n v="38.834274603037514"/>
    <n v="38.834274603037514"/>
    <n v="39.999302841128639"/>
    <n v="39.999302841128639"/>
    <n v="39.999302841128639"/>
    <n v="39.999302841128639"/>
    <n v="39.999302841128639"/>
  </r>
  <r>
    <x v="6"/>
    <x v="3"/>
    <x v="65"/>
    <n v="54.996979192748014"/>
    <n v="81.673057219302066"/>
    <n v="108.34913524585612"/>
    <n v="166.84085088492134"/>
    <n v="205.35678425454424"/>
    <n v="267.80674011743122"/>
    <n v="294.08289231826234"/>
    <n v="207.53074002514063"/>
    <n v="174.42508526196423"/>
    <n v="224.24558863868839"/>
    <n v="220.91492432600108"/>
    <n v="393.77722251514035"/>
  </r>
  <r>
    <x v="7"/>
    <x v="3"/>
    <x v="65"/>
    <n v="71.681336520185667"/>
    <n v="67.946302082058722"/>
    <n v="59.081849353248444"/>
    <n v="52.170839213510945"/>
    <n v="53.441229494155174"/>
    <n v="41.198495762193382"/>
    <n v="47.411226312741157"/>
    <n v="53.858892052175193"/>
    <n v="42.851743387689289"/>
    <n v="53.197593001976827"/>
    <n v="48.890012807230782"/>
    <n v="48.270480012834426"/>
  </r>
  <r>
    <x v="0"/>
    <x v="4"/>
    <x v="65"/>
    <n v="4"/>
    <n v="4"/>
    <n v="4"/>
    <n v="4"/>
    <n v="4"/>
    <n v="4"/>
    <n v="4"/>
    <n v="4"/>
    <n v="4"/>
    <n v="4"/>
    <n v="4"/>
    <n v="4"/>
  </r>
  <r>
    <x v="1"/>
    <x v="4"/>
    <x v="65"/>
    <n v="46.517874230083287"/>
    <n v="46.517874230083287"/>
    <n v="47.913410456985787"/>
    <n v="47.913410456985787"/>
    <n v="47.913410456985787"/>
    <n v="47.913410456985787"/>
    <n v="47.913410456985787"/>
    <n v="47.913410456985787"/>
    <n v="47.913410456985787"/>
    <n v="47.913410456985787"/>
    <n v="47.913410456985787"/>
    <n v="47.913410456985787"/>
  </r>
  <r>
    <x v="2"/>
    <x v="4"/>
    <x v="65"/>
    <n v="14.665861118066136"/>
    <n v="21.779481925147216"/>
    <n v="28.893102732228297"/>
    <n v="44.490893569312355"/>
    <n v="54.761809134545132"/>
    <n v="71.415130697981652"/>
    <n v="78.422104618203292"/>
    <n v="55.341530673370833"/>
    <n v="46.513356069857124"/>
    <n v="59.79882363698357"/>
    <n v="58.910646486933622"/>
    <n v="105.00725933737075"/>
  </r>
  <r>
    <x v="3"/>
    <x v="4"/>
    <x v="65"/>
    <n v="17.920334130046417"/>
    <n v="16.98657552051468"/>
    <n v="14.770462338312111"/>
    <n v="13.042709803377736"/>
    <n v="13.360307373538793"/>
    <n v="10.299623940548345"/>
    <n v="11.852806578185289"/>
    <n v="13.464723013043798"/>
    <n v="10.712935846922322"/>
    <n v="13.299398250494207"/>
    <n v="12.222503201807696"/>
    <n v="12.067620003208607"/>
  </r>
  <r>
    <x v="8"/>
    <x v="4"/>
    <x v="65"/>
    <n v="1"/>
    <n v="1"/>
    <n v="1"/>
    <n v="1"/>
    <n v="1"/>
    <n v="1"/>
    <n v="1"/>
    <n v="1"/>
    <n v="1"/>
    <n v="1"/>
    <n v="1"/>
    <n v="1"/>
  </r>
  <r>
    <x v="9"/>
    <x v="4"/>
    <x v="65"/>
    <n v="25.827180096583152"/>
    <n v="25.827180096583152"/>
    <n v="26.601995499480648"/>
    <n v="26.601995499480648"/>
    <n v="26.601995499480648"/>
    <n v="26.601995499480648"/>
    <n v="26.601995499480648"/>
    <n v="26.601995499480648"/>
    <n v="26.601995499480648"/>
    <n v="26.601995499480648"/>
    <n v="26.601995499480648"/>
    <n v="26.601995499480648"/>
  </r>
  <r>
    <x v="10"/>
    <x v="4"/>
    <x v="65"/>
    <n v="3.666465279516534"/>
    <n v="5.4448704812868041"/>
    <n v="7.2232756830570741"/>
    <n v="11.122723392328089"/>
    <n v="13.690452283636283"/>
    <n v="17.853782674495413"/>
    <n v="19.605526154550823"/>
    <n v="13.835382668342708"/>
    <n v="11.628339017464281"/>
    <n v="14.949705909245893"/>
    <n v="14.727661621733406"/>
    <n v="26.251814834342689"/>
  </r>
  <r>
    <x v="11"/>
    <x v="4"/>
    <x v="65"/>
    <n v="4.4800835325116042"/>
    <n v="4.2466438801286701"/>
    <n v="3.6926155845780277"/>
    <n v="3.2606774508444341"/>
    <n v="3.3400768433846983"/>
    <n v="2.5749059851370864"/>
    <n v="2.9632016445463223"/>
    <n v="3.3661807532609496"/>
    <n v="2.6782339617305806"/>
    <n v="3.3248495626235517"/>
    <n v="3.0556258004519239"/>
    <n v="3.0169050008021516"/>
  </r>
  <r>
    <x v="4"/>
    <x v="4"/>
    <x v="65"/>
    <n v="16"/>
    <n v="16"/>
    <n v="16"/>
    <n v="16"/>
    <n v="16"/>
    <n v="16"/>
    <n v="16"/>
    <n v="16"/>
    <n v="16"/>
    <n v="16"/>
    <n v="16"/>
    <n v="16"/>
  </r>
  <r>
    <x v="5"/>
    <x v="4"/>
    <x v="65"/>
    <n v="39.999302841128639"/>
    <n v="39.999302841128639"/>
    <n v="39.999302841128639"/>
    <n v="39.999302841128639"/>
    <n v="39.999302841128639"/>
    <n v="39.999302841128639"/>
    <n v="39.999302841128639"/>
    <n v="41.199281926362502"/>
    <n v="41.199281926362502"/>
    <n v="41.199281926362502"/>
    <n v="41.199281926362502"/>
    <n v="41.199281926362502"/>
  </r>
  <r>
    <x v="6"/>
    <x v="4"/>
    <x v="65"/>
    <n v="56.830211832506279"/>
    <n v="84.395492459945473"/>
    <n v="111.96077308738465"/>
    <n v="172.40221258108537"/>
    <n v="212.2020103963624"/>
    <n v="276.73363145467891"/>
    <n v="303.88565539553775"/>
    <n v="214.44843135931197"/>
    <n v="180.23925477069636"/>
    <n v="231.72044159331134"/>
    <n v="228.27875513686777"/>
    <n v="406.90312993231169"/>
  </r>
  <r>
    <x v="7"/>
    <x v="4"/>
    <x v="65"/>
    <n v="71.681336520185667"/>
    <n v="67.946302082058722"/>
    <n v="59.081849353248444"/>
    <n v="52.170839213510945"/>
    <n v="53.441229494155174"/>
    <n v="41.198495762193382"/>
    <n v="47.411226312741157"/>
    <n v="53.858892052175193"/>
    <n v="42.851743387689289"/>
    <n v="53.197593001976827"/>
    <n v="48.890012807230782"/>
    <n v="48.270480012834426"/>
  </r>
  <r>
    <x v="16"/>
    <x v="0"/>
    <x v="0"/>
    <n v="21"/>
    <n v="20"/>
    <n v="22"/>
    <n v="21"/>
    <n v="20"/>
    <n v="22"/>
    <n v="22"/>
    <n v="21"/>
    <n v="21"/>
    <n v="22"/>
    <n v="19"/>
    <n v="21"/>
  </r>
  <r>
    <x v="16"/>
    <x v="0"/>
    <x v="1"/>
    <n v="21"/>
    <n v="20"/>
    <n v="22"/>
    <n v="21"/>
    <n v="20"/>
    <n v="22"/>
    <n v="22"/>
    <n v="21"/>
    <n v="21"/>
    <n v="22"/>
    <n v="19"/>
    <n v="21"/>
  </r>
  <r>
    <x v="16"/>
    <x v="0"/>
    <x v="2"/>
    <n v="21"/>
    <n v="20"/>
    <n v="22"/>
    <n v="21"/>
    <n v="20"/>
    <n v="22"/>
    <n v="22"/>
    <n v="21"/>
    <n v="21"/>
    <n v="22"/>
    <n v="19"/>
    <n v="21"/>
  </r>
  <r>
    <x v="16"/>
    <x v="0"/>
    <x v="3"/>
    <n v="21"/>
    <n v="20"/>
    <n v="22"/>
    <n v="21"/>
    <n v="20"/>
    <n v="22"/>
    <n v="22"/>
    <n v="21"/>
    <n v="21"/>
    <n v="22"/>
    <n v="19"/>
    <n v="21"/>
  </r>
  <r>
    <x v="16"/>
    <x v="0"/>
    <x v="4"/>
    <n v="21"/>
    <n v="20"/>
    <n v="22"/>
    <n v="21"/>
    <n v="20"/>
    <n v="22"/>
    <n v="22"/>
    <n v="21"/>
    <n v="21"/>
    <n v="22"/>
    <n v="19"/>
    <n v="21"/>
  </r>
  <r>
    <x v="16"/>
    <x v="0"/>
    <x v="5"/>
    <n v="21"/>
    <n v="20"/>
    <n v="22"/>
    <n v="21"/>
    <n v="20"/>
    <n v="22"/>
    <n v="22"/>
    <n v="21"/>
    <n v="21"/>
    <n v="22"/>
    <n v="19"/>
    <n v="21"/>
  </r>
  <r>
    <x v="16"/>
    <x v="0"/>
    <x v="6"/>
    <n v="21"/>
    <n v="20"/>
    <n v="22"/>
    <n v="21"/>
    <n v="20"/>
    <n v="22"/>
    <n v="22"/>
    <n v="21"/>
    <n v="21"/>
    <n v="22"/>
    <n v="19"/>
    <n v="21"/>
  </r>
  <r>
    <x v="16"/>
    <x v="0"/>
    <x v="7"/>
    <n v="21"/>
    <n v="20"/>
    <n v="22"/>
    <n v="21"/>
    <n v="20"/>
    <n v="22"/>
    <n v="22"/>
    <n v="21"/>
    <n v="21"/>
    <n v="22"/>
    <n v="19"/>
    <n v="21"/>
  </r>
  <r>
    <x v="16"/>
    <x v="0"/>
    <x v="8"/>
    <n v="21"/>
    <n v="20"/>
    <n v="22"/>
    <n v="21"/>
    <n v="20"/>
    <n v="22"/>
    <n v="22"/>
    <n v="21"/>
    <n v="21"/>
    <n v="22"/>
    <n v="19"/>
    <n v="21"/>
  </r>
  <r>
    <x v="16"/>
    <x v="0"/>
    <x v="9"/>
    <n v="21"/>
    <n v="20"/>
    <n v="22"/>
    <n v="21"/>
    <n v="20"/>
    <n v="22"/>
    <n v="22"/>
    <n v="21"/>
    <n v="21"/>
    <n v="22"/>
    <n v="19"/>
    <n v="21"/>
  </r>
  <r>
    <x v="16"/>
    <x v="0"/>
    <x v="10"/>
    <n v="21"/>
    <n v="20"/>
    <n v="22"/>
    <n v="21"/>
    <n v="20"/>
    <n v="22"/>
    <n v="22"/>
    <n v="21"/>
    <n v="21"/>
    <n v="22"/>
    <n v="19"/>
    <n v="21"/>
  </r>
  <r>
    <x v="16"/>
    <x v="0"/>
    <x v="11"/>
    <n v="21"/>
    <n v="20"/>
    <n v="22"/>
    <n v="21"/>
    <n v="20"/>
    <n v="22"/>
    <n v="22"/>
    <n v="21"/>
    <n v="21"/>
    <n v="22"/>
    <n v="19"/>
    <n v="21"/>
  </r>
  <r>
    <x v="16"/>
    <x v="0"/>
    <x v="12"/>
    <n v="21"/>
    <n v="20"/>
    <n v="22"/>
    <n v="21"/>
    <n v="20"/>
    <n v="22"/>
    <n v="22"/>
    <n v="21"/>
    <n v="21"/>
    <n v="22"/>
    <n v="19"/>
    <n v="21"/>
  </r>
  <r>
    <x v="16"/>
    <x v="0"/>
    <x v="13"/>
    <n v="21"/>
    <n v="20"/>
    <n v="22"/>
    <n v="21"/>
    <n v="20"/>
    <n v="22"/>
    <n v="22"/>
    <n v="21"/>
    <n v="21"/>
    <n v="22"/>
    <n v="19"/>
    <n v="21"/>
  </r>
  <r>
    <x v="16"/>
    <x v="0"/>
    <x v="14"/>
    <n v="21"/>
    <n v="20"/>
    <n v="22"/>
    <n v="21"/>
    <n v="20"/>
    <n v="22"/>
    <n v="22"/>
    <n v="21"/>
    <n v="21"/>
    <n v="22"/>
    <n v="19"/>
    <n v="21"/>
  </r>
  <r>
    <x v="16"/>
    <x v="0"/>
    <x v="15"/>
    <n v="21"/>
    <n v="20"/>
    <n v="22"/>
    <n v="21"/>
    <n v="20"/>
    <n v="22"/>
    <n v="22"/>
    <n v="21"/>
    <n v="21"/>
    <n v="22"/>
    <n v="19"/>
    <n v="21"/>
  </r>
  <r>
    <x v="16"/>
    <x v="0"/>
    <x v="16"/>
    <n v="21"/>
    <n v="20"/>
    <n v="22"/>
    <n v="21"/>
    <n v="20"/>
    <n v="22"/>
    <n v="22"/>
    <n v="21"/>
    <n v="21"/>
    <n v="22"/>
    <n v="19"/>
    <n v="21"/>
  </r>
  <r>
    <x v="16"/>
    <x v="0"/>
    <x v="17"/>
    <n v="21"/>
    <n v="20"/>
    <n v="22"/>
    <n v="21"/>
    <n v="20"/>
    <n v="22"/>
    <n v="22"/>
    <n v="21"/>
    <n v="21"/>
    <n v="22"/>
    <n v="19"/>
    <n v="21"/>
  </r>
  <r>
    <x v="16"/>
    <x v="0"/>
    <x v="18"/>
    <n v="21"/>
    <n v="20"/>
    <n v="22"/>
    <n v="21"/>
    <n v="20"/>
    <n v="22"/>
    <n v="22"/>
    <n v="21"/>
    <n v="21"/>
    <n v="22"/>
    <n v="19"/>
    <n v="21"/>
  </r>
  <r>
    <x v="16"/>
    <x v="0"/>
    <x v="19"/>
    <n v="21"/>
    <n v="20"/>
    <n v="22"/>
    <n v="21"/>
    <n v="20"/>
    <n v="22"/>
    <n v="22"/>
    <n v="21"/>
    <n v="21"/>
    <n v="22"/>
    <n v="19"/>
    <n v="21"/>
  </r>
  <r>
    <x v="16"/>
    <x v="0"/>
    <x v="20"/>
    <n v="21"/>
    <n v="20"/>
    <n v="22"/>
    <n v="21"/>
    <n v="20"/>
    <n v="22"/>
    <n v="22"/>
    <n v="21"/>
    <n v="21"/>
    <n v="22"/>
    <n v="19"/>
    <n v="21"/>
  </r>
  <r>
    <x v="16"/>
    <x v="0"/>
    <x v="21"/>
    <n v="21"/>
    <n v="20"/>
    <n v="22"/>
    <n v="21"/>
    <n v="20"/>
    <n v="22"/>
    <n v="22"/>
    <n v="21"/>
    <n v="21"/>
    <n v="22"/>
    <n v="19"/>
    <n v="21"/>
  </r>
  <r>
    <x v="16"/>
    <x v="0"/>
    <x v="22"/>
    <n v="21"/>
    <n v="20"/>
    <n v="22"/>
    <n v="21"/>
    <n v="20"/>
    <n v="22"/>
    <n v="22"/>
    <n v="21"/>
    <n v="21"/>
    <n v="22"/>
    <n v="19"/>
    <n v="21"/>
  </r>
  <r>
    <x v="16"/>
    <x v="0"/>
    <x v="23"/>
    <n v="21"/>
    <n v="20"/>
    <n v="22"/>
    <n v="21"/>
    <n v="20"/>
    <n v="22"/>
    <n v="22"/>
    <n v="21"/>
    <n v="21"/>
    <n v="22"/>
    <n v="19"/>
    <n v="21"/>
  </r>
  <r>
    <x v="16"/>
    <x v="0"/>
    <x v="24"/>
    <n v="21"/>
    <n v="20"/>
    <n v="22"/>
    <n v="21"/>
    <n v="20"/>
    <n v="22"/>
    <n v="22"/>
    <n v="21"/>
    <n v="21"/>
    <n v="22"/>
    <n v="19"/>
    <n v="21"/>
  </r>
  <r>
    <x v="16"/>
    <x v="0"/>
    <x v="25"/>
    <n v="21"/>
    <n v="20"/>
    <n v="22"/>
    <n v="21"/>
    <n v="20"/>
    <n v="22"/>
    <n v="22"/>
    <n v="21"/>
    <n v="21"/>
    <n v="22"/>
    <n v="19"/>
    <n v="21"/>
  </r>
  <r>
    <x v="16"/>
    <x v="0"/>
    <x v="26"/>
    <n v="21"/>
    <n v="20"/>
    <n v="22"/>
    <n v="21"/>
    <n v="20"/>
    <n v="22"/>
    <n v="22"/>
    <n v="21"/>
    <n v="21"/>
    <n v="22"/>
    <n v="19"/>
    <n v="21"/>
  </r>
  <r>
    <x v="16"/>
    <x v="0"/>
    <x v="27"/>
    <n v="21"/>
    <n v="20"/>
    <n v="22"/>
    <n v="21"/>
    <n v="20"/>
    <n v="22"/>
    <n v="22"/>
    <n v="21"/>
    <n v="21"/>
    <n v="22"/>
    <n v="19"/>
    <n v="21"/>
  </r>
  <r>
    <x v="16"/>
    <x v="0"/>
    <x v="28"/>
    <n v="21"/>
    <n v="20"/>
    <n v="22"/>
    <n v="21"/>
    <n v="20"/>
    <n v="22"/>
    <n v="22"/>
    <n v="21"/>
    <n v="21"/>
    <n v="22"/>
    <n v="19"/>
    <n v="21"/>
  </r>
  <r>
    <x v="16"/>
    <x v="0"/>
    <x v="29"/>
    <n v="21"/>
    <n v="20"/>
    <n v="22"/>
    <n v="21"/>
    <n v="20"/>
    <n v="22"/>
    <n v="22"/>
    <n v="21"/>
    <n v="21"/>
    <n v="22"/>
    <n v="19"/>
    <n v="21"/>
  </r>
  <r>
    <x v="16"/>
    <x v="0"/>
    <x v="30"/>
    <n v="21"/>
    <n v="20"/>
    <n v="22"/>
    <n v="21"/>
    <n v="20"/>
    <n v="22"/>
    <n v="22"/>
    <n v="21"/>
    <n v="21"/>
    <n v="22"/>
    <n v="19"/>
    <n v="21"/>
  </r>
  <r>
    <x v="16"/>
    <x v="0"/>
    <x v="31"/>
    <n v="21"/>
    <n v="20"/>
    <n v="22"/>
    <n v="21"/>
    <n v="20"/>
    <n v="22"/>
    <n v="22"/>
    <n v="21"/>
    <n v="21"/>
    <n v="22"/>
    <n v="19"/>
    <n v="21"/>
  </r>
  <r>
    <x v="16"/>
    <x v="0"/>
    <x v="32"/>
    <n v="21"/>
    <n v="20"/>
    <n v="22"/>
    <n v="21"/>
    <n v="20"/>
    <n v="22"/>
    <n v="22"/>
    <n v="21"/>
    <n v="21"/>
    <n v="22"/>
    <n v="19"/>
    <n v="21"/>
  </r>
  <r>
    <x v="16"/>
    <x v="0"/>
    <x v="33"/>
    <n v="21"/>
    <n v="20"/>
    <n v="22"/>
    <n v="21"/>
    <n v="20"/>
    <n v="22"/>
    <n v="22"/>
    <n v="21"/>
    <n v="21"/>
    <n v="22"/>
    <n v="19"/>
    <n v="21"/>
  </r>
  <r>
    <x v="16"/>
    <x v="0"/>
    <x v="34"/>
    <n v="21"/>
    <n v="20"/>
    <n v="22"/>
    <n v="21"/>
    <n v="20"/>
    <n v="22"/>
    <n v="22"/>
    <n v="21"/>
    <n v="21"/>
    <n v="22"/>
    <n v="19"/>
    <n v="21"/>
  </r>
  <r>
    <x v="16"/>
    <x v="0"/>
    <x v="35"/>
    <n v="21"/>
    <n v="20"/>
    <n v="22"/>
    <n v="21"/>
    <n v="20"/>
    <n v="22"/>
    <n v="22"/>
    <n v="21"/>
    <n v="21"/>
    <n v="22"/>
    <n v="19"/>
    <n v="21"/>
  </r>
  <r>
    <x v="16"/>
    <x v="0"/>
    <x v="36"/>
    <n v="21"/>
    <n v="20"/>
    <n v="22"/>
    <n v="21"/>
    <n v="20"/>
    <n v="22"/>
    <n v="22"/>
    <n v="21"/>
    <n v="21"/>
    <n v="22"/>
    <n v="19"/>
    <n v="21"/>
  </r>
  <r>
    <x v="16"/>
    <x v="0"/>
    <x v="37"/>
    <n v="21"/>
    <n v="20"/>
    <n v="22"/>
    <n v="21"/>
    <n v="20"/>
    <n v="22"/>
    <n v="22"/>
    <n v="21"/>
    <n v="21"/>
    <n v="22"/>
    <n v="19"/>
    <n v="21"/>
  </r>
  <r>
    <x v="16"/>
    <x v="0"/>
    <x v="38"/>
    <n v="21"/>
    <n v="20"/>
    <n v="22"/>
    <n v="21"/>
    <n v="20"/>
    <n v="22"/>
    <n v="22"/>
    <n v="21"/>
    <n v="21"/>
    <n v="22"/>
    <n v="19"/>
    <n v="21"/>
  </r>
  <r>
    <x v="16"/>
    <x v="0"/>
    <x v="39"/>
    <n v="21"/>
    <n v="20"/>
    <n v="22"/>
    <n v="21"/>
    <n v="20"/>
    <n v="22"/>
    <n v="22"/>
    <n v="21"/>
    <n v="21"/>
    <n v="22"/>
    <n v="19"/>
    <n v="21"/>
  </r>
  <r>
    <x v="16"/>
    <x v="0"/>
    <x v="40"/>
    <n v="21"/>
    <n v="20"/>
    <n v="22"/>
    <n v="21"/>
    <n v="20"/>
    <n v="22"/>
    <n v="22"/>
    <n v="21"/>
    <n v="21"/>
    <n v="22"/>
    <n v="19"/>
    <n v="21"/>
  </r>
  <r>
    <x v="16"/>
    <x v="0"/>
    <x v="41"/>
    <n v="21"/>
    <n v="20"/>
    <n v="22"/>
    <n v="21"/>
    <n v="20"/>
    <n v="22"/>
    <n v="22"/>
    <n v="21"/>
    <n v="21"/>
    <n v="22"/>
    <n v="19"/>
    <n v="21"/>
  </r>
  <r>
    <x v="16"/>
    <x v="0"/>
    <x v="42"/>
    <n v="21"/>
    <n v="20"/>
    <n v="22"/>
    <n v="21"/>
    <n v="20"/>
    <n v="22"/>
    <n v="22"/>
    <n v="21"/>
    <n v="21"/>
    <n v="22"/>
    <n v="19"/>
    <n v="21"/>
  </r>
  <r>
    <x v="16"/>
    <x v="0"/>
    <x v="43"/>
    <n v="21"/>
    <n v="20"/>
    <n v="22"/>
    <n v="21"/>
    <n v="20"/>
    <n v="22"/>
    <n v="22"/>
    <n v="21"/>
    <n v="21"/>
    <n v="22"/>
    <n v="19"/>
    <n v="21"/>
  </r>
  <r>
    <x v="16"/>
    <x v="0"/>
    <x v="44"/>
    <n v="21"/>
    <n v="20"/>
    <n v="22"/>
    <n v="21"/>
    <n v="20"/>
    <n v="22"/>
    <n v="22"/>
    <n v="21"/>
    <n v="21"/>
    <n v="22"/>
    <n v="19"/>
    <n v="21"/>
  </r>
  <r>
    <x v="16"/>
    <x v="0"/>
    <x v="45"/>
    <n v="21"/>
    <n v="20"/>
    <n v="22"/>
    <n v="21"/>
    <n v="20"/>
    <n v="22"/>
    <n v="22"/>
    <n v="21"/>
    <n v="21"/>
    <n v="22"/>
    <n v="19"/>
    <n v="21"/>
  </r>
  <r>
    <x v="16"/>
    <x v="0"/>
    <x v="46"/>
    <n v="21"/>
    <n v="20"/>
    <n v="22"/>
    <n v="21"/>
    <n v="20"/>
    <n v="22"/>
    <n v="22"/>
    <n v="21"/>
    <n v="21"/>
    <n v="22"/>
    <n v="19"/>
    <n v="21"/>
  </r>
  <r>
    <x v="16"/>
    <x v="0"/>
    <x v="47"/>
    <n v="21"/>
    <n v="20"/>
    <n v="22"/>
    <n v="21"/>
    <n v="20"/>
    <n v="22"/>
    <n v="22"/>
    <n v="21"/>
    <n v="21"/>
    <n v="22"/>
    <n v="19"/>
    <n v="21"/>
  </r>
  <r>
    <x v="16"/>
    <x v="0"/>
    <x v="48"/>
    <n v="21"/>
    <n v="20"/>
    <n v="22"/>
    <n v="21"/>
    <n v="20"/>
    <n v="22"/>
    <n v="22"/>
    <n v="21"/>
    <n v="21"/>
    <n v="22"/>
    <n v="19"/>
    <n v="21"/>
  </r>
  <r>
    <x v="16"/>
    <x v="0"/>
    <x v="49"/>
    <n v="21"/>
    <n v="20"/>
    <n v="22"/>
    <n v="21"/>
    <n v="20"/>
    <n v="22"/>
    <n v="22"/>
    <n v="21"/>
    <n v="21"/>
    <n v="22"/>
    <n v="19"/>
    <n v="21"/>
  </r>
  <r>
    <x v="16"/>
    <x v="0"/>
    <x v="50"/>
    <n v="21"/>
    <n v="20"/>
    <n v="22"/>
    <n v="21"/>
    <n v="20"/>
    <n v="22"/>
    <n v="22"/>
    <n v="21"/>
    <n v="21"/>
    <n v="22"/>
    <n v="19"/>
    <n v="21"/>
  </r>
  <r>
    <x v="16"/>
    <x v="0"/>
    <x v="51"/>
    <n v="21"/>
    <n v="20"/>
    <n v="22"/>
    <n v="21"/>
    <n v="20"/>
    <n v="22"/>
    <n v="22"/>
    <n v="21"/>
    <n v="21"/>
    <n v="22"/>
    <n v="19"/>
    <n v="21"/>
  </r>
  <r>
    <x v="16"/>
    <x v="0"/>
    <x v="52"/>
    <n v="21"/>
    <n v="20"/>
    <n v="22"/>
    <n v="21"/>
    <n v="20"/>
    <n v="22"/>
    <n v="22"/>
    <n v="21"/>
    <n v="21"/>
    <n v="22"/>
    <n v="19"/>
    <n v="21"/>
  </r>
  <r>
    <x v="16"/>
    <x v="0"/>
    <x v="53"/>
    <n v="21"/>
    <n v="20"/>
    <n v="22"/>
    <n v="21"/>
    <n v="20"/>
    <n v="22"/>
    <n v="22"/>
    <n v="21"/>
    <n v="21"/>
    <n v="22"/>
    <n v="19"/>
    <n v="21"/>
  </r>
  <r>
    <x v="16"/>
    <x v="0"/>
    <x v="54"/>
    <n v="21"/>
    <n v="20"/>
    <n v="22"/>
    <n v="21"/>
    <n v="20"/>
    <n v="22"/>
    <n v="22"/>
    <n v="21"/>
    <n v="21"/>
    <n v="22"/>
    <n v="19"/>
    <n v="21"/>
  </r>
  <r>
    <x v="16"/>
    <x v="0"/>
    <x v="55"/>
    <n v="21"/>
    <n v="20"/>
    <n v="22"/>
    <n v="21"/>
    <n v="20"/>
    <n v="22"/>
    <n v="22"/>
    <n v="21"/>
    <n v="21"/>
    <n v="22"/>
    <n v="19"/>
    <n v="21"/>
  </r>
  <r>
    <x v="16"/>
    <x v="0"/>
    <x v="56"/>
    <n v="21"/>
    <n v="20"/>
    <n v="22"/>
    <n v="21"/>
    <n v="20"/>
    <n v="22"/>
    <n v="22"/>
    <n v="21"/>
    <n v="21"/>
    <n v="22"/>
    <n v="19"/>
    <n v="21"/>
  </r>
  <r>
    <x v="16"/>
    <x v="0"/>
    <x v="57"/>
    <n v="21"/>
    <n v="20"/>
    <n v="22"/>
    <n v="21"/>
    <n v="20"/>
    <n v="22"/>
    <n v="22"/>
    <n v="21"/>
    <n v="21"/>
    <n v="22"/>
    <n v="19"/>
    <n v="21"/>
  </r>
  <r>
    <x v="16"/>
    <x v="0"/>
    <x v="58"/>
    <n v="21"/>
    <n v="20"/>
    <n v="22"/>
    <n v="21"/>
    <n v="20"/>
    <n v="22"/>
    <n v="22"/>
    <n v="21"/>
    <n v="21"/>
    <n v="22"/>
    <n v="19"/>
    <n v="21"/>
  </r>
  <r>
    <x v="16"/>
    <x v="0"/>
    <x v="59"/>
    <n v="21"/>
    <n v="20"/>
    <n v="22"/>
    <n v="21"/>
    <n v="20"/>
    <n v="22"/>
    <n v="22"/>
    <n v="21"/>
    <n v="21"/>
    <n v="22"/>
    <n v="19"/>
    <n v="21"/>
  </r>
  <r>
    <x v="16"/>
    <x v="0"/>
    <x v="60"/>
    <n v="21"/>
    <n v="20"/>
    <n v="22"/>
    <n v="21"/>
    <n v="20"/>
    <n v="22"/>
    <n v="22"/>
    <n v="21"/>
    <n v="21"/>
    <n v="22"/>
    <n v="19"/>
    <n v="21"/>
  </r>
  <r>
    <x v="16"/>
    <x v="0"/>
    <x v="61"/>
    <n v="21"/>
    <n v="20"/>
    <n v="22"/>
    <n v="21"/>
    <n v="20"/>
    <n v="22"/>
    <n v="22"/>
    <n v="21"/>
    <n v="21"/>
    <n v="22"/>
    <n v="19"/>
    <n v="21"/>
  </r>
  <r>
    <x v="16"/>
    <x v="0"/>
    <x v="62"/>
    <n v="21"/>
    <n v="20"/>
    <n v="22"/>
    <n v="21"/>
    <n v="20"/>
    <n v="22"/>
    <n v="22"/>
    <n v="21"/>
    <n v="21"/>
    <n v="22"/>
    <n v="19"/>
    <n v="21"/>
  </r>
  <r>
    <x v="16"/>
    <x v="0"/>
    <x v="63"/>
    <n v="21"/>
    <n v="20"/>
    <n v="22"/>
    <n v="21"/>
    <n v="20"/>
    <n v="22"/>
    <n v="22"/>
    <n v="21"/>
    <n v="21"/>
    <n v="22"/>
    <n v="19"/>
    <n v="21"/>
  </r>
  <r>
    <x v="16"/>
    <x v="0"/>
    <x v="64"/>
    <n v="21"/>
    <n v="20"/>
    <n v="22"/>
    <n v="21"/>
    <n v="20"/>
    <n v="22"/>
    <n v="22"/>
    <n v="21"/>
    <n v="21"/>
    <n v="22"/>
    <n v="19"/>
    <n v="21"/>
  </r>
  <r>
    <x v="16"/>
    <x v="0"/>
    <x v="65"/>
    <n v="21"/>
    <n v="20"/>
    <n v="22"/>
    <n v="21"/>
    <n v="20"/>
    <n v="22"/>
    <n v="22"/>
    <n v="21"/>
    <n v="21"/>
    <n v="22"/>
    <n v="19"/>
    <n v="21"/>
  </r>
  <r>
    <x v="16"/>
    <x v="1"/>
    <x v="0"/>
    <n v="20"/>
    <n v="21"/>
    <n v="22"/>
    <n v="21"/>
    <n v="21"/>
    <n v="22"/>
    <n v="20"/>
    <n v="23"/>
    <n v="21"/>
    <n v="21"/>
    <n v="20"/>
    <n v="20"/>
  </r>
  <r>
    <x v="16"/>
    <x v="1"/>
    <x v="1"/>
    <n v="20"/>
    <n v="21"/>
    <n v="22"/>
    <n v="21"/>
    <n v="21"/>
    <n v="22"/>
    <n v="20"/>
    <n v="23"/>
    <n v="21"/>
    <n v="21"/>
    <n v="20"/>
    <n v="20"/>
  </r>
  <r>
    <x v="16"/>
    <x v="1"/>
    <x v="2"/>
    <n v="20"/>
    <n v="21"/>
    <n v="22"/>
    <n v="21"/>
    <n v="21"/>
    <n v="22"/>
    <n v="20"/>
    <n v="23"/>
    <n v="21"/>
    <n v="21"/>
    <n v="20"/>
    <n v="20"/>
  </r>
  <r>
    <x v="16"/>
    <x v="1"/>
    <x v="3"/>
    <n v="20"/>
    <n v="21"/>
    <n v="22"/>
    <n v="21"/>
    <n v="21"/>
    <n v="22"/>
    <n v="20"/>
    <n v="23"/>
    <n v="21"/>
    <n v="21"/>
    <n v="20"/>
    <n v="20"/>
  </r>
  <r>
    <x v="16"/>
    <x v="1"/>
    <x v="4"/>
    <n v="20"/>
    <n v="21"/>
    <n v="22"/>
    <n v="21"/>
    <n v="21"/>
    <n v="22"/>
    <n v="20"/>
    <n v="23"/>
    <n v="21"/>
    <n v="21"/>
    <n v="20"/>
    <n v="20"/>
  </r>
  <r>
    <x v="16"/>
    <x v="1"/>
    <x v="5"/>
    <n v="20"/>
    <n v="21"/>
    <n v="22"/>
    <n v="21"/>
    <n v="21"/>
    <n v="22"/>
    <n v="20"/>
    <n v="23"/>
    <n v="21"/>
    <n v="21"/>
    <n v="20"/>
    <n v="20"/>
  </r>
  <r>
    <x v="16"/>
    <x v="1"/>
    <x v="6"/>
    <n v="20"/>
    <n v="21"/>
    <n v="22"/>
    <n v="21"/>
    <n v="21"/>
    <n v="22"/>
    <n v="20"/>
    <n v="23"/>
    <n v="21"/>
    <n v="21"/>
    <n v="20"/>
    <n v="20"/>
  </r>
  <r>
    <x v="16"/>
    <x v="1"/>
    <x v="7"/>
    <n v="20"/>
    <n v="21"/>
    <n v="22"/>
    <n v="21"/>
    <n v="21"/>
    <n v="22"/>
    <n v="20"/>
    <n v="23"/>
    <n v="21"/>
    <n v="21"/>
    <n v="20"/>
    <n v="20"/>
  </r>
  <r>
    <x v="16"/>
    <x v="1"/>
    <x v="8"/>
    <n v="20"/>
    <n v="21"/>
    <n v="22"/>
    <n v="21"/>
    <n v="21"/>
    <n v="22"/>
    <n v="20"/>
    <n v="23"/>
    <n v="21"/>
    <n v="21"/>
    <n v="20"/>
    <n v="20"/>
  </r>
  <r>
    <x v="16"/>
    <x v="1"/>
    <x v="9"/>
    <n v="20"/>
    <n v="21"/>
    <n v="22"/>
    <n v="21"/>
    <n v="21"/>
    <n v="22"/>
    <n v="20"/>
    <n v="23"/>
    <n v="21"/>
    <n v="21"/>
    <n v="20"/>
    <n v="20"/>
  </r>
  <r>
    <x v="16"/>
    <x v="1"/>
    <x v="10"/>
    <n v="20"/>
    <n v="21"/>
    <n v="22"/>
    <n v="21"/>
    <n v="21"/>
    <n v="22"/>
    <n v="20"/>
    <n v="23"/>
    <n v="21"/>
    <n v="21"/>
    <n v="20"/>
    <n v="20"/>
  </r>
  <r>
    <x v="16"/>
    <x v="1"/>
    <x v="11"/>
    <n v="20"/>
    <n v="21"/>
    <n v="22"/>
    <n v="21"/>
    <n v="21"/>
    <n v="22"/>
    <n v="20"/>
    <n v="23"/>
    <n v="21"/>
    <n v="21"/>
    <n v="20"/>
    <n v="20"/>
  </r>
  <r>
    <x v="16"/>
    <x v="1"/>
    <x v="12"/>
    <n v="20"/>
    <n v="21"/>
    <n v="22"/>
    <n v="21"/>
    <n v="21"/>
    <n v="22"/>
    <n v="20"/>
    <n v="23"/>
    <n v="21"/>
    <n v="21"/>
    <n v="20"/>
    <n v="20"/>
  </r>
  <r>
    <x v="16"/>
    <x v="1"/>
    <x v="13"/>
    <n v="20"/>
    <n v="21"/>
    <n v="22"/>
    <n v="21"/>
    <n v="21"/>
    <n v="22"/>
    <n v="20"/>
    <n v="23"/>
    <n v="21"/>
    <n v="21"/>
    <n v="20"/>
    <n v="20"/>
  </r>
  <r>
    <x v="16"/>
    <x v="1"/>
    <x v="14"/>
    <n v="20"/>
    <n v="21"/>
    <n v="22"/>
    <n v="21"/>
    <n v="21"/>
    <n v="22"/>
    <n v="20"/>
    <n v="23"/>
    <n v="21"/>
    <n v="21"/>
    <n v="20"/>
    <n v="20"/>
  </r>
  <r>
    <x v="16"/>
    <x v="1"/>
    <x v="15"/>
    <n v="20"/>
    <n v="21"/>
    <n v="22"/>
    <n v="21"/>
    <n v="21"/>
    <n v="22"/>
    <n v="20"/>
    <n v="23"/>
    <n v="21"/>
    <n v="21"/>
    <n v="20"/>
    <n v="20"/>
  </r>
  <r>
    <x v="16"/>
    <x v="1"/>
    <x v="16"/>
    <n v="20"/>
    <n v="21"/>
    <n v="22"/>
    <n v="21"/>
    <n v="21"/>
    <n v="22"/>
    <n v="20"/>
    <n v="23"/>
    <n v="21"/>
    <n v="21"/>
    <n v="20"/>
    <n v="20"/>
  </r>
  <r>
    <x v="16"/>
    <x v="1"/>
    <x v="17"/>
    <n v="20"/>
    <n v="21"/>
    <n v="22"/>
    <n v="21"/>
    <n v="21"/>
    <n v="22"/>
    <n v="20"/>
    <n v="23"/>
    <n v="21"/>
    <n v="21"/>
    <n v="20"/>
    <n v="20"/>
  </r>
  <r>
    <x v="16"/>
    <x v="1"/>
    <x v="18"/>
    <n v="20"/>
    <n v="21"/>
    <n v="22"/>
    <n v="21"/>
    <n v="21"/>
    <n v="22"/>
    <n v="20"/>
    <n v="23"/>
    <n v="21"/>
    <n v="21"/>
    <n v="20"/>
    <n v="20"/>
  </r>
  <r>
    <x v="16"/>
    <x v="1"/>
    <x v="19"/>
    <n v="20"/>
    <n v="21"/>
    <n v="22"/>
    <n v="21"/>
    <n v="21"/>
    <n v="22"/>
    <n v="20"/>
    <n v="23"/>
    <n v="21"/>
    <n v="21"/>
    <n v="20"/>
    <n v="20"/>
  </r>
  <r>
    <x v="16"/>
    <x v="1"/>
    <x v="20"/>
    <n v="20"/>
    <n v="21"/>
    <n v="22"/>
    <n v="21"/>
    <n v="21"/>
    <n v="22"/>
    <n v="20"/>
    <n v="23"/>
    <n v="21"/>
    <n v="21"/>
    <n v="20"/>
    <n v="20"/>
  </r>
  <r>
    <x v="16"/>
    <x v="1"/>
    <x v="21"/>
    <n v="20"/>
    <n v="21"/>
    <n v="22"/>
    <n v="21"/>
    <n v="21"/>
    <n v="22"/>
    <n v="20"/>
    <n v="23"/>
    <n v="21"/>
    <n v="21"/>
    <n v="20"/>
    <n v="20"/>
  </r>
  <r>
    <x v="16"/>
    <x v="1"/>
    <x v="22"/>
    <n v="20"/>
    <n v="21"/>
    <n v="22"/>
    <n v="21"/>
    <n v="21"/>
    <n v="22"/>
    <n v="20"/>
    <n v="23"/>
    <n v="21"/>
    <n v="21"/>
    <n v="20"/>
    <n v="20"/>
  </r>
  <r>
    <x v="16"/>
    <x v="1"/>
    <x v="23"/>
    <n v="20"/>
    <n v="21"/>
    <n v="22"/>
    <n v="21"/>
    <n v="21"/>
    <n v="22"/>
    <n v="20"/>
    <n v="23"/>
    <n v="21"/>
    <n v="21"/>
    <n v="20"/>
    <n v="20"/>
  </r>
  <r>
    <x v="16"/>
    <x v="1"/>
    <x v="24"/>
    <n v="20"/>
    <n v="21"/>
    <n v="22"/>
    <n v="21"/>
    <n v="21"/>
    <n v="22"/>
    <n v="20"/>
    <n v="23"/>
    <n v="21"/>
    <n v="21"/>
    <n v="20"/>
    <n v="20"/>
  </r>
  <r>
    <x v="16"/>
    <x v="1"/>
    <x v="25"/>
    <n v="20"/>
    <n v="21"/>
    <n v="22"/>
    <n v="21"/>
    <n v="21"/>
    <n v="22"/>
    <n v="20"/>
    <n v="23"/>
    <n v="21"/>
    <n v="21"/>
    <n v="20"/>
    <n v="20"/>
  </r>
  <r>
    <x v="16"/>
    <x v="1"/>
    <x v="26"/>
    <n v="20"/>
    <n v="21"/>
    <n v="22"/>
    <n v="21"/>
    <n v="21"/>
    <n v="22"/>
    <n v="20"/>
    <n v="23"/>
    <n v="21"/>
    <n v="21"/>
    <n v="20"/>
    <n v="20"/>
  </r>
  <r>
    <x v="16"/>
    <x v="1"/>
    <x v="27"/>
    <n v="20"/>
    <n v="21"/>
    <n v="22"/>
    <n v="21"/>
    <n v="21"/>
    <n v="22"/>
    <n v="20"/>
    <n v="23"/>
    <n v="21"/>
    <n v="21"/>
    <n v="20"/>
    <n v="20"/>
  </r>
  <r>
    <x v="16"/>
    <x v="1"/>
    <x v="28"/>
    <n v="20"/>
    <n v="21"/>
    <n v="22"/>
    <n v="21"/>
    <n v="21"/>
    <n v="22"/>
    <n v="20"/>
    <n v="23"/>
    <n v="21"/>
    <n v="21"/>
    <n v="20"/>
    <n v="20"/>
  </r>
  <r>
    <x v="16"/>
    <x v="1"/>
    <x v="29"/>
    <n v="20"/>
    <n v="21"/>
    <n v="22"/>
    <n v="21"/>
    <n v="21"/>
    <n v="22"/>
    <n v="20"/>
    <n v="23"/>
    <n v="21"/>
    <n v="21"/>
    <n v="20"/>
    <n v="20"/>
  </r>
  <r>
    <x v="16"/>
    <x v="1"/>
    <x v="30"/>
    <n v="20"/>
    <n v="21"/>
    <n v="22"/>
    <n v="21"/>
    <n v="21"/>
    <n v="22"/>
    <n v="20"/>
    <n v="23"/>
    <n v="21"/>
    <n v="21"/>
    <n v="20"/>
    <n v="20"/>
  </r>
  <r>
    <x v="16"/>
    <x v="1"/>
    <x v="31"/>
    <n v="20"/>
    <n v="21"/>
    <n v="22"/>
    <n v="21"/>
    <n v="21"/>
    <n v="22"/>
    <n v="20"/>
    <n v="23"/>
    <n v="21"/>
    <n v="21"/>
    <n v="20"/>
    <n v="20"/>
  </r>
  <r>
    <x v="16"/>
    <x v="1"/>
    <x v="32"/>
    <n v="20"/>
    <n v="21"/>
    <n v="22"/>
    <n v="21"/>
    <n v="21"/>
    <n v="22"/>
    <n v="20"/>
    <n v="23"/>
    <n v="21"/>
    <n v="21"/>
    <n v="20"/>
    <n v="20"/>
  </r>
  <r>
    <x v="16"/>
    <x v="1"/>
    <x v="33"/>
    <n v="20"/>
    <n v="21"/>
    <n v="22"/>
    <n v="21"/>
    <n v="21"/>
    <n v="22"/>
    <n v="20"/>
    <n v="23"/>
    <n v="21"/>
    <n v="21"/>
    <n v="20"/>
    <n v="20"/>
  </r>
  <r>
    <x v="16"/>
    <x v="1"/>
    <x v="34"/>
    <n v="20"/>
    <n v="21"/>
    <n v="22"/>
    <n v="21"/>
    <n v="21"/>
    <n v="22"/>
    <n v="20"/>
    <n v="23"/>
    <n v="21"/>
    <n v="21"/>
    <n v="20"/>
    <n v="20"/>
  </r>
  <r>
    <x v="16"/>
    <x v="1"/>
    <x v="35"/>
    <n v="20"/>
    <n v="21"/>
    <n v="22"/>
    <n v="21"/>
    <n v="21"/>
    <n v="22"/>
    <n v="20"/>
    <n v="23"/>
    <n v="21"/>
    <n v="21"/>
    <n v="20"/>
    <n v="20"/>
  </r>
  <r>
    <x v="16"/>
    <x v="1"/>
    <x v="36"/>
    <n v="20"/>
    <n v="21"/>
    <n v="22"/>
    <n v="21"/>
    <n v="21"/>
    <n v="22"/>
    <n v="20"/>
    <n v="23"/>
    <n v="21"/>
    <n v="21"/>
    <n v="20"/>
    <n v="20"/>
  </r>
  <r>
    <x v="16"/>
    <x v="1"/>
    <x v="37"/>
    <n v="20"/>
    <n v="21"/>
    <n v="22"/>
    <n v="21"/>
    <n v="21"/>
    <n v="22"/>
    <n v="20"/>
    <n v="23"/>
    <n v="21"/>
    <n v="21"/>
    <n v="20"/>
    <n v="20"/>
  </r>
  <r>
    <x v="16"/>
    <x v="1"/>
    <x v="38"/>
    <n v="20"/>
    <n v="21"/>
    <n v="22"/>
    <n v="21"/>
    <n v="21"/>
    <n v="22"/>
    <n v="20"/>
    <n v="23"/>
    <n v="21"/>
    <n v="21"/>
    <n v="20"/>
    <n v="20"/>
  </r>
  <r>
    <x v="16"/>
    <x v="1"/>
    <x v="39"/>
    <n v="20"/>
    <n v="21"/>
    <n v="22"/>
    <n v="21"/>
    <n v="21"/>
    <n v="22"/>
    <n v="20"/>
    <n v="23"/>
    <n v="21"/>
    <n v="21"/>
    <n v="20"/>
    <n v="20"/>
  </r>
  <r>
    <x v="16"/>
    <x v="1"/>
    <x v="40"/>
    <n v="20"/>
    <n v="21"/>
    <n v="22"/>
    <n v="21"/>
    <n v="21"/>
    <n v="22"/>
    <n v="20"/>
    <n v="23"/>
    <n v="21"/>
    <n v="21"/>
    <n v="20"/>
    <n v="20"/>
  </r>
  <r>
    <x v="16"/>
    <x v="1"/>
    <x v="41"/>
    <n v="20"/>
    <n v="21"/>
    <n v="22"/>
    <n v="21"/>
    <n v="21"/>
    <n v="22"/>
    <n v="20"/>
    <n v="23"/>
    <n v="21"/>
    <n v="21"/>
    <n v="20"/>
    <n v="20"/>
  </r>
  <r>
    <x v="16"/>
    <x v="1"/>
    <x v="42"/>
    <n v="20"/>
    <n v="21"/>
    <n v="22"/>
    <n v="21"/>
    <n v="21"/>
    <n v="22"/>
    <n v="20"/>
    <n v="23"/>
    <n v="21"/>
    <n v="21"/>
    <n v="20"/>
    <n v="20"/>
  </r>
  <r>
    <x v="16"/>
    <x v="1"/>
    <x v="43"/>
    <n v="20"/>
    <n v="21"/>
    <n v="22"/>
    <n v="21"/>
    <n v="21"/>
    <n v="22"/>
    <n v="20"/>
    <n v="23"/>
    <n v="21"/>
    <n v="21"/>
    <n v="20"/>
    <n v="20"/>
  </r>
  <r>
    <x v="16"/>
    <x v="1"/>
    <x v="44"/>
    <n v="20"/>
    <n v="21"/>
    <n v="22"/>
    <n v="21"/>
    <n v="21"/>
    <n v="22"/>
    <n v="20"/>
    <n v="23"/>
    <n v="21"/>
    <n v="21"/>
    <n v="20"/>
    <n v="20"/>
  </r>
  <r>
    <x v="16"/>
    <x v="1"/>
    <x v="45"/>
    <n v="20"/>
    <n v="21"/>
    <n v="22"/>
    <n v="21"/>
    <n v="21"/>
    <n v="22"/>
    <n v="20"/>
    <n v="23"/>
    <n v="21"/>
    <n v="21"/>
    <n v="20"/>
    <n v="20"/>
  </r>
  <r>
    <x v="16"/>
    <x v="1"/>
    <x v="46"/>
    <n v="20"/>
    <n v="21"/>
    <n v="22"/>
    <n v="21"/>
    <n v="21"/>
    <n v="22"/>
    <n v="20"/>
    <n v="23"/>
    <n v="21"/>
    <n v="21"/>
    <n v="20"/>
    <n v="20"/>
  </r>
  <r>
    <x v="16"/>
    <x v="1"/>
    <x v="47"/>
    <n v="20"/>
    <n v="21"/>
    <n v="22"/>
    <n v="21"/>
    <n v="21"/>
    <n v="22"/>
    <n v="20"/>
    <n v="23"/>
    <n v="21"/>
    <n v="21"/>
    <n v="20"/>
    <n v="20"/>
  </r>
  <r>
    <x v="16"/>
    <x v="1"/>
    <x v="48"/>
    <n v="20"/>
    <n v="21"/>
    <n v="22"/>
    <n v="21"/>
    <n v="21"/>
    <n v="22"/>
    <n v="20"/>
    <n v="23"/>
    <n v="21"/>
    <n v="21"/>
    <n v="20"/>
    <n v="20"/>
  </r>
  <r>
    <x v="16"/>
    <x v="1"/>
    <x v="49"/>
    <n v="20"/>
    <n v="21"/>
    <n v="22"/>
    <n v="21"/>
    <n v="21"/>
    <n v="22"/>
    <n v="20"/>
    <n v="23"/>
    <n v="21"/>
    <n v="21"/>
    <n v="20"/>
    <n v="20"/>
  </r>
  <r>
    <x v="16"/>
    <x v="1"/>
    <x v="50"/>
    <n v="20"/>
    <n v="21"/>
    <n v="22"/>
    <n v="21"/>
    <n v="21"/>
    <n v="22"/>
    <n v="20"/>
    <n v="23"/>
    <n v="21"/>
    <n v="21"/>
    <n v="20"/>
    <n v="20"/>
  </r>
  <r>
    <x v="16"/>
    <x v="1"/>
    <x v="51"/>
    <n v="20"/>
    <n v="21"/>
    <n v="22"/>
    <n v="21"/>
    <n v="21"/>
    <n v="22"/>
    <n v="20"/>
    <n v="23"/>
    <n v="21"/>
    <n v="21"/>
    <n v="20"/>
    <n v="20"/>
  </r>
  <r>
    <x v="16"/>
    <x v="1"/>
    <x v="52"/>
    <n v="20"/>
    <n v="21"/>
    <n v="22"/>
    <n v="21"/>
    <n v="21"/>
    <n v="22"/>
    <n v="20"/>
    <n v="23"/>
    <n v="21"/>
    <n v="21"/>
    <n v="20"/>
    <n v="20"/>
  </r>
  <r>
    <x v="16"/>
    <x v="1"/>
    <x v="53"/>
    <n v="20"/>
    <n v="21"/>
    <n v="22"/>
    <n v="21"/>
    <n v="21"/>
    <n v="22"/>
    <n v="20"/>
    <n v="23"/>
    <n v="21"/>
    <n v="21"/>
    <n v="20"/>
    <n v="20"/>
  </r>
  <r>
    <x v="16"/>
    <x v="1"/>
    <x v="54"/>
    <n v="20"/>
    <n v="21"/>
    <n v="22"/>
    <n v="21"/>
    <n v="21"/>
    <n v="22"/>
    <n v="20"/>
    <n v="23"/>
    <n v="21"/>
    <n v="21"/>
    <n v="20"/>
    <n v="20"/>
  </r>
  <r>
    <x v="16"/>
    <x v="1"/>
    <x v="55"/>
    <n v="20"/>
    <n v="21"/>
    <n v="22"/>
    <n v="21"/>
    <n v="21"/>
    <n v="22"/>
    <n v="20"/>
    <n v="23"/>
    <n v="21"/>
    <n v="21"/>
    <n v="20"/>
    <n v="20"/>
  </r>
  <r>
    <x v="16"/>
    <x v="1"/>
    <x v="56"/>
    <n v="20"/>
    <n v="21"/>
    <n v="22"/>
    <n v="21"/>
    <n v="21"/>
    <n v="22"/>
    <n v="20"/>
    <n v="23"/>
    <n v="21"/>
    <n v="21"/>
    <n v="20"/>
    <n v="20"/>
  </r>
  <r>
    <x v="16"/>
    <x v="1"/>
    <x v="57"/>
    <n v="20"/>
    <n v="21"/>
    <n v="22"/>
    <n v="21"/>
    <n v="21"/>
    <n v="22"/>
    <n v="20"/>
    <n v="23"/>
    <n v="21"/>
    <n v="21"/>
    <n v="20"/>
    <n v="20"/>
  </r>
  <r>
    <x v="16"/>
    <x v="1"/>
    <x v="58"/>
    <n v="20"/>
    <n v="21"/>
    <n v="22"/>
    <n v="21"/>
    <n v="21"/>
    <n v="22"/>
    <n v="20"/>
    <n v="23"/>
    <n v="21"/>
    <n v="21"/>
    <n v="20"/>
    <n v="20"/>
  </r>
  <r>
    <x v="16"/>
    <x v="1"/>
    <x v="59"/>
    <n v="20"/>
    <n v="21"/>
    <n v="22"/>
    <n v="21"/>
    <n v="21"/>
    <n v="22"/>
    <n v="20"/>
    <n v="23"/>
    <n v="21"/>
    <n v="21"/>
    <n v="20"/>
    <n v="20"/>
  </r>
  <r>
    <x v="16"/>
    <x v="1"/>
    <x v="60"/>
    <n v="20"/>
    <n v="21"/>
    <n v="22"/>
    <n v="21"/>
    <n v="21"/>
    <n v="22"/>
    <n v="20"/>
    <n v="23"/>
    <n v="21"/>
    <n v="21"/>
    <n v="20"/>
    <n v="20"/>
  </r>
  <r>
    <x v="16"/>
    <x v="1"/>
    <x v="61"/>
    <n v="20"/>
    <n v="21"/>
    <n v="22"/>
    <n v="21"/>
    <n v="21"/>
    <n v="22"/>
    <n v="20"/>
    <n v="23"/>
    <n v="21"/>
    <n v="21"/>
    <n v="20"/>
    <n v="20"/>
  </r>
  <r>
    <x v="16"/>
    <x v="1"/>
    <x v="62"/>
    <n v="20"/>
    <n v="21"/>
    <n v="22"/>
    <n v="21"/>
    <n v="21"/>
    <n v="22"/>
    <n v="20"/>
    <n v="23"/>
    <n v="21"/>
    <n v="21"/>
    <n v="20"/>
    <n v="20"/>
  </r>
  <r>
    <x v="16"/>
    <x v="1"/>
    <x v="63"/>
    <n v="20"/>
    <n v="21"/>
    <n v="22"/>
    <n v="21"/>
    <n v="21"/>
    <n v="22"/>
    <n v="20"/>
    <n v="23"/>
    <n v="21"/>
    <n v="21"/>
    <n v="20"/>
    <n v="20"/>
  </r>
  <r>
    <x v="16"/>
    <x v="1"/>
    <x v="64"/>
    <n v="20"/>
    <n v="21"/>
    <n v="22"/>
    <n v="21"/>
    <n v="21"/>
    <n v="22"/>
    <n v="20"/>
    <n v="23"/>
    <n v="21"/>
    <n v="21"/>
    <n v="20"/>
    <n v="20"/>
  </r>
  <r>
    <x v="16"/>
    <x v="1"/>
    <x v="65"/>
    <n v="20"/>
    <n v="21"/>
    <n v="22"/>
    <n v="21"/>
    <n v="21"/>
    <n v="22"/>
    <n v="20"/>
    <n v="23"/>
    <n v="21"/>
    <n v="21"/>
    <n v="20"/>
    <n v="20"/>
  </r>
  <r>
    <x v="16"/>
    <x v="2"/>
    <x v="0"/>
    <n v="21"/>
    <n v="20"/>
    <n v="23"/>
    <n v="19"/>
    <n v="22"/>
    <n v="22"/>
    <n v="20"/>
    <n v="23"/>
    <n v="20"/>
    <n v="22"/>
    <n v="20"/>
    <n v="19"/>
  </r>
  <r>
    <x v="16"/>
    <x v="2"/>
    <x v="1"/>
    <n v="21"/>
    <n v="20"/>
    <n v="23"/>
    <n v="19"/>
    <n v="22"/>
    <n v="22"/>
    <n v="20"/>
    <n v="23"/>
    <n v="20"/>
    <n v="22"/>
    <n v="20"/>
    <n v="19"/>
  </r>
  <r>
    <x v="16"/>
    <x v="2"/>
    <x v="2"/>
    <n v="21"/>
    <n v="20"/>
    <n v="23"/>
    <n v="19"/>
    <n v="22"/>
    <n v="22"/>
    <n v="20"/>
    <n v="23"/>
    <n v="20"/>
    <n v="22"/>
    <n v="20"/>
    <n v="19"/>
  </r>
  <r>
    <x v="16"/>
    <x v="2"/>
    <x v="3"/>
    <n v="21"/>
    <n v="20"/>
    <n v="23"/>
    <n v="19"/>
    <n v="22"/>
    <n v="22"/>
    <n v="20"/>
    <n v="23"/>
    <n v="20"/>
    <n v="22"/>
    <n v="20"/>
    <n v="19"/>
  </r>
  <r>
    <x v="16"/>
    <x v="2"/>
    <x v="4"/>
    <n v="21"/>
    <n v="20"/>
    <n v="23"/>
    <n v="19"/>
    <n v="22"/>
    <n v="22"/>
    <n v="20"/>
    <n v="23"/>
    <n v="20"/>
    <n v="22"/>
    <n v="20"/>
    <n v="19"/>
  </r>
  <r>
    <x v="16"/>
    <x v="2"/>
    <x v="5"/>
    <n v="21"/>
    <n v="20"/>
    <n v="23"/>
    <n v="19"/>
    <n v="22"/>
    <n v="22"/>
    <n v="20"/>
    <n v="23"/>
    <n v="20"/>
    <n v="22"/>
    <n v="20"/>
    <n v="19"/>
  </r>
  <r>
    <x v="16"/>
    <x v="2"/>
    <x v="6"/>
    <n v="21"/>
    <n v="20"/>
    <n v="23"/>
    <n v="19"/>
    <n v="22"/>
    <n v="22"/>
    <n v="20"/>
    <n v="23"/>
    <n v="20"/>
    <n v="22"/>
    <n v="20"/>
    <n v="19"/>
  </r>
  <r>
    <x v="16"/>
    <x v="2"/>
    <x v="7"/>
    <n v="21"/>
    <n v="20"/>
    <n v="23"/>
    <n v="19"/>
    <n v="22"/>
    <n v="22"/>
    <n v="20"/>
    <n v="23"/>
    <n v="20"/>
    <n v="22"/>
    <n v="20"/>
    <n v="19"/>
  </r>
  <r>
    <x v="16"/>
    <x v="2"/>
    <x v="8"/>
    <n v="21"/>
    <n v="20"/>
    <n v="23"/>
    <n v="19"/>
    <n v="22"/>
    <n v="22"/>
    <n v="20"/>
    <n v="23"/>
    <n v="20"/>
    <n v="22"/>
    <n v="20"/>
    <n v="19"/>
  </r>
  <r>
    <x v="16"/>
    <x v="2"/>
    <x v="9"/>
    <n v="21"/>
    <n v="20"/>
    <n v="23"/>
    <n v="19"/>
    <n v="22"/>
    <n v="22"/>
    <n v="20"/>
    <n v="23"/>
    <n v="20"/>
    <n v="22"/>
    <n v="20"/>
    <n v="19"/>
  </r>
  <r>
    <x v="16"/>
    <x v="2"/>
    <x v="10"/>
    <n v="21"/>
    <n v="20"/>
    <n v="23"/>
    <n v="19"/>
    <n v="22"/>
    <n v="22"/>
    <n v="20"/>
    <n v="23"/>
    <n v="20"/>
    <n v="22"/>
    <n v="20"/>
    <n v="19"/>
  </r>
  <r>
    <x v="16"/>
    <x v="2"/>
    <x v="11"/>
    <n v="21"/>
    <n v="20"/>
    <n v="23"/>
    <n v="19"/>
    <n v="22"/>
    <n v="22"/>
    <n v="20"/>
    <n v="23"/>
    <n v="20"/>
    <n v="22"/>
    <n v="20"/>
    <n v="19"/>
  </r>
  <r>
    <x v="16"/>
    <x v="2"/>
    <x v="12"/>
    <n v="21"/>
    <n v="20"/>
    <n v="23"/>
    <n v="19"/>
    <n v="22"/>
    <n v="22"/>
    <n v="20"/>
    <n v="23"/>
    <n v="20"/>
    <n v="22"/>
    <n v="20"/>
    <n v="19"/>
  </r>
  <r>
    <x v="16"/>
    <x v="2"/>
    <x v="13"/>
    <n v="21"/>
    <n v="20"/>
    <n v="23"/>
    <n v="19"/>
    <n v="22"/>
    <n v="22"/>
    <n v="20"/>
    <n v="23"/>
    <n v="20"/>
    <n v="22"/>
    <n v="20"/>
    <n v="19"/>
  </r>
  <r>
    <x v="16"/>
    <x v="2"/>
    <x v="14"/>
    <n v="21"/>
    <n v="20"/>
    <n v="23"/>
    <n v="19"/>
    <n v="22"/>
    <n v="22"/>
    <n v="20"/>
    <n v="23"/>
    <n v="20"/>
    <n v="22"/>
    <n v="20"/>
    <n v="19"/>
  </r>
  <r>
    <x v="16"/>
    <x v="2"/>
    <x v="15"/>
    <n v="21"/>
    <n v="20"/>
    <n v="23"/>
    <n v="19"/>
    <n v="22"/>
    <n v="22"/>
    <n v="20"/>
    <n v="23"/>
    <n v="20"/>
    <n v="22"/>
    <n v="20"/>
    <n v="19"/>
  </r>
  <r>
    <x v="16"/>
    <x v="2"/>
    <x v="16"/>
    <n v="21"/>
    <n v="20"/>
    <n v="23"/>
    <n v="19"/>
    <n v="22"/>
    <n v="22"/>
    <n v="20"/>
    <n v="23"/>
    <n v="20"/>
    <n v="22"/>
    <n v="20"/>
    <n v="19"/>
  </r>
  <r>
    <x v="16"/>
    <x v="2"/>
    <x v="17"/>
    <n v="21"/>
    <n v="20"/>
    <n v="23"/>
    <n v="19"/>
    <n v="22"/>
    <n v="22"/>
    <n v="20"/>
    <n v="23"/>
    <n v="20"/>
    <n v="22"/>
    <n v="20"/>
    <n v="19"/>
  </r>
  <r>
    <x v="16"/>
    <x v="2"/>
    <x v="18"/>
    <n v="21"/>
    <n v="20"/>
    <n v="23"/>
    <n v="19"/>
    <n v="22"/>
    <n v="22"/>
    <n v="20"/>
    <n v="23"/>
    <n v="20"/>
    <n v="22"/>
    <n v="20"/>
    <n v="19"/>
  </r>
  <r>
    <x v="16"/>
    <x v="2"/>
    <x v="19"/>
    <n v="21"/>
    <n v="20"/>
    <n v="23"/>
    <n v="19"/>
    <n v="22"/>
    <n v="22"/>
    <n v="20"/>
    <n v="23"/>
    <n v="20"/>
    <n v="22"/>
    <n v="20"/>
    <n v="19"/>
  </r>
  <r>
    <x v="16"/>
    <x v="2"/>
    <x v="20"/>
    <n v="21"/>
    <n v="20"/>
    <n v="23"/>
    <n v="19"/>
    <n v="22"/>
    <n v="22"/>
    <n v="20"/>
    <n v="23"/>
    <n v="20"/>
    <n v="22"/>
    <n v="20"/>
    <n v="19"/>
  </r>
  <r>
    <x v="16"/>
    <x v="2"/>
    <x v="21"/>
    <n v="21"/>
    <n v="20"/>
    <n v="23"/>
    <n v="19"/>
    <n v="22"/>
    <n v="22"/>
    <n v="20"/>
    <n v="23"/>
    <n v="20"/>
    <n v="22"/>
    <n v="20"/>
    <n v="19"/>
  </r>
  <r>
    <x v="16"/>
    <x v="2"/>
    <x v="22"/>
    <n v="21"/>
    <n v="20"/>
    <n v="23"/>
    <n v="19"/>
    <n v="22"/>
    <n v="22"/>
    <n v="20"/>
    <n v="23"/>
    <n v="20"/>
    <n v="22"/>
    <n v="20"/>
    <n v="19"/>
  </r>
  <r>
    <x v="16"/>
    <x v="2"/>
    <x v="23"/>
    <n v="21"/>
    <n v="20"/>
    <n v="23"/>
    <n v="19"/>
    <n v="22"/>
    <n v="22"/>
    <n v="20"/>
    <n v="23"/>
    <n v="20"/>
    <n v="22"/>
    <n v="20"/>
    <n v="19"/>
  </r>
  <r>
    <x v="16"/>
    <x v="2"/>
    <x v="24"/>
    <n v="21"/>
    <n v="20"/>
    <n v="23"/>
    <n v="19"/>
    <n v="22"/>
    <n v="22"/>
    <n v="20"/>
    <n v="23"/>
    <n v="20"/>
    <n v="22"/>
    <n v="20"/>
    <n v="19"/>
  </r>
  <r>
    <x v="16"/>
    <x v="2"/>
    <x v="25"/>
    <n v="21"/>
    <n v="20"/>
    <n v="23"/>
    <n v="19"/>
    <n v="22"/>
    <n v="22"/>
    <n v="20"/>
    <n v="23"/>
    <n v="20"/>
    <n v="22"/>
    <n v="20"/>
    <n v="19"/>
  </r>
  <r>
    <x v="16"/>
    <x v="2"/>
    <x v="26"/>
    <n v="21"/>
    <n v="20"/>
    <n v="23"/>
    <n v="19"/>
    <n v="22"/>
    <n v="22"/>
    <n v="20"/>
    <n v="23"/>
    <n v="20"/>
    <n v="22"/>
    <n v="20"/>
    <n v="19"/>
  </r>
  <r>
    <x v="16"/>
    <x v="2"/>
    <x v="27"/>
    <n v="21"/>
    <n v="20"/>
    <n v="23"/>
    <n v="19"/>
    <n v="22"/>
    <n v="22"/>
    <n v="20"/>
    <n v="23"/>
    <n v="20"/>
    <n v="22"/>
    <n v="20"/>
    <n v="19"/>
  </r>
  <r>
    <x v="16"/>
    <x v="2"/>
    <x v="28"/>
    <n v="21"/>
    <n v="20"/>
    <n v="23"/>
    <n v="19"/>
    <n v="22"/>
    <n v="22"/>
    <n v="20"/>
    <n v="23"/>
    <n v="20"/>
    <n v="22"/>
    <n v="20"/>
    <n v="19"/>
  </r>
  <r>
    <x v="16"/>
    <x v="2"/>
    <x v="29"/>
    <n v="21"/>
    <n v="20"/>
    <n v="23"/>
    <n v="19"/>
    <n v="22"/>
    <n v="22"/>
    <n v="20"/>
    <n v="23"/>
    <n v="20"/>
    <n v="22"/>
    <n v="20"/>
    <n v="19"/>
  </r>
  <r>
    <x v="16"/>
    <x v="2"/>
    <x v="30"/>
    <n v="21"/>
    <n v="20"/>
    <n v="23"/>
    <n v="19"/>
    <n v="22"/>
    <n v="22"/>
    <n v="20"/>
    <n v="23"/>
    <n v="20"/>
    <n v="22"/>
    <n v="20"/>
    <n v="19"/>
  </r>
  <r>
    <x v="16"/>
    <x v="2"/>
    <x v="31"/>
    <n v="21"/>
    <n v="20"/>
    <n v="23"/>
    <n v="19"/>
    <n v="22"/>
    <n v="22"/>
    <n v="20"/>
    <n v="23"/>
    <n v="20"/>
    <n v="22"/>
    <n v="20"/>
    <n v="19"/>
  </r>
  <r>
    <x v="16"/>
    <x v="2"/>
    <x v="32"/>
    <n v="21"/>
    <n v="20"/>
    <n v="23"/>
    <n v="19"/>
    <n v="22"/>
    <n v="22"/>
    <n v="20"/>
    <n v="23"/>
    <n v="20"/>
    <n v="22"/>
    <n v="20"/>
    <n v="19"/>
  </r>
  <r>
    <x v="16"/>
    <x v="2"/>
    <x v="33"/>
    <n v="21"/>
    <n v="20"/>
    <n v="23"/>
    <n v="19"/>
    <n v="22"/>
    <n v="22"/>
    <n v="20"/>
    <n v="23"/>
    <n v="20"/>
    <n v="22"/>
    <n v="20"/>
    <n v="19"/>
  </r>
  <r>
    <x v="16"/>
    <x v="2"/>
    <x v="34"/>
    <n v="21"/>
    <n v="20"/>
    <n v="23"/>
    <n v="19"/>
    <n v="22"/>
    <n v="22"/>
    <n v="20"/>
    <n v="23"/>
    <n v="20"/>
    <n v="22"/>
    <n v="20"/>
    <n v="19"/>
  </r>
  <r>
    <x v="16"/>
    <x v="2"/>
    <x v="35"/>
    <n v="21"/>
    <n v="20"/>
    <n v="23"/>
    <n v="19"/>
    <n v="22"/>
    <n v="22"/>
    <n v="20"/>
    <n v="23"/>
    <n v="20"/>
    <n v="22"/>
    <n v="20"/>
    <n v="19"/>
  </r>
  <r>
    <x v="16"/>
    <x v="2"/>
    <x v="36"/>
    <n v="21"/>
    <n v="20"/>
    <n v="23"/>
    <n v="19"/>
    <n v="22"/>
    <n v="22"/>
    <n v="20"/>
    <n v="23"/>
    <n v="20"/>
    <n v="22"/>
    <n v="20"/>
    <n v="19"/>
  </r>
  <r>
    <x v="16"/>
    <x v="2"/>
    <x v="37"/>
    <n v="21"/>
    <n v="20"/>
    <n v="23"/>
    <n v="19"/>
    <n v="22"/>
    <n v="22"/>
    <n v="20"/>
    <n v="23"/>
    <n v="20"/>
    <n v="22"/>
    <n v="20"/>
    <n v="19"/>
  </r>
  <r>
    <x v="16"/>
    <x v="2"/>
    <x v="38"/>
    <n v="21"/>
    <n v="20"/>
    <n v="23"/>
    <n v="19"/>
    <n v="22"/>
    <n v="22"/>
    <n v="20"/>
    <n v="23"/>
    <n v="20"/>
    <n v="22"/>
    <n v="20"/>
    <n v="19"/>
  </r>
  <r>
    <x v="16"/>
    <x v="2"/>
    <x v="39"/>
    <n v="21"/>
    <n v="20"/>
    <n v="23"/>
    <n v="19"/>
    <n v="22"/>
    <n v="22"/>
    <n v="20"/>
    <n v="23"/>
    <n v="20"/>
    <n v="22"/>
    <n v="20"/>
    <n v="19"/>
  </r>
  <r>
    <x v="16"/>
    <x v="2"/>
    <x v="40"/>
    <n v="21"/>
    <n v="20"/>
    <n v="23"/>
    <n v="19"/>
    <n v="22"/>
    <n v="22"/>
    <n v="20"/>
    <n v="23"/>
    <n v="20"/>
    <n v="22"/>
    <n v="20"/>
    <n v="19"/>
  </r>
  <r>
    <x v="16"/>
    <x v="2"/>
    <x v="41"/>
    <n v="21"/>
    <n v="20"/>
    <n v="23"/>
    <n v="19"/>
    <n v="22"/>
    <n v="22"/>
    <n v="20"/>
    <n v="23"/>
    <n v="20"/>
    <n v="22"/>
    <n v="20"/>
    <n v="19"/>
  </r>
  <r>
    <x v="16"/>
    <x v="2"/>
    <x v="42"/>
    <n v="21"/>
    <n v="20"/>
    <n v="23"/>
    <n v="19"/>
    <n v="22"/>
    <n v="22"/>
    <n v="20"/>
    <n v="23"/>
    <n v="20"/>
    <n v="22"/>
    <n v="20"/>
    <n v="19"/>
  </r>
  <r>
    <x v="16"/>
    <x v="2"/>
    <x v="43"/>
    <n v="21"/>
    <n v="20"/>
    <n v="23"/>
    <n v="19"/>
    <n v="22"/>
    <n v="22"/>
    <n v="20"/>
    <n v="23"/>
    <n v="20"/>
    <n v="22"/>
    <n v="20"/>
    <n v="19"/>
  </r>
  <r>
    <x v="16"/>
    <x v="2"/>
    <x v="44"/>
    <n v="21"/>
    <n v="20"/>
    <n v="23"/>
    <n v="19"/>
    <n v="22"/>
    <n v="22"/>
    <n v="20"/>
    <n v="23"/>
    <n v="20"/>
    <n v="22"/>
    <n v="20"/>
    <n v="19"/>
  </r>
  <r>
    <x v="16"/>
    <x v="2"/>
    <x v="45"/>
    <n v="21"/>
    <n v="20"/>
    <n v="23"/>
    <n v="19"/>
    <n v="22"/>
    <n v="22"/>
    <n v="20"/>
    <n v="23"/>
    <n v="20"/>
    <n v="22"/>
    <n v="20"/>
    <n v="19"/>
  </r>
  <r>
    <x v="16"/>
    <x v="2"/>
    <x v="46"/>
    <n v="21"/>
    <n v="20"/>
    <n v="23"/>
    <n v="19"/>
    <n v="22"/>
    <n v="22"/>
    <n v="20"/>
    <n v="23"/>
    <n v="20"/>
    <n v="22"/>
    <n v="20"/>
    <n v="19"/>
  </r>
  <r>
    <x v="16"/>
    <x v="2"/>
    <x v="47"/>
    <n v="21"/>
    <n v="20"/>
    <n v="23"/>
    <n v="19"/>
    <n v="22"/>
    <n v="22"/>
    <n v="20"/>
    <n v="23"/>
    <n v="20"/>
    <n v="22"/>
    <n v="20"/>
    <n v="19"/>
  </r>
  <r>
    <x v="16"/>
    <x v="2"/>
    <x v="48"/>
    <n v="21"/>
    <n v="20"/>
    <n v="23"/>
    <n v="19"/>
    <n v="22"/>
    <n v="22"/>
    <n v="20"/>
    <n v="23"/>
    <n v="20"/>
    <n v="22"/>
    <n v="20"/>
    <n v="19"/>
  </r>
  <r>
    <x v="16"/>
    <x v="2"/>
    <x v="49"/>
    <n v="21"/>
    <n v="20"/>
    <n v="23"/>
    <n v="19"/>
    <n v="22"/>
    <n v="22"/>
    <n v="20"/>
    <n v="23"/>
    <n v="20"/>
    <n v="22"/>
    <n v="20"/>
    <n v="19"/>
  </r>
  <r>
    <x v="16"/>
    <x v="2"/>
    <x v="50"/>
    <n v="21"/>
    <n v="20"/>
    <n v="23"/>
    <n v="19"/>
    <n v="22"/>
    <n v="22"/>
    <n v="20"/>
    <n v="23"/>
    <n v="20"/>
    <n v="22"/>
    <n v="20"/>
    <n v="19"/>
  </r>
  <r>
    <x v="16"/>
    <x v="2"/>
    <x v="51"/>
    <n v="21"/>
    <n v="20"/>
    <n v="23"/>
    <n v="19"/>
    <n v="22"/>
    <n v="22"/>
    <n v="20"/>
    <n v="23"/>
    <n v="20"/>
    <n v="22"/>
    <n v="20"/>
    <n v="19"/>
  </r>
  <r>
    <x v="16"/>
    <x v="2"/>
    <x v="52"/>
    <n v="21"/>
    <n v="20"/>
    <n v="23"/>
    <n v="19"/>
    <n v="22"/>
    <n v="22"/>
    <n v="20"/>
    <n v="23"/>
    <n v="20"/>
    <n v="22"/>
    <n v="20"/>
    <n v="19"/>
  </r>
  <r>
    <x v="16"/>
    <x v="2"/>
    <x v="53"/>
    <n v="21"/>
    <n v="20"/>
    <n v="23"/>
    <n v="19"/>
    <n v="22"/>
    <n v="22"/>
    <n v="20"/>
    <n v="23"/>
    <n v="20"/>
    <n v="22"/>
    <n v="20"/>
    <n v="19"/>
  </r>
  <r>
    <x v="16"/>
    <x v="2"/>
    <x v="54"/>
    <n v="21"/>
    <n v="20"/>
    <n v="23"/>
    <n v="19"/>
    <n v="22"/>
    <n v="22"/>
    <n v="20"/>
    <n v="23"/>
    <n v="20"/>
    <n v="22"/>
    <n v="20"/>
    <n v="19"/>
  </r>
  <r>
    <x v="16"/>
    <x v="2"/>
    <x v="55"/>
    <n v="21"/>
    <n v="20"/>
    <n v="23"/>
    <n v="19"/>
    <n v="22"/>
    <n v="22"/>
    <n v="20"/>
    <n v="23"/>
    <n v="20"/>
    <n v="22"/>
    <n v="20"/>
    <n v="19"/>
  </r>
  <r>
    <x v="16"/>
    <x v="2"/>
    <x v="56"/>
    <n v="21"/>
    <n v="20"/>
    <n v="23"/>
    <n v="19"/>
    <n v="22"/>
    <n v="22"/>
    <n v="20"/>
    <n v="23"/>
    <n v="20"/>
    <n v="22"/>
    <n v="20"/>
    <n v="19"/>
  </r>
  <r>
    <x v="16"/>
    <x v="2"/>
    <x v="57"/>
    <n v="21"/>
    <n v="20"/>
    <n v="23"/>
    <n v="19"/>
    <n v="22"/>
    <n v="22"/>
    <n v="20"/>
    <n v="23"/>
    <n v="20"/>
    <n v="22"/>
    <n v="20"/>
    <n v="19"/>
  </r>
  <r>
    <x v="16"/>
    <x v="2"/>
    <x v="58"/>
    <n v="21"/>
    <n v="20"/>
    <n v="23"/>
    <n v="19"/>
    <n v="22"/>
    <n v="22"/>
    <n v="20"/>
    <n v="23"/>
    <n v="20"/>
    <n v="22"/>
    <n v="20"/>
    <n v="19"/>
  </r>
  <r>
    <x v="16"/>
    <x v="2"/>
    <x v="59"/>
    <n v="21"/>
    <n v="20"/>
    <n v="23"/>
    <n v="19"/>
    <n v="22"/>
    <n v="22"/>
    <n v="20"/>
    <n v="23"/>
    <n v="20"/>
    <n v="22"/>
    <n v="20"/>
    <n v="19"/>
  </r>
  <r>
    <x v="16"/>
    <x v="2"/>
    <x v="60"/>
    <n v="21"/>
    <n v="20"/>
    <n v="23"/>
    <n v="19"/>
    <n v="22"/>
    <n v="22"/>
    <n v="20"/>
    <n v="23"/>
    <n v="20"/>
    <n v="22"/>
    <n v="20"/>
    <n v="19"/>
  </r>
  <r>
    <x v="16"/>
    <x v="2"/>
    <x v="61"/>
    <n v="21"/>
    <n v="20"/>
    <n v="23"/>
    <n v="19"/>
    <n v="22"/>
    <n v="22"/>
    <n v="20"/>
    <n v="23"/>
    <n v="20"/>
    <n v="22"/>
    <n v="20"/>
    <n v="19"/>
  </r>
  <r>
    <x v="16"/>
    <x v="2"/>
    <x v="62"/>
    <n v="21"/>
    <n v="20"/>
    <n v="23"/>
    <n v="19"/>
    <n v="22"/>
    <n v="22"/>
    <n v="20"/>
    <n v="23"/>
    <n v="20"/>
    <n v="22"/>
    <n v="20"/>
    <n v="19"/>
  </r>
  <r>
    <x v="16"/>
    <x v="2"/>
    <x v="63"/>
    <n v="21"/>
    <n v="20"/>
    <n v="23"/>
    <n v="19"/>
    <n v="22"/>
    <n v="22"/>
    <n v="20"/>
    <n v="23"/>
    <n v="20"/>
    <n v="22"/>
    <n v="20"/>
    <n v="19"/>
  </r>
  <r>
    <x v="16"/>
    <x v="2"/>
    <x v="64"/>
    <n v="21"/>
    <n v="20"/>
    <n v="23"/>
    <n v="19"/>
    <n v="22"/>
    <n v="22"/>
    <n v="20"/>
    <n v="23"/>
    <n v="20"/>
    <n v="22"/>
    <n v="20"/>
    <n v="19"/>
  </r>
  <r>
    <x v="16"/>
    <x v="2"/>
    <x v="65"/>
    <n v="21"/>
    <n v="20"/>
    <n v="23"/>
    <n v="19"/>
    <n v="22"/>
    <n v="22"/>
    <n v="20"/>
    <n v="23"/>
    <n v="20"/>
    <n v="22"/>
    <n v="20"/>
    <n v="19"/>
  </r>
  <r>
    <x v="16"/>
    <x v="3"/>
    <x v="0"/>
    <n v="22"/>
    <n v="20"/>
    <n v="22"/>
    <n v="20"/>
    <n v="22"/>
    <n v="21"/>
    <n v="21"/>
    <n v="23"/>
    <n v="19"/>
    <n v="23"/>
    <n v="20"/>
    <n v="19"/>
  </r>
  <r>
    <x v="16"/>
    <x v="3"/>
    <x v="1"/>
    <n v="22"/>
    <n v="20"/>
    <n v="22"/>
    <n v="20"/>
    <n v="22"/>
    <n v="21"/>
    <n v="21"/>
    <n v="23"/>
    <n v="19"/>
    <n v="23"/>
    <n v="20"/>
    <n v="19"/>
  </r>
  <r>
    <x v="16"/>
    <x v="3"/>
    <x v="2"/>
    <n v="22"/>
    <n v="20"/>
    <n v="22"/>
    <n v="20"/>
    <n v="22"/>
    <n v="21"/>
    <n v="21"/>
    <n v="23"/>
    <n v="19"/>
    <n v="23"/>
    <n v="20"/>
    <n v="19"/>
  </r>
  <r>
    <x v="16"/>
    <x v="3"/>
    <x v="3"/>
    <n v="22"/>
    <n v="20"/>
    <n v="22"/>
    <n v="20"/>
    <n v="22"/>
    <n v="21"/>
    <n v="21"/>
    <n v="23"/>
    <n v="19"/>
    <n v="23"/>
    <n v="20"/>
    <n v="19"/>
  </r>
  <r>
    <x v="16"/>
    <x v="3"/>
    <x v="4"/>
    <n v="22"/>
    <n v="20"/>
    <n v="22"/>
    <n v="20"/>
    <n v="22"/>
    <n v="21"/>
    <n v="21"/>
    <n v="23"/>
    <n v="19"/>
    <n v="23"/>
    <n v="20"/>
    <n v="19"/>
  </r>
  <r>
    <x v="16"/>
    <x v="3"/>
    <x v="5"/>
    <n v="22"/>
    <n v="20"/>
    <n v="22"/>
    <n v="20"/>
    <n v="22"/>
    <n v="21"/>
    <n v="21"/>
    <n v="23"/>
    <n v="19"/>
    <n v="23"/>
    <n v="20"/>
    <n v="19"/>
  </r>
  <r>
    <x v="16"/>
    <x v="3"/>
    <x v="6"/>
    <n v="22"/>
    <n v="20"/>
    <n v="22"/>
    <n v="20"/>
    <n v="22"/>
    <n v="21"/>
    <n v="21"/>
    <n v="23"/>
    <n v="19"/>
    <n v="23"/>
    <n v="20"/>
    <n v="19"/>
  </r>
  <r>
    <x v="16"/>
    <x v="3"/>
    <x v="7"/>
    <n v="22"/>
    <n v="20"/>
    <n v="22"/>
    <n v="20"/>
    <n v="22"/>
    <n v="21"/>
    <n v="21"/>
    <n v="23"/>
    <n v="19"/>
    <n v="23"/>
    <n v="20"/>
    <n v="19"/>
  </r>
  <r>
    <x v="16"/>
    <x v="3"/>
    <x v="8"/>
    <n v="22"/>
    <n v="20"/>
    <n v="22"/>
    <n v="20"/>
    <n v="22"/>
    <n v="21"/>
    <n v="21"/>
    <n v="23"/>
    <n v="19"/>
    <n v="23"/>
    <n v="20"/>
    <n v="19"/>
  </r>
  <r>
    <x v="16"/>
    <x v="3"/>
    <x v="9"/>
    <n v="22"/>
    <n v="20"/>
    <n v="22"/>
    <n v="20"/>
    <n v="22"/>
    <n v="21"/>
    <n v="21"/>
    <n v="23"/>
    <n v="19"/>
    <n v="23"/>
    <n v="20"/>
    <n v="19"/>
  </r>
  <r>
    <x v="16"/>
    <x v="3"/>
    <x v="10"/>
    <n v="22"/>
    <n v="20"/>
    <n v="22"/>
    <n v="20"/>
    <n v="22"/>
    <n v="21"/>
    <n v="21"/>
    <n v="23"/>
    <n v="19"/>
    <n v="23"/>
    <n v="20"/>
    <n v="19"/>
  </r>
  <r>
    <x v="16"/>
    <x v="3"/>
    <x v="11"/>
    <n v="22"/>
    <n v="20"/>
    <n v="22"/>
    <n v="20"/>
    <n v="22"/>
    <n v="21"/>
    <n v="21"/>
    <n v="23"/>
    <n v="19"/>
    <n v="23"/>
    <n v="20"/>
    <n v="19"/>
  </r>
  <r>
    <x v="16"/>
    <x v="3"/>
    <x v="12"/>
    <n v="22"/>
    <n v="20"/>
    <n v="22"/>
    <n v="20"/>
    <n v="22"/>
    <n v="21"/>
    <n v="21"/>
    <n v="23"/>
    <n v="19"/>
    <n v="23"/>
    <n v="20"/>
    <n v="19"/>
  </r>
  <r>
    <x v="16"/>
    <x v="3"/>
    <x v="13"/>
    <n v="22"/>
    <n v="20"/>
    <n v="22"/>
    <n v="20"/>
    <n v="22"/>
    <n v="21"/>
    <n v="21"/>
    <n v="23"/>
    <n v="19"/>
    <n v="23"/>
    <n v="20"/>
    <n v="19"/>
  </r>
  <r>
    <x v="16"/>
    <x v="3"/>
    <x v="14"/>
    <n v="22"/>
    <n v="20"/>
    <n v="22"/>
    <n v="20"/>
    <n v="22"/>
    <n v="21"/>
    <n v="21"/>
    <n v="23"/>
    <n v="19"/>
    <n v="23"/>
    <n v="20"/>
    <n v="19"/>
  </r>
  <r>
    <x v="16"/>
    <x v="3"/>
    <x v="15"/>
    <n v="22"/>
    <n v="20"/>
    <n v="22"/>
    <n v="20"/>
    <n v="22"/>
    <n v="21"/>
    <n v="21"/>
    <n v="23"/>
    <n v="19"/>
    <n v="23"/>
    <n v="20"/>
    <n v="19"/>
  </r>
  <r>
    <x v="16"/>
    <x v="3"/>
    <x v="16"/>
    <n v="22"/>
    <n v="20"/>
    <n v="22"/>
    <n v="20"/>
    <n v="22"/>
    <n v="21"/>
    <n v="21"/>
    <n v="23"/>
    <n v="19"/>
    <n v="23"/>
    <n v="20"/>
    <n v="19"/>
  </r>
  <r>
    <x v="16"/>
    <x v="3"/>
    <x v="17"/>
    <n v="22"/>
    <n v="20"/>
    <n v="22"/>
    <n v="20"/>
    <n v="22"/>
    <n v="21"/>
    <n v="21"/>
    <n v="23"/>
    <n v="19"/>
    <n v="23"/>
    <n v="20"/>
    <n v="19"/>
  </r>
  <r>
    <x v="16"/>
    <x v="3"/>
    <x v="18"/>
    <n v="22"/>
    <n v="20"/>
    <n v="22"/>
    <n v="20"/>
    <n v="22"/>
    <n v="21"/>
    <n v="21"/>
    <n v="23"/>
    <n v="19"/>
    <n v="23"/>
    <n v="20"/>
    <n v="19"/>
  </r>
  <r>
    <x v="16"/>
    <x v="3"/>
    <x v="19"/>
    <n v="22"/>
    <n v="20"/>
    <n v="22"/>
    <n v="20"/>
    <n v="22"/>
    <n v="21"/>
    <n v="21"/>
    <n v="23"/>
    <n v="19"/>
    <n v="23"/>
    <n v="20"/>
    <n v="19"/>
  </r>
  <r>
    <x v="16"/>
    <x v="3"/>
    <x v="20"/>
    <n v="22"/>
    <n v="20"/>
    <n v="22"/>
    <n v="20"/>
    <n v="22"/>
    <n v="21"/>
    <n v="21"/>
    <n v="23"/>
    <n v="19"/>
    <n v="23"/>
    <n v="20"/>
    <n v="19"/>
  </r>
  <r>
    <x v="16"/>
    <x v="3"/>
    <x v="21"/>
    <n v="22"/>
    <n v="20"/>
    <n v="22"/>
    <n v="20"/>
    <n v="22"/>
    <n v="21"/>
    <n v="21"/>
    <n v="23"/>
    <n v="19"/>
    <n v="23"/>
    <n v="20"/>
    <n v="19"/>
  </r>
  <r>
    <x v="16"/>
    <x v="3"/>
    <x v="22"/>
    <n v="22"/>
    <n v="20"/>
    <n v="22"/>
    <n v="20"/>
    <n v="22"/>
    <n v="21"/>
    <n v="21"/>
    <n v="23"/>
    <n v="19"/>
    <n v="23"/>
    <n v="20"/>
    <n v="19"/>
  </r>
  <r>
    <x v="16"/>
    <x v="3"/>
    <x v="23"/>
    <n v="22"/>
    <n v="20"/>
    <n v="22"/>
    <n v="20"/>
    <n v="22"/>
    <n v="21"/>
    <n v="21"/>
    <n v="23"/>
    <n v="19"/>
    <n v="23"/>
    <n v="20"/>
    <n v="19"/>
  </r>
  <r>
    <x v="16"/>
    <x v="3"/>
    <x v="24"/>
    <n v="22"/>
    <n v="20"/>
    <n v="22"/>
    <n v="20"/>
    <n v="22"/>
    <n v="21"/>
    <n v="21"/>
    <n v="23"/>
    <n v="19"/>
    <n v="23"/>
    <n v="20"/>
    <n v="19"/>
  </r>
  <r>
    <x v="16"/>
    <x v="3"/>
    <x v="25"/>
    <n v="22"/>
    <n v="20"/>
    <n v="22"/>
    <n v="20"/>
    <n v="22"/>
    <n v="21"/>
    <n v="21"/>
    <n v="23"/>
    <n v="19"/>
    <n v="23"/>
    <n v="20"/>
    <n v="19"/>
  </r>
  <r>
    <x v="16"/>
    <x v="3"/>
    <x v="26"/>
    <n v="22"/>
    <n v="20"/>
    <n v="22"/>
    <n v="20"/>
    <n v="22"/>
    <n v="21"/>
    <n v="21"/>
    <n v="23"/>
    <n v="19"/>
    <n v="23"/>
    <n v="20"/>
    <n v="19"/>
  </r>
  <r>
    <x v="16"/>
    <x v="3"/>
    <x v="27"/>
    <n v="22"/>
    <n v="20"/>
    <n v="22"/>
    <n v="20"/>
    <n v="22"/>
    <n v="21"/>
    <n v="21"/>
    <n v="23"/>
    <n v="19"/>
    <n v="23"/>
    <n v="20"/>
    <n v="19"/>
  </r>
  <r>
    <x v="16"/>
    <x v="3"/>
    <x v="28"/>
    <n v="22"/>
    <n v="20"/>
    <n v="22"/>
    <n v="20"/>
    <n v="22"/>
    <n v="21"/>
    <n v="21"/>
    <n v="23"/>
    <n v="19"/>
    <n v="23"/>
    <n v="20"/>
    <n v="19"/>
  </r>
  <r>
    <x v="16"/>
    <x v="3"/>
    <x v="29"/>
    <n v="22"/>
    <n v="20"/>
    <n v="22"/>
    <n v="20"/>
    <n v="22"/>
    <n v="21"/>
    <n v="21"/>
    <n v="23"/>
    <n v="19"/>
    <n v="23"/>
    <n v="20"/>
    <n v="19"/>
  </r>
  <r>
    <x v="16"/>
    <x v="3"/>
    <x v="30"/>
    <n v="22"/>
    <n v="20"/>
    <n v="22"/>
    <n v="20"/>
    <n v="22"/>
    <n v="21"/>
    <n v="21"/>
    <n v="23"/>
    <n v="19"/>
    <n v="23"/>
    <n v="20"/>
    <n v="19"/>
  </r>
  <r>
    <x v="16"/>
    <x v="3"/>
    <x v="31"/>
    <n v="22"/>
    <n v="20"/>
    <n v="22"/>
    <n v="20"/>
    <n v="22"/>
    <n v="21"/>
    <n v="21"/>
    <n v="23"/>
    <n v="19"/>
    <n v="23"/>
    <n v="20"/>
    <n v="19"/>
  </r>
  <r>
    <x v="16"/>
    <x v="3"/>
    <x v="32"/>
    <n v="22"/>
    <n v="20"/>
    <n v="22"/>
    <n v="20"/>
    <n v="22"/>
    <n v="21"/>
    <n v="21"/>
    <n v="23"/>
    <n v="19"/>
    <n v="23"/>
    <n v="20"/>
    <n v="19"/>
  </r>
  <r>
    <x v="16"/>
    <x v="3"/>
    <x v="33"/>
    <n v="22"/>
    <n v="20"/>
    <n v="22"/>
    <n v="20"/>
    <n v="22"/>
    <n v="21"/>
    <n v="21"/>
    <n v="23"/>
    <n v="19"/>
    <n v="23"/>
    <n v="20"/>
    <n v="19"/>
  </r>
  <r>
    <x v="16"/>
    <x v="3"/>
    <x v="34"/>
    <n v="22"/>
    <n v="20"/>
    <n v="22"/>
    <n v="20"/>
    <n v="22"/>
    <n v="21"/>
    <n v="21"/>
    <n v="23"/>
    <n v="19"/>
    <n v="23"/>
    <n v="20"/>
    <n v="19"/>
  </r>
  <r>
    <x v="16"/>
    <x v="3"/>
    <x v="35"/>
    <n v="22"/>
    <n v="20"/>
    <n v="22"/>
    <n v="20"/>
    <n v="22"/>
    <n v="21"/>
    <n v="21"/>
    <n v="23"/>
    <n v="19"/>
    <n v="23"/>
    <n v="20"/>
    <n v="19"/>
  </r>
  <r>
    <x v="16"/>
    <x v="3"/>
    <x v="36"/>
    <n v="22"/>
    <n v="20"/>
    <n v="22"/>
    <n v="20"/>
    <n v="22"/>
    <n v="21"/>
    <n v="21"/>
    <n v="23"/>
    <n v="19"/>
    <n v="23"/>
    <n v="20"/>
    <n v="19"/>
  </r>
  <r>
    <x v="16"/>
    <x v="3"/>
    <x v="37"/>
    <n v="22"/>
    <n v="20"/>
    <n v="22"/>
    <n v="20"/>
    <n v="22"/>
    <n v="21"/>
    <n v="21"/>
    <n v="23"/>
    <n v="19"/>
    <n v="23"/>
    <n v="20"/>
    <n v="19"/>
  </r>
  <r>
    <x v="16"/>
    <x v="3"/>
    <x v="38"/>
    <n v="22"/>
    <n v="20"/>
    <n v="22"/>
    <n v="20"/>
    <n v="22"/>
    <n v="21"/>
    <n v="21"/>
    <n v="23"/>
    <n v="19"/>
    <n v="23"/>
    <n v="20"/>
    <n v="19"/>
  </r>
  <r>
    <x v="16"/>
    <x v="3"/>
    <x v="39"/>
    <n v="22"/>
    <n v="20"/>
    <n v="22"/>
    <n v="20"/>
    <n v="22"/>
    <n v="21"/>
    <n v="21"/>
    <n v="23"/>
    <n v="19"/>
    <n v="23"/>
    <n v="20"/>
    <n v="19"/>
  </r>
  <r>
    <x v="16"/>
    <x v="3"/>
    <x v="40"/>
    <n v="22"/>
    <n v="20"/>
    <n v="22"/>
    <n v="20"/>
    <n v="22"/>
    <n v="21"/>
    <n v="21"/>
    <n v="23"/>
    <n v="19"/>
    <n v="23"/>
    <n v="20"/>
    <n v="19"/>
  </r>
  <r>
    <x v="16"/>
    <x v="3"/>
    <x v="41"/>
    <n v="22"/>
    <n v="20"/>
    <n v="22"/>
    <n v="20"/>
    <n v="22"/>
    <n v="21"/>
    <n v="21"/>
    <n v="23"/>
    <n v="19"/>
    <n v="23"/>
    <n v="20"/>
    <n v="19"/>
  </r>
  <r>
    <x v="16"/>
    <x v="3"/>
    <x v="42"/>
    <n v="22"/>
    <n v="20"/>
    <n v="22"/>
    <n v="20"/>
    <n v="22"/>
    <n v="21"/>
    <n v="21"/>
    <n v="23"/>
    <n v="19"/>
    <n v="23"/>
    <n v="20"/>
    <n v="19"/>
  </r>
  <r>
    <x v="16"/>
    <x v="3"/>
    <x v="43"/>
    <n v="22"/>
    <n v="20"/>
    <n v="22"/>
    <n v="20"/>
    <n v="22"/>
    <n v="21"/>
    <n v="21"/>
    <n v="23"/>
    <n v="19"/>
    <n v="23"/>
    <n v="20"/>
    <n v="19"/>
  </r>
  <r>
    <x v="16"/>
    <x v="3"/>
    <x v="44"/>
    <n v="22"/>
    <n v="20"/>
    <n v="22"/>
    <n v="20"/>
    <n v="22"/>
    <n v="21"/>
    <n v="21"/>
    <n v="23"/>
    <n v="19"/>
    <n v="23"/>
    <n v="20"/>
    <n v="19"/>
  </r>
  <r>
    <x v="16"/>
    <x v="3"/>
    <x v="45"/>
    <n v="22"/>
    <n v="20"/>
    <n v="22"/>
    <n v="20"/>
    <n v="22"/>
    <n v="21"/>
    <n v="21"/>
    <n v="23"/>
    <n v="19"/>
    <n v="23"/>
    <n v="20"/>
    <n v="19"/>
  </r>
  <r>
    <x v="16"/>
    <x v="3"/>
    <x v="46"/>
    <n v="22"/>
    <n v="20"/>
    <n v="22"/>
    <n v="20"/>
    <n v="22"/>
    <n v="21"/>
    <n v="21"/>
    <n v="23"/>
    <n v="19"/>
    <n v="23"/>
    <n v="20"/>
    <n v="19"/>
  </r>
  <r>
    <x v="16"/>
    <x v="3"/>
    <x v="47"/>
    <n v="22"/>
    <n v="20"/>
    <n v="22"/>
    <n v="20"/>
    <n v="22"/>
    <n v="21"/>
    <n v="21"/>
    <n v="23"/>
    <n v="19"/>
    <n v="23"/>
    <n v="20"/>
    <n v="19"/>
  </r>
  <r>
    <x v="16"/>
    <x v="3"/>
    <x v="48"/>
    <n v="22"/>
    <n v="20"/>
    <n v="22"/>
    <n v="20"/>
    <n v="22"/>
    <n v="21"/>
    <n v="21"/>
    <n v="23"/>
    <n v="19"/>
    <n v="23"/>
    <n v="20"/>
    <n v="19"/>
  </r>
  <r>
    <x v="16"/>
    <x v="3"/>
    <x v="49"/>
    <n v="22"/>
    <n v="20"/>
    <n v="22"/>
    <n v="20"/>
    <n v="22"/>
    <n v="21"/>
    <n v="21"/>
    <n v="23"/>
    <n v="19"/>
    <n v="23"/>
    <n v="20"/>
    <n v="19"/>
  </r>
  <r>
    <x v="16"/>
    <x v="3"/>
    <x v="50"/>
    <n v="22"/>
    <n v="20"/>
    <n v="22"/>
    <n v="20"/>
    <n v="22"/>
    <n v="21"/>
    <n v="21"/>
    <n v="23"/>
    <n v="19"/>
    <n v="23"/>
    <n v="20"/>
    <n v="19"/>
  </r>
  <r>
    <x v="16"/>
    <x v="3"/>
    <x v="51"/>
    <n v="22"/>
    <n v="20"/>
    <n v="22"/>
    <n v="20"/>
    <n v="22"/>
    <n v="21"/>
    <n v="21"/>
    <n v="23"/>
    <n v="19"/>
    <n v="23"/>
    <n v="20"/>
    <n v="19"/>
  </r>
  <r>
    <x v="16"/>
    <x v="3"/>
    <x v="52"/>
    <n v="22"/>
    <n v="20"/>
    <n v="22"/>
    <n v="20"/>
    <n v="22"/>
    <n v="21"/>
    <n v="21"/>
    <n v="23"/>
    <n v="19"/>
    <n v="23"/>
    <n v="20"/>
    <n v="19"/>
  </r>
  <r>
    <x v="16"/>
    <x v="3"/>
    <x v="53"/>
    <n v="22"/>
    <n v="20"/>
    <n v="22"/>
    <n v="20"/>
    <n v="22"/>
    <n v="21"/>
    <n v="21"/>
    <n v="23"/>
    <n v="19"/>
    <n v="23"/>
    <n v="20"/>
    <n v="19"/>
  </r>
  <r>
    <x v="16"/>
    <x v="3"/>
    <x v="54"/>
    <n v="22"/>
    <n v="20"/>
    <n v="22"/>
    <n v="20"/>
    <n v="22"/>
    <n v="21"/>
    <n v="21"/>
    <n v="23"/>
    <n v="19"/>
    <n v="23"/>
    <n v="20"/>
    <n v="19"/>
  </r>
  <r>
    <x v="16"/>
    <x v="3"/>
    <x v="55"/>
    <n v="22"/>
    <n v="20"/>
    <n v="22"/>
    <n v="20"/>
    <n v="22"/>
    <n v="21"/>
    <n v="21"/>
    <n v="23"/>
    <n v="19"/>
    <n v="23"/>
    <n v="20"/>
    <n v="19"/>
  </r>
  <r>
    <x v="16"/>
    <x v="3"/>
    <x v="56"/>
    <n v="22"/>
    <n v="20"/>
    <n v="22"/>
    <n v="20"/>
    <n v="22"/>
    <n v="21"/>
    <n v="21"/>
    <n v="23"/>
    <n v="19"/>
    <n v="23"/>
    <n v="20"/>
    <n v="19"/>
  </r>
  <r>
    <x v="16"/>
    <x v="3"/>
    <x v="57"/>
    <n v="22"/>
    <n v="20"/>
    <n v="22"/>
    <n v="20"/>
    <n v="22"/>
    <n v="21"/>
    <n v="21"/>
    <n v="23"/>
    <n v="19"/>
    <n v="23"/>
    <n v="20"/>
    <n v="19"/>
  </r>
  <r>
    <x v="16"/>
    <x v="3"/>
    <x v="58"/>
    <n v="22"/>
    <n v="20"/>
    <n v="22"/>
    <n v="20"/>
    <n v="22"/>
    <n v="21"/>
    <n v="21"/>
    <n v="23"/>
    <n v="19"/>
    <n v="23"/>
    <n v="20"/>
    <n v="19"/>
  </r>
  <r>
    <x v="16"/>
    <x v="3"/>
    <x v="59"/>
    <n v="22"/>
    <n v="20"/>
    <n v="22"/>
    <n v="20"/>
    <n v="22"/>
    <n v="21"/>
    <n v="21"/>
    <n v="23"/>
    <n v="19"/>
    <n v="23"/>
    <n v="20"/>
    <n v="19"/>
  </r>
  <r>
    <x v="16"/>
    <x v="3"/>
    <x v="60"/>
    <n v="22"/>
    <n v="20"/>
    <n v="22"/>
    <n v="20"/>
    <n v="22"/>
    <n v="21"/>
    <n v="21"/>
    <n v="23"/>
    <n v="19"/>
    <n v="23"/>
    <n v="20"/>
    <n v="19"/>
  </r>
  <r>
    <x v="16"/>
    <x v="3"/>
    <x v="61"/>
    <n v="22"/>
    <n v="20"/>
    <n v="22"/>
    <n v="20"/>
    <n v="22"/>
    <n v="21"/>
    <n v="21"/>
    <n v="23"/>
    <n v="19"/>
    <n v="23"/>
    <n v="20"/>
    <n v="19"/>
  </r>
  <r>
    <x v="16"/>
    <x v="3"/>
    <x v="62"/>
    <n v="22"/>
    <n v="20"/>
    <n v="22"/>
    <n v="20"/>
    <n v="22"/>
    <n v="21"/>
    <n v="21"/>
    <n v="23"/>
    <n v="19"/>
    <n v="23"/>
    <n v="20"/>
    <n v="19"/>
  </r>
  <r>
    <x v="16"/>
    <x v="3"/>
    <x v="63"/>
    <n v="22"/>
    <n v="20"/>
    <n v="22"/>
    <n v="20"/>
    <n v="22"/>
    <n v="21"/>
    <n v="21"/>
    <n v="23"/>
    <n v="19"/>
    <n v="23"/>
    <n v="20"/>
    <n v="19"/>
  </r>
  <r>
    <x v="16"/>
    <x v="3"/>
    <x v="64"/>
    <n v="22"/>
    <n v="20"/>
    <n v="22"/>
    <n v="20"/>
    <n v="22"/>
    <n v="21"/>
    <n v="21"/>
    <n v="23"/>
    <n v="19"/>
    <n v="23"/>
    <n v="20"/>
    <n v="19"/>
  </r>
  <r>
    <x v="16"/>
    <x v="3"/>
    <x v="65"/>
    <n v="22"/>
    <n v="20"/>
    <n v="22"/>
    <n v="20"/>
    <n v="22"/>
    <n v="21"/>
    <n v="21"/>
    <n v="23"/>
    <n v="19"/>
    <n v="23"/>
    <n v="20"/>
    <n v="19"/>
  </r>
  <r>
    <x v="16"/>
    <x v="4"/>
    <x v="0"/>
    <n v="22"/>
    <n v="20"/>
    <n v="21"/>
    <n v="21"/>
    <n v="22"/>
    <n v="20"/>
    <n v="22"/>
    <n v="22"/>
    <n v="20"/>
    <n v="23"/>
    <n v="19"/>
    <n v="20"/>
  </r>
  <r>
    <x v="16"/>
    <x v="4"/>
    <x v="1"/>
    <n v="22"/>
    <n v="20"/>
    <n v="21"/>
    <n v="21"/>
    <n v="22"/>
    <n v="20"/>
    <n v="22"/>
    <n v="22"/>
    <n v="20"/>
    <n v="23"/>
    <n v="19"/>
    <n v="20"/>
  </r>
  <r>
    <x v="16"/>
    <x v="4"/>
    <x v="2"/>
    <n v="22"/>
    <n v="20"/>
    <n v="21"/>
    <n v="21"/>
    <n v="22"/>
    <n v="20"/>
    <n v="22"/>
    <n v="22"/>
    <n v="20"/>
    <n v="23"/>
    <n v="19"/>
    <n v="20"/>
  </r>
  <r>
    <x v="16"/>
    <x v="4"/>
    <x v="3"/>
    <n v="22"/>
    <n v="20"/>
    <n v="21"/>
    <n v="21"/>
    <n v="22"/>
    <n v="20"/>
    <n v="22"/>
    <n v="22"/>
    <n v="20"/>
    <n v="23"/>
    <n v="19"/>
    <n v="20"/>
  </r>
  <r>
    <x v="16"/>
    <x v="4"/>
    <x v="4"/>
    <n v="22"/>
    <n v="20"/>
    <n v="21"/>
    <n v="21"/>
    <n v="22"/>
    <n v="20"/>
    <n v="22"/>
    <n v="22"/>
    <n v="20"/>
    <n v="23"/>
    <n v="19"/>
    <n v="20"/>
  </r>
  <r>
    <x v="16"/>
    <x v="4"/>
    <x v="5"/>
    <n v="22"/>
    <n v="20"/>
    <n v="21"/>
    <n v="21"/>
    <n v="22"/>
    <n v="20"/>
    <n v="22"/>
    <n v="22"/>
    <n v="20"/>
    <n v="23"/>
    <n v="19"/>
    <n v="20"/>
  </r>
  <r>
    <x v="16"/>
    <x v="4"/>
    <x v="6"/>
    <n v="22"/>
    <n v="20"/>
    <n v="21"/>
    <n v="21"/>
    <n v="22"/>
    <n v="20"/>
    <n v="22"/>
    <n v="22"/>
    <n v="20"/>
    <n v="23"/>
    <n v="19"/>
    <n v="20"/>
  </r>
  <r>
    <x v="16"/>
    <x v="4"/>
    <x v="7"/>
    <n v="22"/>
    <n v="20"/>
    <n v="21"/>
    <n v="21"/>
    <n v="22"/>
    <n v="20"/>
    <n v="22"/>
    <n v="22"/>
    <n v="20"/>
    <n v="23"/>
    <n v="19"/>
    <n v="20"/>
  </r>
  <r>
    <x v="16"/>
    <x v="4"/>
    <x v="8"/>
    <n v="22"/>
    <n v="20"/>
    <n v="21"/>
    <n v="21"/>
    <n v="22"/>
    <n v="20"/>
    <n v="22"/>
    <n v="22"/>
    <n v="20"/>
    <n v="23"/>
    <n v="19"/>
    <n v="20"/>
  </r>
  <r>
    <x v="16"/>
    <x v="4"/>
    <x v="9"/>
    <n v="22"/>
    <n v="20"/>
    <n v="21"/>
    <n v="21"/>
    <n v="22"/>
    <n v="20"/>
    <n v="22"/>
    <n v="22"/>
    <n v="20"/>
    <n v="23"/>
    <n v="19"/>
    <n v="20"/>
  </r>
  <r>
    <x v="16"/>
    <x v="4"/>
    <x v="10"/>
    <n v="22"/>
    <n v="20"/>
    <n v="21"/>
    <n v="21"/>
    <n v="22"/>
    <n v="20"/>
    <n v="22"/>
    <n v="22"/>
    <n v="20"/>
    <n v="23"/>
    <n v="19"/>
    <n v="20"/>
  </r>
  <r>
    <x v="16"/>
    <x v="4"/>
    <x v="11"/>
    <n v="22"/>
    <n v="20"/>
    <n v="21"/>
    <n v="21"/>
    <n v="22"/>
    <n v="20"/>
    <n v="22"/>
    <n v="22"/>
    <n v="20"/>
    <n v="23"/>
    <n v="19"/>
    <n v="20"/>
  </r>
  <r>
    <x v="16"/>
    <x v="4"/>
    <x v="12"/>
    <n v="22"/>
    <n v="20"/>
    <n v="21"/>
    <n v="21"/>
    <n v="22"/>
    <n v="20"/>
    <n v="22"/>
    <n v="22"/>
    <n v="20"/>
    <n v="23"/>
    <n v="19"/>
    <n v="20"/>
  </r>
  <r>
    <x v="16"/>
    <x v="4"/>
    <x v="13"/>
    <n v="22"/>
    <n v="20"/>
    <n v="21"/>
    <n v="21"/>
    <n v="22"/>
    <n v="20"/>
    <n v="22"/>
    <n v="22"/>
    <n v="20"/>
    <n v="23"/>
    <n v="19"/>
    <n v="20"/>
  </r>
  <r>
    <x v="16"/>
    <x v="4"/>
    <x v="14"/>
    <n v="22"/>
    <n v="20"/>
    <n v="21"/>
    <n v="21"/>
    <n v="22"/>
    <n v="20"/>
    <n v="22"/>
    <n v="22"/>
    <n v="20"/>
    <n v="23"/>
    <n v="19"/>
    <n v="20"/>
  </r>
  <r>
    <x v="16"/>
    <x v="4"/>
    <x v="15"/>
    <n v="22"/>
    <n v="20"/>
    <n v="21"/>
    <n v="21"/>
    <n v="22"/>
    <n v="20"/>
    <n v="22"/>
    <n v="22"/>
    <n v="20"/>
    <n v="23"/>
    <n v="19"/>
    <n v="20"/>
  </r>
  <r>
    <x v="16"/>
    <x v="4"/>
    <x v="16"/>
    <n v="22"/>
    <n v="20"/>
    <n v="21"/>
    <n v="21"/>
    <n v="22"/>
    <n v="20"/>
    <n v="22"/>
    <n v="22"/>
    <n v="20"/>
    <n v="23"/>
    <n v="19"/>
    <n v="20"/>
  </r>
  <r>
    <x v="16"/>
    <x v="4"/>
    <x v="17"/>
    <n v="22"/>
    <n v="20"/>
    <n v="21"/>
    <n v="21"/>
    <n v="22"/>
    <n v="20"/>
    <n v="22"/>
    <n v="22"/>
    <n v="20"/>
    <n v="23"/>
    <n v="19"/>
    <n v="20"/>
  </r>
  <r>
    <x v="16"/>
    <x v="4"/>
    <x v="18"/>
    <n v="22"/>
    <n v="20"/>
    <n v="21"/>
    <n v="21"/>
    <n v="22"/>
    <n v="20"/>
    <n v="22"/>
    <n v="22"/>
    <n v="20"/>
    <n v="23"/>
    <n v="19"/>
    <n v="20"/>
  </r>
  <r>
    <x v="16"/>
    <x v="4"/>
    <x v="19"/>
    <n v="22"/>
    <n v="20"/>
    <n v="21"/>
    <n v="21"/>
    <n v="22"/>
    <n v="20"/>
    <n v="22"/>
    <n v="22"/>
    <n v="20"/>
    <n v="23"/>
    <n v="19"/>
    <n v="20"/>
  </r>
  <r>
    <x v="16"/>
    <x v="4"/>
    <x v="20"/>
    <n v="22"/>
    <n v="20"/>
    <n v="21"/>
    <n v="21"/>
    <n v="22"/>
    <n v="20"/>
    <n v="22"/>
    <n v="22"/>
    <n v="20"/>
    <n v="23"/>
    <n v="19"/>
    <n v="20"/>
  </r>
  <r>
    <x v="16"/>
    <x v="4"/>
    <x v="21"/>
    <n v="22"/>
    <n v="20"/>
    <n v="21"/>
    <n v="21"/>
    <n v="22"/>
    <n v="20"/>
    <n v="22"/>
    <n v="22"/>
    <n v="20"/>
    <n v="23"/>
    <n v="19"/>
    <n v="20"/>
  </r>
  <r>
    <x v="16"/>
    <x v="4"/>
    <x v="22"/>
    <n v="22"/>
    <n v="20"/>
    <n v="21"/>
    <n v="21"/>
    <n v="22"/>
    <n v="20"/>
    <n v="22"/>
    <n v="22"/>
    <n v="20"/>
    <n v="23"/>
    <n v="19"/>
    <n v="20"/>
  </r>
  <r>
    <x v="16"/>
    <x v="4"/>
    <x v="23"/>
    <n v="22"/>
    <n v="20"/>
    <n v="21"/>
    <n v="21"/>
    <n v="22"/>
    <n v="20"/>
    <n v="22"/>
    <n v="22"/>
    <n v="20"/>
    <n v="23"/>
    <n v="19"/>
    <n v="20"/>
  </r>
  <r>
    <x v="16"/>
    <x v="4"/>
    <x v="24"/>
    <n v="22"/>
    <n v="20"/>
    <n v="21"/>
    <n v="21"/>
    <n v="22"/>
    <n v="20"/>
    <n v="22"/>
    <n v="22"/>
    <n v="20"/>
    <n v="23"/>
    <n v="19"/>
    <n v="20"/>
  </r>
  <r>
    <x v="16"/>
    <x v="4"/>
    <x v="25"/>
    <n v="22"/>
    <n v="20"/>
    <n v="21"/>
    <n v="21"/>
    <n v="22"/>
    <n v="20"/>
    <n v="22"/>
    <n v="22"/>
    <n v="20"/>
    <n v="23"/>
    <n v="19"/>
    <n v="20"/>
  </r>
  <r>
    <x v="16"/>
    <x v="4"/>
    <x v="26"/>
    <n v="22"/>
    <n v="20"/>
    <n v="21"/>
    <n v="21"/>
    <n v="22"/>
    <n v="20"/>
    <n v="22"/>
    <n v="22"/>
    <n v="20"/>
    <n v="23"/>
    <n v="19"/>
    <n v="20"/>
  </r>
  <r>
    <x v="16"/>
    <x v="4"/>
    <x v="27"/>
    <n v="22"/>
    <n v="20"/>
    <n v="21"/>
    <n v="21"/>
    <n v="22"/>
    <n v="20"/>
    <n v="22"/>
    <n v="22"/>
    <n v="20"/>
    <n v="23"/>
    <n v="19"/>
    <n v="20"/>
  </r>
  <r>
    <x v="16"/>
    <x v="4"/>
    <x v="28"/>
    <n v="22"/>
    <n v="20"/>
    <n v="21"/>
    <n v="21"/>
    <n v="22"/>
    <n v="20"/>
    <n v="22"/>
    <n v="22"/>
    <n v="20"/>
    <n v="23"/>
    <n v="19"/>
    <n v="20"/>
  </r>
  <r>
    <x v="16"/>
    <x v="4"/>
    <x v="29"/>
    <n v="22"/>
    <n v="20"/>
    <n v="21"/>
    <n v="21"/>
    <n v="22"/>
    <n v="20"/>
    <n v="22"/>
    <n v="22"/>
    <n v="20"/>
    <n v="23"/>
    <n v="19"/>
    <n v="20"/>
  </r>
  <r>
    <x v="16"/>
    <x v="4"/>
    <x v="30"/>
    <n v="22"/>
    <n v="20"/>
    <n v="21"/>
    <n v="21"/>
    <n v="22"/>
    <n v="20"/>
    <n v="22"/>
    <n v="22"/>
    <n v="20"/>
    <n v="23"/>
    <n v="19"/>
    <n v="20"/>
  </r>
  <r>
    <x v="16"/>
    <x v="4"/>
    <x v="31"/>
    <n v="22"/>
    <n v="20"/>
    <n v="21"/>
    <n v="21"/>
    <n v="22"/>
    <n v="20"/>
    <n v="22"/>
    <n v="22"/>
    <n v="20"/>
    <n v="23"/>
    <n v="19"/>
    <n v="20"/>
  </r>
  <r>
    <x v="16"/>
    <x v="4"/>
    <x v="32"/>
    <n v="22"/>
    <n v="20"/>
    <n v="21"/>
    <n v="21"/>
    <n v="22"/>
    <n v="20"/>
    <n v="22"/>
    <n v="22"/>
    <n v="20"/>
    <n v="23"/>
    <n v="19"/>
    <n v="20"/>
  </r>
  <r>
    <x v="16"/>
    <x v="4"/>
    <x v="33"/>
    <n v="22"/>
    <n v="20"/>
    <n v="21"/>
    <n v="21"/>
    <n v="22"/>
    <n v="20"/>
    <n v="22"/>
    <n v="22"/>
    <n v="20"/>
    <n v="23"/>
    <n v="19"/>
    <n v="20"/>
  </r>
  <r>
    <x v="16"/>
    <x v="4"/>
    <x v="34"/>
    <n v="22"/>
    <n v="20"/>
    <n v="21"/>
    <n v="21"/>
    <n v="22"/>
    <n v="20"/>
    <n v="22"/>
    <n v="22"/>
    <n v="20"/>
    <n v="23"/>
    <n v="19"/>
    <n v="20"/>
  </r>
  <r>
    <x v="16"/>
    <x v="4"/>
    <x v="35"/>
    <n v="22"/>
    <n v="20"/>
    <n v="21"/>
    <n v="21"/>
    <n v="22"/>
    <n v="20"/>
    <n v="22"/>
    <n v="22"/>
    <n v="20"/>
    <n v="23"/>
    <n v="19"/>
    <n v="20"/>
  </r>
  <r>
    <x v="16"/>
    <x v="4"/>
    <x v="36"/>
    <n v="22"/>
    <n v="20"/>
    <n v="21"/>
    <n v="21"/>
    <n v="22"/>
    <n v="20"/>
    <n v="22"/>
    <n v="22"/>
    <n v="20"/>
    <n v="23"/>
    <n v="19"/>
    <n v="20"/>
  </r>
  <r>
    <x v="16"/>
    <x v="4"/>
    <x v="37"/>
    <n v="22"/>
    <n v="20"/>
    <n v="21"/>
    <n v="21"/>
    <n v="22"/>
    <n v="20"/>
    <n v="22"/>
    <n v="22"/>
    <n v="20"/>
    <n v="23"/>
    <n v="19"/>
    <n v="20"/>
  </r>
  <r>
    <x v="16"/>
    <x v="4"/>
    <x v="38"/>
    <n v="22"/>
    <n v="20"/>
    <n v="21"/>
    <n v="21"/>
    <n v="22"/>
    <n v="20"/>
    <n v="22"/>
    <n v="22"/>
    <n v="20"/>
    <n v="23"/>
    <n v="19"/>
    <n v="20"/>
  </r>
  <r>
    <x v="16"/>
    <x v="4"/>
    <x v="39"/>
    <n v="22"/>
    <n v="20"/>
    <n v="21"/>
    <n v="21"/>
    <n v="22"/>
    <n v="20"/>
    <n v="22"/>
    <n v="22"/>
    <n v="20"/>
    <n v="23"/>
    <n v="19"/>
    <n v="20"/>
  </r>
  <r>
    <x v="16"/>
    <x v="4"/>
    <x v="40"/>
    <n v="22"/>
    <n v="20"/>
    <n v="21"/>
    <n v="21"/>
    <n v="22"/>
    <n v="20"/>
    <n v="22"/>
    <n v="22"/>
    <n v="20"/>
    <n v="23"/>
    <n v="19"/>
    <n v="20"/>
  </r>
  <r>
    <x v="16"/>
    <x v="4"/>
    <x v="41"/>
    <n v="22"/>
    <n v="20"/>
    <n v="21"/>
    <n v="21"/>
    <n v="22"/>
    <n v="20"/>
    <n v="22"/>
    <n v="22"/>
    <n v="20"/>
    <n v="23"/>
    <n v="19"/>
    <n v="20"/>
  </r>
  <r>
    <x v="16"/>
    <x v="4"/>
    <x v="42"/>
    <n v="22"/>
    <n v="20"/>
    <n v="21"/>
    <n v="21"/>
    <n v="22"/>
    <n v="20"/>
    <n v="22"/>
    <n v="22"/>
    <n v="20"/>
    <n v="23"/>
    <n v="19"/>
    <n v="20"/>
  </r>
  <r>
    <x v="16"/>
    <x v="4"/>
    <x v="43"/>
    <n v="22"/>
    <n v="20"/>
    <n v="21"/>
    <n v="21"/>
    <n v="22"/>
    <n v="20"/>
    <n v="22"/>
    <n v="22"/>
    <n v="20"/>
    <n v="23"/>
    <n v="19"/>
    <n v="20"/>
  </r>
  <r>
    <x v="16"/>
    <x v="4"/>
    <x v="44"/>
    <n v="22"/>
    <n v="20"/>
    <n v="21"/>
    <n v="21"/>
    <n v="22"/>
    <n v="20"/>
    <n v="22"/>
    <n v="22"/>
    <n v="20"/>
    <n v="23"/>
    <n v="19"/>
    <n v="20"/>
  </r>
  <r>
    <x v="16"/>
    <x v="4"/>
    <x v="45"/>
    <n v="22"/>
    <n v="20"/>
    <n v="21"/>
    <n v="21"/>
    <n v="22"/>
    <n v="20"/>
    <n v="22"/>
    <n v="22"/>
    <n v="20"/>
    <n v="23"/>
    <n v="19"/>
    <n v="20"/>
  </r>
  <r>
    <x v="16"/>
    <x v="4"/>
    <x v="46"/>
    <n v="22"/>
    <n v="20"/>
    <n v="21"/>
    <n v="21"/>
    <n v="22"/>
    <n v="20"/>
    <n v="22"/>
    <n v="22"/>
    <n v="20"/>
    <n v="23"/>
    <n v="19"/>
    <n v="20"/>
  </r>
  <r>
    <x v="16"/>
    <x v="4"/>
    <x v="47"/>
    <n v="22"/>
    <n v="20"/>
    <n v="21"/>
    <n v="21"/>
    <n v="22"/>
    <n v="20"/>
    <n v="22"/>
    <n v="22"/>
    <n v="20"/>
    <n v="23"/>
    <n v="19"/>
    <n v="20"/>
  </r>
  <r>
    <x v="16"/>
    <x v="4"/>
    <x v="48"/>
    <n v="22"/>
    <n v="20"/>
    <n v="21"/>
    <n v="21"/>
    <n v="22"/>
    <n v="20"/>
    <n v="22"/>
    <n v="22"/>
    <n v="20"/>
    <n v="23"/>
    <n v="19"/>
    <n v="20"/>
  </r>
  <r>
    <x v="16"/>
    <x v="4"/>
    <x v="49"/>
    <n v="22"/>
    <n v="20"/>
    <n v="21"/>
    <n v="21"/>
    <n v="22"/>
    <n v="20"/>
    <n v="22"/>
    <n v="22"/>
    <n v="20"/>
    <n v="23"/>
    <n v="19"/>
    <n v="20"/>
  </r>
  <r>
    <x v="16"/>
    <x v="4"/>
    <x v="50"/>
    <n v="22"/>
    <n v="20"/>
    <n v="21"/>
    <n v="21"/>
    <n v="22"/>
    <n v="20"/>
    <n v="22"/>
    <n v="22"/>
    <n v="20"/>
    <n v="23"/>
    <n v="19"/>
    <n v="20"/>
  </r>
  <r>
    <x v="16"/>
    <x v="4"/>
    <x v="51"/>
    <n v="22"/>
    <n v="20"/>
    <n v="21"/>
    <n v="21"/>
    <n v="22"/>
    <n v="20"/>
    <n v="22"/>
    <n v="22"/>
    <n v="20"/>
    <n v="23"/>
    <n v="19"/>
    <n v="20"/>
  </r>
  <r>
    <x v="16"/>
    <x v="4"/>
    <x v="52"/>
    <n v="22"/>
    <n v="20"/>
    <n v="21"/>
    <n v="21"/>
    <n v="22"/>
    <n v="20"/>
    <n v="22"/>
    <n v="22"/>
    <n v="20"/>
    <n v="23"/>
    <n v="19"/>
    <n v="20"/>
  </r>
  <r>
    <x v="16"/>
    <x v="4"/>
    <x v="53"/>
    <n v="22"/>
    <n v="20"/>
    <n v="21"/>
    <n v="21"/>
    <n v="22"/>
    <n v="20"/>
    <n v="22"/>
    <n v="22"/>
    <n v="20"/>
    <n v="23"/>
    <n v="19"/>
    <n v="20"/>
  </r>
  <r>
    <x v="16"/>
    <x v="4"/>
    <x v="54"/>
    <n v="22"/>
    <n v="20"/>
    <n v="21"/>
    <n v="21"/>
    <n v="22"/>
    <n v="20"/>
    <n v="22"/>
    <n v="22"/>
    <n v="20"/>
    <n v="23"/>
    <n v="19"/>
    <n v="20"/>
  </r>
  <r>
    <x v="16"/>
    <x v="4"/>
    <x v="55"/>
    <n v="22"/>
    <n v="20"/>
    <n v="21"/>
    <n v="21"/>
    <n v="22"/>
    <n v="20"/>
    <n v="22"/>
    <n v="22"/>
    <n v="20"/>
    <n v="23"/>
    <n v="19"/>
    <n v="20"/>
  </r>
  <r>
    <x v="16"/>
    <x v="4"/>
    <x v="56"/>
    <n v="22"/>
    <n v="20"/>
    <n v="21"/>
    <n v="21"/>
    <n v="22"/>
    <n v="20"/>
    <n v="22"/>
    <n v="22"/>
    <n v="20"/>
    <n v="23"/>
    <n v="19"/>
    <n v="20"/>
  </r>
  <r>
    <x v="16"/>
    <x v="4"/>
    <x v="57"/>
    <n v="22"/>
    <n v="20"/>
    <n v="21"/>
    <n v="21"/>
    <n v="22"/>
    <n v="20"/>
    <n v="22"/>
    <n v="22"/>
    <n v="20"/>
    <n v="23"/>
    <n v="19"/>
    <n v="20"/>
  </r>
  <r>
    <x v="16"/>
    <x v="4"/>
    <x v="58"/>
    <n v="22"/>
    <n v="20"/>
    <n v="21"/>
    <n v="21"/>
    <n v="22"/>
    <n v="20"/>
    <n v="22"/>
    <n v="22"/>
    <n v="20"/>
    <n v="23"/>
    <n v="19"/>
    <n v="20"/>
  </r>
  <r>
    <x v="16"/>
    <x v="4"/>
    <x v="59"/>
    <n v="22"/>
    <n v="20"/>
    <n v="21"/>
    <n v="21"/>
    <n v="22"/>
    <n v="20"/>
    <n v="22"/>
    <n v="22"/>
    <n v="20"/>
    <n v="23"/>
    <n v="19"/>
    <n v="20"/>
  </r>
  <r>
    <x v="16"/>
    <x v="4"/>
    <x v="60"/>
    <n v="22"/>
    <n v="20"/>
    <n v="21"/>
    <n v="21"/>
    <n v="22"/>
    <n v="20"/>
    <n v="22"/>
    <n v="22"/>
    <n v="20"/>
    <n v="23"/>
    <n v="19"/>
    <n v="20"/>
  </r>
  <r>
    <x v="16"/>
    <x v="4"/>
    <x v="61"/>
    <n v="22"/>
    <n v="20"/>
    <n v="21"/>
    <n v="21"/>
    <n v="22"/>
    <n v="20"/>
    <n v="22"/>
    <n v="22"/>
    <n v="20"/>
    <n v="23"/>
    <n v="19"/>
    <n v="20"/>
  </r>
  <r>
    <x v="16"/>
    <x v="4"/>
    <x v="62"/>
    <n v="22"/>
    <n v="20"/>
    <n v="21"/>
    <n v="21"/>
    <n v="22"/>
    <n v="20"/>
    <n v="22"/>
    <n v="22"/>
    <n v="20"/>
    <n v="23"/>
    <n v="19"/>
    <n v="20"/>
  </r>
  <r>
    <x v="16"/>
    <x v="4"/>
    <x v="63"/>
    <n v="22"/>
    <n v="20"/>
    <n v="21"/>
    <n v="21"/>
    <n v="22"/>
    <n v="20"/>
    <n v="22"/>
    <n v="22"/>
    <n v="20"/>
    <n v="23"/>
    <n v="19"/>
    <n v="20"/>
  </r>
  <r>
    <x v="16"/>
    <x v="4"/>
    <x v="64"/>
    <n v="22"/>
    <n v="20"/>
    <n v="21"/>
    <n v="21"/>
    <n v="22"/>
    <n v="20"/>
    <n v="22"/>
    <n v="22"/>
    <n v="20"/>
    <n v="23"/>
    <n v="19"/>
    <n v="20"/>
  </r>
  <r>
    <x v="16"/>
    <x v="4"/>
    <x v="65"/>
    <n v="22"/>
    <n v="20"/>
    <n v="21"/>
    <n v="21"/>
    <n v="22"/>
    <n v="20"/>
    <n v="22"/>
    <n v="22"/>
    <n v="20"/>
    <n v="23"/>
    <n v="19"/>
    <n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A3:BV358" firstHeaderRow="1" firstDataRow="3" firstDataCol="2"/>
  <pivotFields count="15">
    <pivotField axis="axisRow" compact="0" outline="0" subtotalTop="0" showAll="0" includeNewItemsInFilter="1">
      <items count="18">
        <item x="1"/>
        <item x="0"/>
        <item h="1" x="3"/>
        <item h="1" x="2"/>
        <item x="15"/>
        <item x="14"/>
        <item x="9"/>
        <item x="8"/>
        <item h="1" x="11"/>
        <item h="1" x="10"/>
        <item h="1" x="16"/>
        <item x="13"/>
        <item x="12"/>
        <item x="5"/>
        <item x="4"/>
        <item h="1" x="7"/>
        <item h="1" x="6"/>
        <item t="default"/>
      </items>
    </pivotField>
    <pivotField axis="axisCol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ubtotalTop="0" showAll="0" includeNewItemsInFilter="1">
      <items count="6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2"/>
    <field x="0"/>
  </rowFields>
  <rowItems count="353">
    <i>
      <x/>
      <x/>
    </i>
    <i r="1">
      <x v="1"/>
    </i>
    <i t="default">
      <x/>
    </i>
    <i>
      <x v="1"/>
      <x/>
    </i>
    <i r="1">
      <x v="1"/>
    </i>
    <i t="default">
      <x v="1"/>
    </i>
    <i>
      <x v="2"/>
      <x/>
    </i>
    <i r="1">
      <x v="1"/>
    </i>
    <i r="1">
      <x v="13"/>
    </i>
    <i r="1">
      <x v="14"/>
    </i>
    <i t="default">
      <x v="2"/>
    </i>
    <i>
      <x v="3"/>
      <x v="6"/>
    </i>
    <i r="1">
      <x v="7"/>
    </i>
    <i r="1">
      <x v="11"/>
    </i>
    <i r="1">
      <x v="12"/>
    </i>
    <i t="default">
      <x v="3"/>
    </i>
    <i>
      <x v="4"/>
      <x/>
    </i>
    <i r="1">
      <x v="1"/>
    </i>
    <i r="1">
      <x v="6"/>
    </i>
    <i r="1">
      <x v="7"/>
    </i>
    <i t="default">
      <x v="4"/>
    </i>
    <i>
      <x v="5"/>
      <x v="6"/>
    </i>
    <i r="1">
      <x v="7"/>
    </i>
    <i t="default">
      <x v="5"/>
    </i>
    <i>
      <x v="6"/>
      <x/>
    </i>
    <i r="1">
      <x v="1"/>
    </i>
    <i r="1">
      <x v="6"/>
    </i>
    <i r="1">
      <x v="7"/>
    </i>
    <i t="default">
      <x v="6"/>
    </i>
    <i>
      <x v="7"/>
      <x/>
    </i>
    <i r="1">
      <x v="1"/>
    </i>
    <i r="1">
      <x v="6"/>
    </i>
    <i r="1">
      <x v="7"/>
    </i>
    <i t="default">
      <x v="7"/>
    </i>
    <i>
      <x v="8"/>
      <x/>
    </i>
    <i r="1">
      <x v="1"/>
    </i>
    <i r="1">
      <x v="6"/>
    </i>
    <i r="1">
      <x v="7"/>
    </i>
    <i t="default">
      <x v="8"/>
    </i>
    <i>
      <x v="9"/>
      <x v="6"/>
    </i>
    <i r="1">
      <x v="7"/>
    </i>
    <i t="default">
      <x v="9"/>
    </i>
    <i>
      <x v="10"/>
      <x v="6"/>
    </i>
    <i r="1">
      <x v="7"/>
    </i>
    <i t="default">
      <x v="10"/>
    </i>
    <i>
      <x v="11"/>
      <x/>
    </i>
    <i r="1">
      <x v="1"/>
    </i>
    <i r="1">
      <x v="6"/>
    </i>
    <i r="1">
      <x v="7"/>
    </i>
    <i t="default">
      <x v="11"/>
    </i>
    <i>
      <x v="12"/>
      <x v="6"/>
    </i>
    <i r="1">
      <x v="7"/>
    </i>
    <i r="1">
      <x v="11"/>
    </i>
    <i r="1">
      <x v="12"/>
    </i>
    <i t="default">
      <x v="12"/>
    </i>
    <i>
      <x v="13"/>
      <x v="6"/>
    </i>
    <i r="1">
      <x v="7"/>
    </i>
    <i t="default">
      <x v="13"/>
    </i>
    <i>
      <x v="14"/>
      <x/>
    </i>
    <i r="1">
      <x v="1"/>
    </i>
    <i r="1">
      <x v="6"/>
    </i>
    <i r="1">
      <x v="7"/>
    </i>
    <i t="default">
      <x v="14"/>
    </i>
    <i>
      <x v="15"/>
      <x/>
    </i>
    <i r="1">
      <x v="1"/>
    </i>
    <i r="1">
      <x v="6"/>
    </i>
    <i r="1">
      <x v="7"/>
    </i>
    <i r="1">
      <x v="13"/>
    </i>
    <i r="1">
      <x v="14"/>
    </i>
    <i t="default">
      <x v="15"/>
    </i>
    <i>
      <x v="16"/>
      <x/>
    </i>
    <i r="1">
      <x v="1"/>
    </i>
    <i t="default">
      <x v="16"/>
    </i>
    <i>
      <x v="17"/>
      <x v="6"/>
    </i>
    <i r="1">
      <x v="7"/>
    </i>
    <i r="1">
      <x v="13"/>
    </i>
    <i r="1">
      <x v="14"/>
    </i>
    <i t="default">
      <x v="17"/>
    </i>
    <i>
      <x v="18"/>
      <x/>
    </i>
    <i r="1">
      <x v="1"/>
    </i>
    <i r="1">
      <x v="6"/>
    </i>
    <i r="1">
      <x v="7"/>
    </i>
    <i r="1">
      <x v="13"/>
    </i>
    <i r="1">
      <x v="14"/>
    </i>
    <i t="default">
      <x v="18"/>
    </i>
    <i>
      <x v="19"/>
      <x/>
    </i>
    <i r="1">
      <x v="1"/>
    </i>
    <i r="1">
      <x v="6"/>
    </i>
    <i r="1">
      <x v="7"/>
    </i>
    <i r="1">
      <x v="13"/>
    </i>
    <i r="1">
      <x v="14"/>
    </i>
    <i t="default">
      <x v="19"/>
    </i>
    <i>
      <x v="20"/>
      <x/>
    </i>
    <i r="1">
      <x v="1"/>
    </i>
    <i r="1">
      <x v="6"/>
    </i>
    <i r="1">
      <x v="7"/>
    </i>
    <i r="1">
      <x v="13"/>
    </i>
    <i r="1">
      <x v="14"/>
    </i>
    <i t="default">
      <x v="20"/>
    </i>
    <i>
      <x v="21"/>
      <x/>
    </i>
    <i r="1">
      <x v="1"/>
    </i>
    <i r="1">
      <x v="6"/>
    </i>
    <i r="1">
      <x v="7"/>
    </i>
    <i r="1">
      <x v="13"/>
    </i>
    <i r="1">
      <x v="14"/>
    </i>
    <i t="default">
      <x v="21"/>
    </i>
    <i>
      <x v="22"/>
      <x/>
    </i>
    <i r="1">
      <x v="1"/>
    </i>
    <i r="1">
      <x v="6"/>
    </i>
    <i r="1">
      <x v="7"/>
    </i>
    <i r="1">
      <x v="13"/>
    </i>
    <i r="1">
      <x v="14"/>
    </i>
    <i t="default">
      <x v="22"/>
    </i>
    <i>
      <x v="23"/>
      <x/>
    </i>
    <i r="1">
      <x v="1"/>
    </i>
    <i r="1">
      <x v="6"/>
    </i>
    <i r="1">
      <x v="7"/>
    </i>
    <i r="1">
      <x v="13"/>
    </i>
    <i r="1">
      <x v="14"/>
    </i>
    <i t="default">
      <x v="23"/>
    </i>
    <i>
      <x v="24"/>
      <x/>
    </i>
    <i r="1">
      <x v="1"/>
    </i>
    <i r="1">
      <x v="6"/>
    </i>
    <i r="1">
      <x v="7"/>
    </i>
    <i r="1">
      <x v="13"/>
    </i>
    <i r="1">
      <x v="14"/>
    </i>
    <i t="default">
      <x v="24"/>
    </i>
    <i>
      <x v="25"/>
      <x v="13"/>
    </i>
    <i r="1">
      <x v="14"/>
    </i>
    <i t="default">
      <x v="25"/>
    </i>
    <i>
      <x v="26"/>
      <x/>
    </i>
    <i r="1">
      <x v="1"/>
    </i>
    <i r="1">
      <x v="6"/>
    </i>
    <i r="1">
      <x v="7"/>
    </i>
    <i r="1">
      <x v="13"/>
    </i>
    <i r="1">
      <x v="14"/>
    </i>
    <i t="default">
      <x v="26"/>
    </i>
    <i>
      <x v="27"/>
      <x/>
    </i>
    <i r="1">
      <x v="1"/>
    </i>
    <i r="1">
      <x v="4"/>
    </i>
    <i r="1">
      <x v="5"/>
    </i>
    <i r="1">
      <x v="6"/>
    </i>
    <i r="1">
      <x v="7"/>
    </i>
    <i r="1">
      <x v="13"/>
    </i>
    <i r="1">
      <x v="14"/>
    </i>
    <i t="default">
      <x v="27"/>
    </i>
    <i>
      <x v="28"/>
      <x/>
    </i>
    <i r="1">
      <x v="1"/>
    </i>
    <i r="1">
      <x v="13"/>
    </i>
    <i r="1">
      <x v="14"/>
    </i>
    <i t="default">
      <x v="28"/>
    </i>
    <i>
      <x v="29"/>
      <x/>
    </i>
    <i r="1">
      <x v="1"/>
    </i>
    <i r="1">
      <x v="6"/>
    </i>
    <i r="1">
      <x v="7"/>
    </i>
    <i r="1">
      <x v="13"/>
    </i>
    <i r="1">
      <x v="14"/>
    </i>
    <i t="default">
      <x v="29"/>
    </i>
    <i>
      <x v="30"/>
      <x/>
    </i>
    <i r="1">
      <x v="1"/>
    </i>
    <i r="1">
      <x v="6"/>
    </i>
    <i r="1">
      <x v="7"/>
    </i>
    <i r="1">
      <x v="13"/>
    </i>
    <i r="1">
      <x v="14"/>
    </i>
    <i t="default">
      <x v="30"/>
    </i>
    <i>
      <x v="31"/>
      <x v="6"/>
    </i>
    <i r="1">
      <x v="7"/>
    </i>
    <i t="default">
      <x v="31"/>
    </i>
    <i>
      <x v="32"/>
      <x/>
    </i>
    <i r="1">
      <x v="1"/>
    </i>
    <i r="1">
      <x v="13"/>
    </i>
    <i r="1">
      <x v="14"/>
    </i>
    <i t="default">
      <x v="32"/>
    </i>
    <i>
      <x v="33"/>
      <x/>
    </i>
    <i r="1">
      <x v="1"/>
    </i>
    <i r="1">
      <x v="6"/>
    </i>
    <i r="1">
      <x v="7"/>
    </i>
    <i t="default">
      <x v="33"/>
    </i>
    <i>
      <x v="34"/>
      <x v="6"/>
    </i>
    <i r="1">
      <x v="7"/>
    </i>
    <i t="default">
      <x v="34"/>
    </i>
    <i>
      <x v="35"/>
      <x v="6"/>
    </i>
    <i r="1">
      <x v="7"/>
    </i>
    <i t="default">
      <x v="35"/>
    </i>
    <i>
      <x v="36"/>
      <x/>
    </i>
    <i r="1">
      <x v="1"/>
    </i>
    <i r="1">
      <x v="6"/>
    </i>
    <i r="1">
      <x v="7"/>
    </i>
    <i r="1">
      <x v="13"/>
    </i>
    <i r="1">
      <x v="14"/>
    </i>
    <i t="default">
      <x v="36"/>
    </i>
    <i>
      <x v="37"/>
      <x/>
    </i>
    <i r="1">
      <x v="1"/>
    </i>
    <i t="default">
      <x v="37"/>
    </i>
    <i>
      <x v="38"/>
      <x/>
    </i>
    <i r="1">
      <x v="1"/>
    </i>
    <i r="1">
      <x v="6"/>
    </i>
    <i r="1">
      <x v="7"/>
    </i>
    <i r="1">
      <x v="13"/>
    </i>
    <i r="1">
      <x v="14"/>
    </i>
    <i t="default">
      <x v="38"/>
    </i>
    <i>
      <x v="39"/>
      <x v="6"/>
    </i>
    <i r="1">
      <x v="7"/>
    </i>
    <i r="1">
      <x v="13"/>
    </i>
    <i r="1">
      <x v="14"/>
    </i>
    <i t="default">
      <x v="39"/>
    </i>
    <i>
      <x v="40"/>
      <x v="6"/>
    </i>
    <i r="1">
      <x v="7"/>
    </i>
    <i r="1">
      <x v="13"/>
    </i>
    <i r="1">
      <x v="14"/>
    </i>
    <i t="default">
      <x v="40"/>
    </i>
    <i>
      <x v="41"/>
      <x v="6"/>
    </i>
    <i r="1">
      <x v="7"/>
    </i>
    <i r="1">
      <x v="13"/>
    </i>
    <i r="1">
      <x v="14"/>
    </i>
    <i t="default">
      <x v="41"/>
    </i>
    <i>
      <x v="42"/>
      <x/>
    </i>
    <i r="1">
      <x v="1"/>
    </i>
    <i r="1">
      <x v="6"/>
    </i>
    <i r="1">
      <x v="7"/>
    </i>
    <i t="default">
      <x v="42"/>
    </i>
    <i>
      <x v="43"/>
      <x/>
    </i>
    <i r="1">
      <x v="1"/>
    </i>
    <i r="1">
      <x v="6"/>
    </i>
    <i r="1">
      <x v="7"/>
    </i>
    <i r="1">
      <x v="13"/>
    </i>
    <i r="1">
      <x v="14"/>
    </i>
    <i t="default">
      <x v="43"/>
    </i>
    <i>
      <x v="44"/>
      <x/>
    </i>
    <i r="1">
      <x v="1"/>
    </i>
    <i r="1">
      <x v="6"/>
    </i>
    <i r="1">
      <x v="7"/>
    </i>
    <i r="1">
      <x v="13"/>
    </i>
    <i r="1">
      <x v="14"/>
    </i>
    <i t="default">
      <x v="44"/>
    </i>
    <i>
      <x v="45"/>
      <x/>
    </i>
    <i r="1">
      <x v="1"/>
    </i>
    <i r="1">
      <x v="6"/>
    </i>
    <i r="1">
      <x v="7"/>
    </i>
    <i r="1">
      <x v="13"/>
    </i>
    <i r="1">
      <x v="14"/>
    </i>
    <i t="default">
      <x v="45"/>
    </i>
    <i>
      <x v="46"/>
      <x v="6"/>
    </i>
    <i r="1">
      <x v="7"/>
    </i>
    <i r="1">
      <x v="13"/>
    </i>
    <i r="1">
      <x v="14"/>
    </i>
    <i t="default">
      <x v="46"/>
    </i>
    <i>
      <x v="47"/>
      <x/>
    </i>
    <i r="1">
      <x v="1"/>
    </i>
    <i r="1">
      <x v="6"/>
    </i>
    <i r="1">
      <x v="7"/>
    </i>
    <i r="1">
      <x v="13"/>
    </i>
    <i r="1">
      <x v="14"/>
    </i>
    <i t="default">
      <x v="47"/>
    </i>
    <i>
      <x v="48"/>
      <x/>
    </i>
    <i r="1">
      <x v="1"/>
    </i>
    <i r="1">
      <x v="6"/>
    </i>
    <i r="1">
      <x v="7"/>
    </i>
    <i t="default">
      <x v="48"/>
    </i>
    <i>
      <x v="49"/>
      <x/>
    </i>
    <i r="1">
      <x v="1"/>
    </i>
    <i r="1">
      <x v="6"/>
    </i>
    <i r="1">
      <x v="7"/>
    </i>
    <i t="default">
      <x v="49"/>
    </i>
    <i>
      <x v="50"/>
      <x/>
    </i>
    <i r="1">
      <x v="1"/>
    </i>
    <i r="1">
      <x v="6"/>
    </i>
    <i r="1">
      <x v="7"/>
    </i>
    <i r="1">
      <x v="13"/>
    </i>
    <i r="1">
      <x v="14"/>
    </i>
    <i t="default">
      <x v="50"/>
    </i>
    <i>
      <x v="51"/>
      <x/>
    </i>
    <i r="1">
      <x v="1"/>
    </i>
    <i r="1">
      <x v="6"/>
    </i>
    <i r="1">
      <x v="7"/>
    </i>
    <i r="1">
      <x v="13"/>
    </i>
    <i r="1">
      <x v="14"/>
    </i>
    <i t="default">
      <x v="51"/>
    </i>
    <i>
      <x v="52"/>
      <x v="6"/>
    </i>
    <i r="1">
      <x v="7"/>
    </i>
    <i r="1">
      <x v="13"/>
    </i>
    <i r="1">
      <x v="14"/>
    </i>
    <i t="default">
      <x v="52"/>
    </i>
    <i>
      <x v="53"/>
      <x v="6"/>
    </i>
    <i r="1">
      <x v="7"/>
    </i>
    <i r="1">
      <x v="13"/>
    </i>
    <i r="1">
      <x v="14"/>
    </i>
    <i t="default">
      <x v="53"/>
    </i>
    <i>
      <x v="54"/>
      <x v="6"/>
    </i>
    <i r="1">
      <x v="7"/>
    </i>
    <i r="1">
      <x v="13"/>
    </i>
    <i r="1">
      <x v="14"/>
    </i>
    <i t="default">
      <x v="54"/>
    </i>
    <i>
      <x v="55"/>
      <x v="6"/>
    </i>
    <i r="1">
      <x v="7"/>
    </i>
    <i r="1">
      <x v="13"/>
    </i>
    <i r="1">
      <x v="14"/>
    </i>
    <i t="default">
      <x v="55"/>
    </i>
    <i>
      <x v="56"/>
      <x/>
    </i>
    <i r="1">
      <x v="1"/>
    </i>
    <i t="default">
      <x v="56"/>
    </i>
    <i>
      <x v="57"/>
      <x v="13"/>
    </i>
    <i r="1">
      <x v="14"/>
    </i>
    <i t="default">
      <x v="57"/>
    </i>
    <i>
      <x v="58"/>
      <x/>
    </i>
    <i r="1">
      <x v="1"/>
    </i>
    <i r="1">
      <x v="6"/>
    </i>
    <i r="1">
      <x v="7"/>
    </i>
    <i r="1">
      <x v="13"/>
    </i>
    <i r="1">
      <x v="14"/>
    </i>
    <i t="default">
      <x v="58"/>
    </i>
    <i>
      <x v="59"/>
      <x/>
    </i>
    <i r="1">
      <x v="1"/>
    </i>
    <i r="1">
      <x v="6"/>
    </i>
    <i r="1">
      <x v="7"/>
    </i>
    <i t="default">
      <x v="59"/>
    </i>
    <i>
      <x v="60"/>
      <x v="6"/>
    </i>
    <i r="1">
      <x v="7"/>
    </i>
    <i r="1">
      <x v="13"/>
    </i>
    <i r="1">
      <x v="14"/>
    </i>
    <i t="default">
      <x v="60"/>
    </i>
    <i>
      <x v="61"/>
      <x/>
    </i>
    <i r="1">
      <x v="1"/>
    </i>
    <i r="1">
      <x v="4"/>
    </i>
    <i r="1">
      <x v="5"/>
    </i>
    <i r="1">
      <x v="6"/>
    </i>
    <i r="1">
      <x v="7"/>
    </i>
    <i r="1">
      <x v="13"/>
    </i>
    <i r="1">
      <x v="14"/>
    </i>
    <i t="default">
      <x v="61"/>
    </i>
    <i>
      <x v="62"/>
      <x v="6"/>
    </i>
    <i r="1">
      <x v="7"/>
    </i>
    <i r="1">
      <x v="13"/>
    </i>
    <i r="1">
      <x v="14"/>
    </i>
    <i t="default">
      <x v="62"/>
    </i>
    <i>
      <x v="63"/>
      <x v="6"/>
    </i>
    <i r="1">
      <x v="7"/>
    </i>
    <i r="1">
      <x v="13"/>
    </i>
    <i r="1">
      <x v="14"/>
    </i>
    <i t="default">
      <x v="63"/>
    </i>
    <i>
      <x v="64"/>
      <x v="6"/>
    </i>
    <i r="1">
      <x v="7"/>
    </i>
    <i r="1">
      <x v="13"/>
    </i>
    <i r="1">
      <x v="14"/>
    </i>
    <i t="default">
      <x v="64"/>
    </i>
    <i>
      <x v="65"/>
      <x/>
    </i>
    <i r="1">
      <x v="1"/>
    </i>
    <i r="1">
      <x v="6"/>
    </i>
    <i r="1">
      <x v="7"/>
    </i>
    <i r="1">
      <x v="13"/>
    </i>
    <i r="1">
      <x v="14"/>
    </i>
    <i t="default">
      <x v="65"/>
    </i>
    <i t="grand">
      <x/>
    </i>
  </rowItems>
  <colFields count="2">
    <field x="1"/>
    <field x="-2"/>
  </colFields>
  <colItems count="72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>
      <x v="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  <i t="grand" i="7">
      <x/>
    </i>
    <i t="grand" i="8">
      <x/>
    </i>
    <i t="grand" i="9">
      <x/>
    </i>
    <i t="grand" i="10">
      <x/>
    </i>
    <i t="grand" i="11">
      <x/>
    </i>
  </colItems>
  <dataFields count="12">
    <dataField name="Sum of Jan" fld="3" baseField="0" baseItem="0"/>
    <dataField name="Sum of Feb" fld="4" baseField="0" baseItem="0"/>
    <dataField name="Sum of Mar" fld="5" baseField="0" baseItem="0"/>
    <dataField name="Sum of Apr" fld="6" baseField="0" baseItem="0"/>
    <dataField name="Sum of May" fld="7" baseField="0" baseItem="0"/>
    <dataField name="Sum of Jun" fld="8" baseField="0" baseItem="0"/>
    <dataField name="Sum of Jul" fld="9" baseField="0" baseItem="0"/>
    <dataField name="Sum of Aug" fld="10" baseField="0" baseItem="0"/>
    <dataField name="Sum of Sep" fld="11" baseField="0" baseItem="0"/>
    <dataField name="Sum of Oct" fld="12" baseField="0" baseItem="0"/>
    <dataField name="Sum of Nov" fld="13" baseField="0" baseItem="0"/>
    <dataField name="Sum of Dec" fld="14" baseField="0" baseItem="0"/>
  </dataFields>
  <formats count="3">
    <format dxfId="2">
      <pivotArea dataOnly="0" outline="0" fieldPosition="0">
        <references count="1">
          <reference field="2" count="0" defaultSubtotal="1"/>
        </references>
      </pivotArea>
    </format>
    <format dxfId="1">
      <pivotArea outline="0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821"/>
  <sheetViews>
    <sheetView tabSelected="1" zoomScale="85" zoomScaleNormal="85" workbookViewId="0"/>
  </sheetViews>
  <sheetFormatPr defaultColWidth="9.42578125" defaultRowHeight="15" x14ac:dyDescent="0.25"/>
  <cols>
    <col min="1" max="1" width="28.140625" customWidth="1"/>
    <col min="2" max="2" width="5.28515625" bestFit="1" customWidth="1"/>
    <col min="3" max="3" width="16.28515625" bestFit="1" customWidth="1"/>
    <col min="4" max="4" width="12.28515625" customWidth="1"/>
    <col min="5" max="15" width="12.2851562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2" t="s">
        <v>16</v>
      </c>
      <c r="B2" s="2">
        <v>2015</v>
      </c>
      <c r="C2" s="2" t="s">
        <v>31</v>
      </c>
      <c r="D2" s="2">
        <v>3</v>
      </c>
      <c r="E2" s="2">
        <v>3</v>
      </c>
      <c r="F2" s="2">
        <v>3</v>
      </c>
      <c r="G2" s="2">
        <v>3</v>
      </c>
      <c r="H2" s="2">
        <v>3</v>
      </c>
      <c r="I2" s="2">
        <v>3</v>
      </c>
      <c r="J2" s="2">
        <v>3</v>
      </c>
      <c r="K2" s="2">
        <v>3</v>
      </c>
      <c r="L2" s="2">
        <v>3</v>
      </c>
      <c r="M2" s="2">
        <v>3</v>
      </c>
      <c r="N2" s="2">
        <v>3</v>
      </c>
      <c r="O2" s="2">
        <v>3</v>
      </c>
    </row>
    <row r="3" spans="1:15" x14ac:dyDescent="0.25">
      <c r="A3" s="2" t="s">
        <v>15</v>
      </c>
      <c r="B3" s="2">
        <v>2015</v>
      </c>
      <c r="C3" s="2" t="s">
        <v>31</v>
      </c>
      <c r="D3" s="2">
        <v>43.722756333333336</v>
      </c>
      <c r="E3" s="2">
        <v>43.722756333333336</v>
      </c>
      <c r="F3" s="2">
        <v>45.034439023333334</v>
      </c>
      <c r="G3" s="2">
        <v>45.034439023333334</v>
      </c>
      <c r="H3" s="2">
        <v>45.034439023333334</v>
      </c>
      <c r="I3" s="2">
        <v>45.034439023333334</v>
      </c>
      <c r="J3" s="2">
        <v>45.034439023333334</v>
      </c>
      <c r="K3" s="2">
        <v>45.034439023333334</v>
      </c>
      <c r="L3" s="2">
        <v>45.034439023333334</v>
      </c>
      <c r="M3" s="2">
        <v>45.034439023333334</v>
      </c>
      <c r="N3" s="2">
        <v>45.034439023333334</v>
      </c>
      <c r="O3" s="2">
        <v>45.034439023333334</v>
      </c>
    </row>
    <row r="4" spans="1:15" x14ac:dyDescent="0.25">
      <c r="A4" s="2" t="s">
        <v>17</v>
      </c>
      <c r="B4" s="2">
        <v>2015</v>
      </c>
      <c r="C4" s="2" t="s">
        <v>31</v>
      </c>
      <c r="D4" s="2">
        <v>13.749244798187004</v>
      </c>
      <c r="E4" s="2">
        <v>20.418264304825517</v>
      </c>
      <c r="F4" s="2">
        <v>27.08728381146403</v>
      </c>
      <c r="G4" s="2">
        <v>41.710212721230334</v>
      </c>
      <c r="H4" s="2">
        <v>51.339196063636059</v>
      </c>
      <c r="I4" s="2">
        <v>66.951685029357805</v>
      </c>
      <c r="J4" s="2">
        <v>73.520723079565585</v>
      </c>
      <c r="K4" s="2">
        <v>51.882685006285158</v>
      </c>
      <c r="L4" s="2">
        <v>43.606271315491057</v>
      </c>
      <c r="M4" s="2">
        <v>56.061397159672097</v>
      </c>
      <c r="N4" s="2">
        <v>55.228731081500271</v>
      </c>
      <c r="O4" s="2">
        <v>98.444305628785088</v>
      </c>
    </row>
    <row r="5" spans="1:15" x14ac:dyDescent="0.25">
      <c r="A5" s="2" t="s">
        <v>18</v>
      </c>
      <c r="B5" s="2">
        <v>2015</v>
      </c>
      <c r="C5" s="2" t="s">
        <v>31</v>
      </c>
      <c r="D5" s="2">
        <v>13.440250597534812</v>
      </c>
      <c r="E5" s="2">
        <v>12.739931640386011</v>
      </c>
      <c r="F5" s="2">
        <v>11.077846753734084</v>
      </c>
      <c r="G5" s="2">
        <v>9.7820323525333031</v>
      </c>
      <c r="H5" s="2">
        <v>10.020230530154095</v>
      </c>
      <c r="I5" s="2">
        <v>7.7247179554112595</v>
      </c>
      <c r="J5" s="2">
        <v>8.8896049336389673</v>
      </c>
      <c r="K5" s="2">
        <v>10.098542259782848</v>
      </c>
      <c r="L5" s="2">
        <v>8.0347018851917422</v>
      </c>
      <c r="M5" s="2">
        <v>9.9745486878706551</v>
      </c>
      <c r="N5" s="2">
        <v>9.1668774013557712</v>
      </c>
      <c r="O5" s="2">
        <v>9.050715002406454</v>
      </c>
    </row>
    <row r="6" spans="1:15" x14ac:dyDescent="0.25">
      <c r="A6" s="2" t="s">
        <v>16</v>
      </c>
      <c r="B6" s="2">
        <v>2016</v>
      </c>
      <c r="C6" s="2" t="s">
        <v>31</v>
      </c>
      <c r="D6" s="2">
        <v>3</v>
      </c>
      <c r="E6" s="2">
        <v>3</v>
      </c>
      <c r="F6" s="2">
        <v>3</v>
      </c>
      <c r="G6" s="2">
        <v>3</v>
      </c>
      <c r="H6" s="2">
        <v>3</v>
      </c>
      <c r="I6" s="2">
        <v>3</v>
      </c>
      <c r="J6" s="2">
        <v>3</v>
      </c>
      <c r="K6" s="2">
        <v>3</v>
      </c>
      <c r="L6" s="2">
        <v>3</v>
      </c>
      <c r="M6" s="2">
        <v>3</v>
      </c>
      <c r="N6" s="2">
        <v>3</v>
      </c>
      <c r="O6" s="2">
        <v>3</v>
      </c>
    </row>
    <row r="7" spans="1:15" x14ac:dyDescent="0.25">
      <c r="A7" s="2" t="s">
        <v>15</v>
      </c>
      <c r="B7" s="2">
        <v>2016</v>
      </c>
      <c r="C7" s="2" t="s">
        <v>31</v>
      </c>
      <c r="D7" s="2">
        <v>45.034439023333334</v>
      </c>
      <c r="E7" s="2">
        <v>45.034439023333334</v>
      </c>
      <c r="F7" s="2">
        <v>46.385472194033333</v>
      </c>
      <c r="G7" s="2">
        <v>46.385472194033333</v>
      </c>
      <c r="H7" s="2">
        <v>46.385472194033333</v>
      </c>
      <c r="I7" s="2">
        <v>46.385472194033333</v>
      </c>
      <c r="J7" s="2">
        <v>46.385472194033333</v>
      </c>
      <c r="K7" s="2">
        <v>46.385472194033333</v>
      </c>
      <c r="L7" s="2">
        <v>46.385472194033333</v>
      </c>
      <c r="M7" s="2">
        <v>46.385472194033333</v>
      </c>
      <c r="N7" s="2">
        <v>46.385472194033333</v>
      </c>
      <c r="O7" s="2">
        <v>46.385472194033333</v>
      </c>
    </row>
    <row r="8" spans="1:15" x14ac:dyDescent="0.25">
      <c r="A8" s="2" t="s">
        <v>17</v>
      </c>
      <c r="B8" s="2">
        <v>2016</v>
      </c>
      <c r="C8" s="2" t="s">
        <v>31</v>
      </c>
      <c r="D8" s="2">
        <v>13.749244798187004</v>
      </c>
      <c r="E8" s="2">
        <v>20.418264304825517</v>
      </c>
      <c r="F8" s="2">
        <v>27.08728381146403</v>
      </c>
      <c r="G8" s="2">
        <v>41.710212721230334</v>
      </c>
      <c r="H8" s="2">
        <v>51.339196063636059</v>
      </c>
      <c r="I8" s="2">
        <v>66.951685029357805</v>
      </c>
      <c r="J8" s="2">
        <v>73.520723079565585</v>
      </c>
      <c r="K8" s="2">
        <v>51.882685006285158</v>
      </c>
      <c r="L8" s="2">
        <v>43.606271315491057</v>
      </c>
      <c r="M8" s="2">
        <v>56.061397159672097</v>
      </c>
      <c r="N8" s="2">
        <v>55.228731081500271</v>
      </c>
      <c r="O8" s="2">
        <v>98.444305628785088</v>
      </c>
    </row>
    <row r="9" spans="1:15" x14ac:dyDescent="0.25">
      <c r="A9" s="2" t="s">
        <v>18</v>
      </c>
      <c r="B9" s="2">
        <v>2016</v>
      </c>
      <c r="C9" s="2" t="s">
        <v>31</v>
      </c>
      <c r="D9" s="2">
        <v>15.061889369617449</v>
      </c>
      <c r="E9" s="2">
        <v>12.976388578618876</v>
      </c>
      <c r="F9" s="2">
        <v>11.959898423929646</v>
      </c>
      <c r="G9" s="2">
        <v>10.593818813456551</v>
      </c>
      <c r="H9" s="2">
        <v>8.7845976393137697</v>
      </c>
      <c r="I9" s="2">
        <v>8.1538047715222266</v>
      </c>
      <c r="J9" s="2">
        <v>8.7435660130480581</v>
      </c>
      <c r="K9" s="2">
        <v>9.3973365915483971</v>
      </c>
      <c r="L9" s="2">
        <v>8.6702561741199862</v>
      </c>
      <c r="M9" s="2">
        <v>8.5679506526308113</v>
      </c>
      <c r="N9" s="2">
        <v>7.9869428247083336</v>
      </c>
      <c r="O9" s="2">
        <v>9.1035501474859011</v>
      </c>
    </row>
    <row r="10" spans="1:15" x14ac:dyDescent="0.25">
      <c r="A10" s="2" t="s">
        <v>16</v>
      </c>
      <c r="B10" s="2">
        <v>2017</v>
      </c>
      <c r="C10" s="2" t="s">
        <v>31</v>
      </c>
      <c r="D10" s="2">
        <v>3</v>
      </c>
      <c r="E10" s="2">
        <v>3</v>
      </c>
      <c r="F10" s="2">
        <v>3</v>
      </c>
      <c r="G10" s="2">
        <v>3</v>
      </c>
      <c r="H10" s="2">
        <v>3</v>
      </c>
      <c r="I10" s="2">
        <v>3</v>
      </c>
      <c r="J10" s="2">
        <v>3</v>
      </c>
      <c r="K10" s="2">
        <v>3</v>
      </c>
      <c r="L10" s="2">
        <v>3</v>
      </c>
      <c r="M10" s="2">
        <v>3</v>
      </c>
      <c r="N10" s="2">
        <v>3</v>
      </c>
      <c r="O10" s="2">
        <v>3</v>
      </c>
    </row>
    <row r="11" spans="1:15" x14ac:dyDescent="0.25">
      <c r="A11" s="2" t="s">
        <v>15</v>
      </c>
      <c r="B11" s="2">
        <v>2017</v>
      </c>
      <c r="C11" s="2" t="s">
        <v>31</v>
      </c>
      <c r="D11" s="2">
        <v>46.385472194033333</v>
      </c>
      <c r="E11" s="2">
        <v>46.385472194033333</v>
      </c>
      <c r="F11" s="2">
        <v>47.777036359854336</v>
      </c>
      <c r="G11" s="2">
        <v>47.777036359854336</v>
      </c>
      <c r="H11" s="2">
        <v>47.777036359854336</v>
      </c>
      <c r="I11" s="2">
        <v>47.777036359854336</v>
      </c>
      <c r="J11" s="2">
        <v>47.777036359854336</v>
      </c>
      <c r="K11" s="2">
        <v>47.777036359854336</v>
      </c>
      <c r="L11" s="2">
        <v>47.777036359854336</v>
      </c>
      <c r="M11" s="2">
        <v>47.777036359854336</v>
      </c>
      <c r="N11" s="2">
        <v>47.777036359854336</v>
      </c>
      <c r="O11" s="2">
        <v>47.777036359854336</v>
      </c>
    </row>
    <row r="12" spans="1:15" x14ac:dyDescent="0.25">
      <c r="A12" s="2" t="s">
        <v>17</v>
      </c>
      <c r="B12" s="2">
        <v>2017</v>
      </c>
      <c r="C12" s="2" t="s">
        <v>31</v>
      </c>
      <c r="D12" s="2">
        <v>13.749244798187004</v>
      </c>
      <c r="E12" s="2">
        <v>20.418264304825517</v>
      </c>
      <c r="F12" s="2">
        <v>27.08728381146403</v>
      </c>
      <c r="G12" s="2">
        <v>41.710212721230334</v>
      </c>
      <c r="H12" s="2">
        <v>51.339196063636059</v>
      </c>
      <c r="I12" s="2">
        <v>66.951685029357805</v>
      </c>
      <c r="J12" s="2">
        <v>73.520723079565585</v>
      </c>
      <c r="K12" s="2">
        <v>51.882685006285158</v>
      </c>
      <c r="L12" s="2">
        <v>43.606271315491057</v>
      </c>
      <c r="M12" s="2">
        <v>56.061397159672097</v>
      </c>
      <c r="N12" s="2">
        <v>55.228731081500271</v>
      </c>
      <c r="O12" s="2">
        <v>98.444305628785088</v>
      </c>
    </row>
    <row r="13" spans="1:15" x14ac:dyDescent="0.25">
      <c r="A13" s="2" t="s">
        <v>18</v>
      </c>
      <c r="B13" s="2">
        <v>2017</v>
      </c>
      <c r="C13" s="2" t="s">
        <v>31</v>
      </c>
      <c r="D13" s="2">
        <v>13.440250597534812</v>
      </c>
      <c r="E13" s="2">
        <v>12.739931640386011</v>
      </c>
      <c r="F13" s="2">
        <v>11.077846753734084</v>
      </c>
      <c r="G13" s="2">
        <v>9.7820323525333031</v>
      </c>
      <c r="H13" s="2">
        <v>10.020230530154095</v>
      </c>
      <c r="I13" s="2">
        <v>7.7247179554112595</v>
      </c>
      <c r="J13" s="2">
        <v>8.8896049336389673</v>
      </c>
      <c r="K13" s="2">
        <v>10.098542259782848</v>
      </c>
      <c r="L13" s="2">
        <v>8.0347018851917422</v>
      </c>
      <c r="M13" s="2">
        <v>9.9745486878706551</v>
      </c>
      <c r="N13" s="2">
        <v>9.1668774013557712</v>
      </c>
      <c r="O13" s="2">
        <v>9.050715002406454</v>
      </c>
    </row>
    <row r="14" spans="1:15" x14ac:dyDescent="0.25">
      <c r="A14" s="2" t="s">
        <v>16</v>
      </c>
      <c r="B14" s="2">
        <v>2018</v>
      </c>
      <c r="C14" s="2" t="s">
        <v>31</v>
      </c>
      <c r="D14" s="2">
        <v>3</v>
      </c>
      <c r="E14" s="2">
        <v>3</v>
      </c>
      <c r="F14" s="2">
        <v>3</v>
      </c>
      <c r="G14" s="2">
        <v>3</v>
      </c>
      <c r="H14" s="2">
        <v>3</v>
      </c>
      <c r="I14" s="2">
        <v>3</v>
      </c>
      <c r="J14" s="2">
        <v>3</v>
      </c>
      <c r="K14" s="2">
        <v>3</v>
      </c>
      <c r="L14" s="2">
        <v>3</v>
      </c>
      <c r="M14" s="2">
        <v>3</v>
      </c>
      <c r="N14" s="2">
        <v>3</v>
      </c>
      <c r="O14" s="2">
        <v>3</v>
      </c>
    </row>
    <row r="15" spans="1:15" x14ac:dyDescent="0.25">
      <c r="A15" s="2" t="s">
        <v>15</v>
      </c>
      <c r="B15" s="2">
        <v>2018</v>
      </c>
      <c r="C15" s="2" t="s">
        <v>31</v>
      </c>
      <c r="D15" s="2">
        <v>47.777036359854336</v>
      </c>
      <c r="E15" s="2">
        <v>47.777036359854336</v>
      </c>
      <c r="F15" s="2">
        <v>49.210347450649969</v>
      </c>
      <c r="G15" s="2">
        <v>49.210347450649969</v>
      </c>
      <c r="H15" s="2">
        <v>49.210347450649969</v>
      </c>
      <c r="I15" s="2">
        <v>49.210347450649969</v>
      </c>
      <c r="J15" s="2">
        <v>49.210347450649969</v>
      </c>
      <c r="K15" s="2">
        <v>49.210347450649969</v>
      </c>
      <c r="L15" s="2">
        <v>49.210347450649969</v>
      </c>
      <c r="M15" s="2">
        <v>49.210347450649969</v>
      </c>
      <c r="N15" s="2">
        <v>49.210347450649969</v>
      </c>
      <c r="O15" s="2">
        <v>49.210347450649969</v>
      </c>
    </row>
    <row r="16" spans="1:15" x14ac:dyDescent="0.25">
      <c r="A16" s="2" t="s">
        <v>17</v>
      </c>
      <c r="B16" s="2">
        <v>2018</v>
      </c>
      <c r="C16" s="2" t="s">
        <v>31</v>
      </c>
      <c r="D16" s="2">
        <v>13.749244798187004</v>
      </c>
      <c r="E16" s="2">
        <v>20.418264304825517</v>
      </c>
      <c r="F16" s="2">
        <v>27.08728381146403</v>
      </c>
      <c r="G16" s="2">
        <v>41.710212721230334</v>
      </c>
      <c r="H16" s="2">
        <v>51.339196063636059</v>
      </c>
      <c r="I16" s="2">
        <v>66.951685029357805</v>
      </c>
      <c r="J16" s="2">
        <v>73.520723079565585</v>
      </c>
      <c r="K16" s="2">
        <v>51.882685006285158</v>
      </c>
      <c r="L16" s="2">
        <v>43.606271315491057</v>
      </c>
      <c r="M16" s="2">
        <v>56.061397159672097</v>
      </c>
      <c r="N16" s="2">
        <v>55.228731081500271</v>
      </c>
      <c r="O16" s="2">
        <v>98.444305628785088</v>
      </c>
    </row>
    <row r="17" spans="1:15" x14ac:dyDescent="0.25">
      <c r="A17" s="2" t="s">
        <v>18</v>
      </c>
      <c r="B17" s="2">
        <v>2018</v>
      </c>
      <c r="C17" s="2" t="s">
        <v>31</v>
      </c>
      <c r="D17" s="2">
        <v>13.440250597534812</v>
      </c>
      <c r="E17" s="2">
        <v>12.739931640386011</v>
      </c>
      <c r="F17" s="2">
        <v>11.077846753734084</v>
      </c>
      <c r="G17" s="2">
        <v>9.7820323525333031</v>
      </c>
      <c r="H17" s="2">
        <v>10.020230530154095</v>
      </c>
      <c r="I17" s="2">
        <v>7.7247179554112595</v>
      </c>
      <c r="J17" s="2">
        <v>8.8896049336389673</v>
      </c>
      <c r="K17" s="2">
        <v>10.098542259782848</v>
      </c>
      <c r="L17" s="2">
        <v>8.0347018851917422</v>
      </c>
      <c r="M17" s="2">
        <v>9.9745486878706551</v>
      </c>
      <c r="N17" s="2">
        <v>9.1668774013557712</v>
      </c>
      <c r="O17" s="2">
        <v>9.050715002406454</v>
      </c>
    </row>
    <row r="18" spans="1:15" x14ac:dyDescent="0.25">
      <c r="A18" s="2" t="s">
        <v>16</v>
      </c>
      <c r="B18" s="2">
        <v>2019</v>
      </c>
      <c r="C18" s="2" t="s">
        <v>31</v>
      </c>
      <c r="D18" s="2">
        <v>3</v>
      </c>
      <c r="E18" s="2">
        <v>3</v>
      </c>
      <c r="F18" s="2">
        <v>3</v>
      </c>
      <c r="G18" s="2">
        <v>3</v>
      </c>
      <c r="H18" s="2">
        <v>3</v>
      </c>
      <c r="I18" s="2">
        <v>3</v>
      </c>
      <c r="J18" s="2">
        <v>3</v>
      </c>
      <c r="K18" s="2">
        <v>3</v>
      </c>
      <c r="L18" s="2">
        <v>3</v>
      </c>
      <c r="M18" s="2">
        <v>3</v>
      </c>
      <c r="N18" s="2">
        <v>3</v>
      </c>
      <c r="O18" s="2">
        <v>3</v>
      </c>
    </row>
    <row r="19" spans="1:15" x14ac:dyDescent="0.25">
      <c r="A19" s="2" t="s">
        <v>15</v>
      </c>
      <c r="B19" s="2">
        <v>2019</v>
      </c>
      <c r="C19" s="2" t="s">
        <v>31</v>
      </c>
      <c r="D19" s="2">
        <v>49.210347450649969</v>
      </c>
      <c r="E19" s="2">
        <v>49.210347450649969</v>
      </c>
      <c r="F19" s="2">
        <v>50.68665787416947</v>
      </c>
      <c r="G19" s="2">
        <v>50.68665787416947</v>
      </c>
      <c r="H19" s="2">
        <v>50.68665787416947</v>
      </c>
      <c r="I19" s="2">
        <v>50.68665787416947</v>
      </c>
      <c r="J19" s="2">
        <v>50.68665787416947</v>
      </c>
      <c r="K19" s="2">
        <v>50.68665787416947</v>
      </c>
      <c r="L19" s="2">
        <v>50.68665787416947</v>
      </c>
      <c r="M19" s="2">
        <v>50.68665787416947</v>
      </c>
      <c r="N19" s="2">
        <v>50.68665787416947</v>
      </c>
      <c r="O19" s="2">
        <v>50.68665787416947</v>
      </c>
    </row>
    <row r="20" spans="1:15" x14ac:dyDescent="0.25">
      <c r="A20" s="2" t="s">
        <v>17</v>
      </c>
      <c r="B20" s="2">
        <v>2019</v>
      </c>
      <c r="C20" s="2" t="s">
        <v>31</v>
      </c>
      <c r="D20" s="2">
        <v>13.749244798187004</v>
      </c>
      <c r="E20" s="2">
        <v>20.418264304825517</v>
      </c>
      <c r="F20" s="2">
        <v>27.08728381146403</v>
      </c>
      <c r="G20" s="2">
        <v>41.710212721230334</v>
      </c>
      <c r="H20" s="2">
        <v>51.339196063636059</v>
      </c>
      <c r="I20" s="2">
        <v>66.951685029357805</v>
      </c>
      <c r="J20" s="2">
        <v>73.520723079565585</v>
      </c>
      <c r="K20" s="2">
        <v>51.882685006285158</v>
      </c>
      <c r="L20" s="2">
        <v>43.606271315491057</v>
      </c>
      <c r="M20" s="2">
        <v>56.061397159672097</v>
      </c>
      <c r="N20" s="2">
        <v>55.228731081500271</v>
      </c>
      <c r="O20" s="2">
        <v>98.444305628785088</v>
      </c>
    </row>
    <row r="21" spans="1:15" x14ac:dyDescent="0.25">
      <c r="A21" s="2" t="s">
        <v>18</v>
      </c>
      <c r="B21" s="2">
        <v>2019</v>
      </c>
      <c r="C21" s="2" t="s">
        <v>31</v>
      </c>
      <c r="D21" s="2">
        <v>13.440250597534812</v>
      </c>
      <c r="E21" s="2">
        <v>12.739931640386011</v>
      </c>
      <c r="F21" s="2">
        <v>11.077846753734084</v>
      </c>
      <c r="G21" s="2">
        <v>9.7820323525333031</v>
      </c>
      <c r="H21" s="2">
        <v>10.020230530154095</v>
      </c>
      <c r="I21" s="2">
        <v>7.7247179554112595</v>
      </c>
      <c r="J21" s="2">
        <v>8.8896049336389673</v>
      </c>
      <c r="K21" s="2">
        <v>10.098542259782848</v>
      </c>
      <c r="L21" s="2">
        <v>8.0347018851917422</v>
      </c>
      <c r="M21" s="2">
        <v>9.9745486878706551</v>
      </c>
      <c r="N21" s="2">
        <v>9.1668774013557712</v>
      </c>
      <c r="O21" s="2">
        <v>9.050715002406454</v>
      </c>
    </row>
    <row r="22" spans="1:15" x14ac:dyDescent="0.25">
      <c r="A22" s="2" t="s">
        <v>16</v>
      </c>
      <c r="B22" s="2">
        <v>2015</v>
      </c>
      <c r="C22" s="2" t="s">
        <v>32</v>
      </c>
      <c r="D22" s="2">
        <v>5</v>
      </c>
      <c r="E22" s="2">
        <v>5</v>
      </c>
      <c r="F22" s="2">
        <v>5</v>
      </c>
      <c r="G22" s="2">
        <v>5</v>
      </c>
      <c r="H22" s="2">
        <v>5</v>
      </c>
      <c r="I22" s="2">
        <v>5</v>
      </c>
      <c r="J22" s="2">
        <v>5</v>
      </c>
      <c r="K22" s="2">
        <v>5</v>
      </c>
      <c r="L22" s="2">
        <v>5</v>
      </c>
      <c r="M22" s="2">
        <v>5</v>
      </c>
      <c r="N22" s="2">
        <v>5</v>
      </c>
      <c r="O22" s="2">
        <v>5</v>
      </c>
    </row>
    <row r="23" spans="1:15" x14ac:dyDescent="0.25">
      <c r="A23" s="2" t="s">
        <v>15</v>
      </c>
      <c r="B23" s="2">
        <v>2015</v>
      </c>
      <c r="C23" s="2" t="s">
        <v>32</v>
      </c>
      <c r="D23" s="2">
        <v>40.607692399999998</v>
      </c>
      <c r="E23" s="2">
        <v>40.607692399999998</v>
      </c>
      <c r="F23" s="2">
        <v>41.825923171999996</v>
      </c>
      <c r="G23" s="2">
        <v>41.825923171999996</v>
      </c>
      <c r="H23" s="2">
        <v>41.825923171999996</v>
      </c>
      <c r="I23" s="2">
        <v>41.825923171999996</v>
      </c>
      <c r="J23" s="2">
        <v>41.825923171999996</v>
      </c>
      <c r="K23" s="2">
        <v>41.825923171999996</v>
      </c>
      <c r="L23" s="2">
        <v>41.825923171999996</v>
      </c>
      <c r="M23" s="2">
        <v>41.825923171999996</v>
      </c>
      <c r="N23" s="2">
        <v>41.825923171999996</v>
      </c>
      <c r="O23" s="2">
        <v>41.825923171999996</v>
      </c>
    </row>
    <row r="24" spans="1:15" x14ac:dyDescent="0.25">
      <c r="A24" s="2" t="s">
        <v>17</v>
      </c>
      <c r="B24" s="2">
        <v>2015</v>
      </c>
      <c r="C24" s="2" t="s">
        <v>32</v>
      </c>
      <c r="D24" s="2">
        <v>22.915407996978338</v>
      </c>
      <c r="E24" s="2">
        <v>34.030440508042524</v>
      </c>
      <c r="F24" s="2">
        <v>45.145473019106717</v>
      </c>
      <c r="G24" s="2">
        <v>69.517021202050557</v>
      </c>
      <c r="H24" s="2">
        <v>85.565326772726763</v>
      </c>
      <c r="I24" s="2">
        <v>111.58614171559633</v>
      </c>
      <c r="J24" s="2">
        <v>122.53453846594265</v>
      </c>
      <c r="K24" s="2">
        <v>86.471141677141929</v>
      </c>
      <c r="L24" s="2">
        <v>72.677118859151761</v>
      </c>
      <c r="M24" s="2">
        <v>93.435661932786829</v>
      </c>
      <c r="N24" s="2">
        <v>92.047885135833781</v>
      </c>
      <c r="O24" s="2">
        <v>164.07384271464181</v>
      </c>
    </row>
    <row r="25" spans="1:15" x14ac:dyDescent="0.25">
      <c r="A25" s="2" t="s">
        <v>18</v>
      </c>
      <c r="B25" s="2">
        <v>2015</v>
      </c>
      <c r="C25" s="2" t="s">
        <v>32</v>
      </c>
      <c r="D25" s="2">
        <v>22.40041766255802</v>
      </c>
      <c r="E25" s="2">
        <v>21.233219400643353</v>
      </c>
      <c r="F25" s="2">
        <v>18.46307792289014</v>
      </c>
      <c r="G25" s="2">
        <v>16.303387254222169</v>
      </c>
      <c r="H25" s="2">
        <v>16.700384216923492</v>
      </c>
      <c r="I25" s="2">
        <v>12.874529925685433</v>
      </c>
      <c r="J25" s="2">
        <v>14.816008222731611</v>
      </c>
      <c r="K25" s="2">
        <v>16.830903766304747</v>
      </c>
      <c r="L25" s="2">
        <v>13.391169808652903</v>
      </c>
      <c r="M25" s="2">
        <v>16.624247813117758</v>
      </c>
      <c r="N25" s="2">
        <v>15.278129002259618</v>
      </c>
      <c r="O25" s="2">
        <v>15.084525004010757</v>
      </c>
    </row>
    <row r="26" spans="1:15" x14ac:dyDescent="0.25">
      <c r="A26" s="2" t="s">
        <v>16</v>
      </c>
      <c r="B26" s="2">
        <v>2016</v>
      </c>
      <c r="C26" s="2" t="s">
        <v>32</v>
      </c>
      <c r="D26" s="2">
        <v>5</v>
      </c>
      <c r="E26" s="2">
        <v>5</v>
      </c>
      <c r="F26" s="2">
        <v>5</v>
      </c>
      <c r="G26" s="2">
        <v>5</v>
      </c>
      <c r="H26" s="2">
        <v>5</v>
      </c>
      <c r="I26" s="2">
        <v>5</v>
      </c>
      <c r="J26" s="2">
        <v>5</v>
      </c>
      <c r="K26" s="2">
        <v>5</v>
      </c>
      <c r="L26" s="2">
        <v>5</v>
      </c>
      <c r="M26" s="2">
        <v>5</v>
      </c>
      <c r="N26" s="2">
        <v>5</v>
      </c>
      <c r="O26" s="2">
        <v>5</v>
      </c>
    </row>
    <row r="27" spans="1:15" x14ac:dyDescent="0.25">
      <c r="A27" s="2" t="s">
        <v>15</v>
      </c>
      <c r="B27" s="2">
        <v>2016</v>
      </c>
      <c r="C27" s="2" t="s">
        <v>32</v>
      </c>
      <c r="D27" s="2">
        <v>41.825923171999996</v>
      </c>
      <c r="E27" s="2">
        <v>41.825923171999996</v>
      </c>
      <c r="F27" s="2">
        <v>43.080700867159997</v>
      </c>
      <c r="G27" s="2">
        <v>43.080700867159997</v>
      </c>
      <c r="H27" s="2">
        <v>43.080700867159997</v>
      </c>
      <c r="I27" s="2">
        <v>43.080700867159997</v>
      </c>
      <c r="J27" s="2">
        <v>43.080700867159997</v>
      </c>
      <c r="K27" s="2">
        <v>43.080700867159997</v>
      </c>
      <c r="L27" s="2">
        <v>43.080700867159997</v>
      </c>
      <c r="M27" s="2">
        <v>43.080700867159997</v>
      </c>
      <c r="N27" s="2">
        <v>43.080700867159997</v>
      </c>
      <c r="O27" s="2">
        <v>43.080700867159997</v>
      </c>
    </row>
    <row r="28" spans="1:15" x14ac:dyDescent="0.25">
      <c r="A28" s="2" t="s">
        <v>17</v>
      </c>
      <c r="B28" s="2">
        <v>2016</v>
      </c>
      <c r="C28" s="2" t="s">
        <v>32</v>
      </c>
      <c r="D28" s="2">
        <v>22.915407996978338</v>
      </c>
      <c r="E28" s="2">
        <v>34.030440508042524</v>
      </c>
      <c r="F28" s="2">
        <v>45.145473019106717</v>
      </c>
      <c r="G28" s="2">
        <v>69.517021202050557</v>
      </c>
      <c r="H28" s="2">
        <v>85.565326772726763</v>
      </c>
      <c r="I28" s="2">
        <v>111.58614171559633</v>
      </c>
      <c r="J28" s="2">
        <v>122.53453846594265</v>
      </c>
      <c r="K28" s="2">
        <v>86.471141677141929</v>
      </c>
      <c r="L28" s="2">
        <v>72.677118859151761</v>
      </c>
      <c r="M28" s="2">
        <v>93.435661932786829</v>
      </c>
      <c r="N28" s="2">
        <v>92.047885135833781</v>
      </c>
      <c r="O28" s="2">
        <v>164.07384271464181</v>
      </c>
    </row>
    <row r="29" spans="1:15" x14ac:dyDescent="0.25">
      <c r="A29" s="2" t="s">
        <v>18</v>
      </c>
      <c r="B29" s="2">
        <v>2016</v>
      </c>
      <c r="C29" s="2" t="s">
        <v>32</v>
      </c>
      <c r="D29" s="2">
        <v>25.103148949362414</v>
      </c>
      <c r="E29" s="2">
        <v>21.627314297698124</v>
      </c>
      <c r="F29" s="2">
        <v>19.93316403988274</v>
      </c>
      <c r="G29" s="2">
        <v>17.65636468909425</v>
      </c>
      <c r="H29" s="2">
        <v>14.640996065522948</v>
      </c>
      <c r="I29" s="2">
        <v>13.589674619203713</v>
      </c>
      <c r="J29" s="2">
        <v>14.572610021746762</v>
      </c>
      <c r="K29" s="2">
        <v>15.662227652580663</v>
      </c>
      <c r="L29" s="2">
        <v>14.450426956866643</v>
      </c>
      <c r="M29" s="2">
        <v>14.279917754384686</v>
      </c>
      <c r="N29" s="2">
        <v>13.311571374513889</v>
      </c>
      <c r="O29" s="2">
        <v>15.172583579143167</v>
      </c>
    </row>
    <row r="30" spans="1:15" x14ac:dyDescent="0.25">
      <c r="A30" s="2" t="s">
        <v>16</v>
      </c>
      <c r="B30" s="2">
        <v>2017</v>
      </c>
      <c r="C30" s="2" t="s">
        <v>32</v>
      </c>
      <c r="D30" s="2">
        <v>5</v>
      </c>
      <c r="E30" s="2">
        <v>5</v>
      </c>
      <c r="F30" s="2">
        <v>5</v>
      </c>
      <c r="G30" s="2">
        <v>5</v>
      </c>
      <c r="H30" s="2">
        <v>5</v>
      </c>
      <c r="I30" s="2">
        <v>5</v>
      </c>
      <c r="J30" s="2">
        <v>5</v>
      </c>
      <c r="K30" s="2">
        <v>5</v>
      </c>
      <c r="L30" s="2">
        <v>5</v>
      </c>
      <c r="M30" s="2">
        <v>5</v>
      </c>
      <c r="N30" s="2">
        <v>5</v>
      </c>
      <c r="O30" s="2">
        <v>5</v>
      </c>
    </row>
    <row r="31" spans="1:15" x14ac:dyDescent="0.25">
      <c r="A31" s="2" t="s">
        <v>15</v>
      </c>
      <c r="B31" s="2">
        <v>2017</v>
      </c>
      <c r="C31" s="2" t="s">
        <v>32</v>
      </c>
      <c r="D31" s="2">
        <v>43.080700867159997</v>
      </c>
      <c r="E31" s="2">
        <v>43.080700867159997</v>
      </c>
      <c r="F31" s="2">
        <v>44.373121893174797</v>
      </c>
      <c r="G31" s="2">
        <v>44.373121893174797</v>
      </c>
      <c r="H31" s="2">
        <v>44.373121893174797</v>
      </c>
      <c r="I31" s="2">
        <v>44.373121893174797</v>
      </c>
      <c r="J31" s="2">
        <v>44.373121893174797</v>
      </c>
      <c r="K31" s="2">
        <v>44.373121893174797</v>
      </c>
      <c r="L31" s="2">
        <v>44.373121893174797</v>
      </c>
      <c r="M31" s="2">
        <v>44.373121893174797</v>
      </c>
      <c r="N31" s="2">
        <v>44.373121893174797</v>
      </c>
      <c r="O31" s="2">
        <v>44.373121893174797</v>
      </c>
    </row>
    <row r="32" spans="1:15" x14ac:dyDescent="0.25">
      <c r="A32" s="2" t="s">
        <v>17</v>
      </c>
      <c r="B32" s="2">
        <v>2017</v>
      </c>
      <c r="C32" s="2" t="s">
        <v>32</v>
      </c>
      <c r="D32" s="2">
        <v>22.915407996978338</v>
      </c>
      <c r="E32" s="2">
        <v>34.030440508042524</v>
      </c>
      <c r="F32" s="2">
        <v>45.145473019106717</v>
      </c>
      <c r="G32" s="2">
        <v>69.517021202050557</v>
      </c>
      <c r="H32" s="2">
        <v>85.565326772726763</v>
      </c>
      <c r="I32" s="2">
        <v>111.58614171559633</v>
      </c>
      <c r="J32" s="2">
        <v>122.53453846594265</v>
      </c>
      <c r="K32" s="2">
        <v>86.471141677141929</v>
      </c>
      <c r="L32" s="2">
        <v>72.677118859151761</v>
      </c>
      <c r="M32" s="2">
        <v>93.435661932786829</v>
      </c>
      <c r="N32" s="2">
        <v>92.047885135833781</v>
      </c>
      <c r="O32" s="2">
        <v>164.07384271464181</v>
      </c>
    </row>
    <row r="33" spans="1:15" x14ac:dyDescent="0.25">
      <c r="A33" s="2" t="s">
        <v>18</v>
      </c>
      <c r="B33" s="2">
        <v>2017</v>
      </c>
      <c r="C33" s="2" t="s">
        <v>32</v>
      </c>
      <c r="D33" s="2">
        <v>22.40041766255802</v>
      </c>
      <c r="E33" s="2">
        <v>21.233219400643353</v>
      </c>
      <c r="F33" s="2">
        <v>18.46307792289014</v>
      </c>
      <c r="G33" s="2">
        <v>16.303387254222169</v>
      </c>
      <c r="H33" s="2">
        <v>16.700384216923492</v>
      </c>
      <c r="I33" s="2">
        <v>12.874529925685433</v>
      </c>
      <c r="J33" s="2">
        <v>14.816008222731611</v>
      </c>
      <c r="K33" s="2">
        <v>16.830903766304747</v>
      </c>
      <c r="L33" s="2">
        <v>13.391169808652903</v>
      </c>
      <c r="M33" s="2">
        <v>16.624247813117758</v>
      </c>
      <c r="N33" s="2">
        <v>15.278129002259618</v>
      </c>
      <c r="O33" s="2">
        <v>15.084525004010757</v>
      </c>
    </row>
    <row r="34" spans="1:15" x14ac:dyDescent="0.25">
      <c r="A34" s="2" t="s">
        <v>16</v>
      </c>
      <c r="B34" s="2">
        <v>2018</v>
      </c>
      <c r="C34" s="2" t="s">
        <v>32</v>
      </c>
      <c r="D34" s="2">
        <v>5</v>
      </c>
      <c r="E34" s="2">
        <v>5</v>
      </c>
      <c r="F34" s="2">
        <v>5</v>
      </c>
      <c r="G34" s="2">
        <v>5</v>
      </c>
      <c r="H34" s="2">
        <v>5</v>
      </c>
      <c r="I34" s="2">
        <v>5</v>
      </c>
      <c r="J34" s="2">
        <v>5</v>
      </c>
      <c r="K34" s="2">
        <v>5</v>
      </c>
      <c r="L34" s="2">
        <v>5</v>
      </c>
      <c r="M34" s="2">
        <v>5</v>
      </c>
      <c r="N34" s="2">
        <v>5</v>
      </c>
      <c r="O34" s="2">
        <v>5</v>
      </c>
    </row>
    <row r="35" spans="1:15" x14ac:dyDescent="0.25">
      <c r="A35" s="2" t="s">
        <v>15</v>
      </c>
      <c r="B35" s="2">
        <v>2018</v>
      </c>
      <c r="C35" s="2" t="s">
        <v>32</v>
      </c>
      <c r="D35" s="2">
        <v>44.373121893174797</v>
      </c>
      <c r="E35" s="2">
        <v>44.373121893174797</v>
      </c>
      <c r="F35" s="2">
        <v>45.70431554997004</v>
      </c>
      <c r="G35" s="2">
        <v>45.70431554997004</v>
      </c>
      <c r="H35" s="2">
        <v>45.70431554997004</v>
      </c>
      <c r="I35" s="2">
        <v>45.70431554997004</v>
      </c>
      <c r="J35" s="2">
        <v>45.70431554997004</v>
      </c>
      <c r="K35" s="2">
        <v>45.70431554997004</v>
      </c>
      <c r="L35" s="2">
        <v>45.70431554997004</v>
      </c>
      <c r="M35" s="2">
        <v>45.70431554997004</v>
      </c>
      <c r="N35" s="2">
        <v>45.70431554997004</v>
      </c>
      <c r="O35" s="2">
        <v>45.70431554997004</v>
      </c>
    </row>
    <row r="36" spans="1:15" x14ac:dyDescent="0.25">
      <c r="A36" s="2" t="s">
        <v>17</v>
      </c>
      <c r="B36" s="2">
        <v>2018</v>
      </c>
      <c r="C36" s="2" t="s">
        <v>32</v>
      </c>
      <c r="D36" s="2">
        <v>22.915407996978338</v>
      </c>
      <c r="E36" s="2">
        <v>34.030440508042524</v>
      </c>
      <c r="F36" s="2">
        <v>45.145473019106717</v>
      </c>
      <c r="G36" s="2">
        <v>69.517021202050557</v>
      </c>
      <c r="H36" s="2">
        <v>85.565326772726763</v>
      </c>
      <c r="I36" s="2">
        <v>111.58614171559633</v>
      </c>
      <c r="J36" s="2">
        <v>122.53453846594265</v>
      </c>
      <c r="K36" s="2">
        <v>86.471141677141929</v>
      </c>
      <c r="L36" s="2">
        <v>72.677118859151761</v>
      </c>
      <c r="M36" s="2">
        <v>93.435661932786829</v>
      </c>
      <c r="N36" s="2">
        <v>92.047885135833781</v>
      </c>
      <c r="O36" s="2">
        <v>164.07384271464181</v>
      </c>
    </row>
    <row r="37" spans="1:15" x14ac:dyDescent="0.25">
      <c r="A37" s="2" t="s">
        <v>18</v>
      </c>
      <c r="B37" s="2">
        <v>2018</v>
      </c>
      <c r="C37" s="2" t="s">
        <v>32</v>
      </c>
      <c r="D37" s="2">
        <v>22.40041766255802</v>
      </c>
      <c r="E37" s="2">
        <v>21.233219400643353</v>
      </c>
      <c r="F37" s="2">
        <v>18.46307792289014</v>
      </c>
      <c r="G37" s="2">
        <v>16.303387254222169</v>
      </c>
      <c r="H37" s="2">
        <v>16.700384216923492</v>
      </c>
      <c r="I37" s="2">
        <v>12.874529925685433</v>
      </c>
      <c r="J37" s="2">
        <v>14.816008222731611</v>
      </c>
      <c r="K37" s="2">
        <v>16.830903766304747</v>
      </c>
      <c r="L37" s="2">
        <v>13.391169808652903</v>
      </c>
      <c r="M37" s="2">
        <v>16.624247813117758</v>
      </c>
      <c r="N37" s="2">
        <v>15.278129002259618</v>
      </c>
      <c r="O37" s="2">
        <v>15.084525004010757</v>
      </c>
    </row>
    <row r="38" spans="1:15" x14ac:dyDescent="0.25">
      <c r="A38" s="2" t="s">
        <v>16</v>
      </c>
      <c r="B38" s="2">
        <v>2019</v>
      </c>
      <c r="C38" s="2" t="s">
        <v>32</v>
      </c>
      <c r="D38" s="2">
        <v>5</v>
      </c>
      <c r="E38" s="2">
        <v>5</v>
      </c>
      <c r="F38" s="2">
        <v>5</v>
      </c>
      <c r="G38" s="2">
        <v>5</v>
      </c>
      <c r="H38" s="2">
        <v>5</v>
      </c>
      <c r="I38" s="2">
        <v>5</v>
      </c>
      <c r="J38" s="2">
        <v>5</v>
      </c>
      <c r="K38" s="2">
        <v>5</v>
      </c>
      <c r="L38" s="2">
        <v>5</v>
      </c>
      <c r="M38" s="2">
        <v>5</v>
      </c>
      <c r="N38" s="2">
        <v>5</v>
      </c>
      <c r="O38" s="2">
        <v>5</v>
      </c>
    </row>
    <row r="39" spans="1:15" x14ac:dyDescent="0.25">
      <c r="A39" s="2" t="s">
        <v>15</v>
      </c>
      <c r="B39" s="2">
        <v>2019</v>
      </c>
      <c r="C39" s="2" t="s">
        <v>32</v>
      </c>
      <c r="D39" s="2">
        <v>45.70431554997004</v>
      </c>
      <c r="E39" s="2">
        <v>45.70431554997004</v>
      </c>
      <c r="F39" s="2">
        <v>47.075445016469146</v>
      </c>
      <c r="G39" s="2">
        <v>47.075445016469146</v>
      </c>
      <c r="H39" s="2">
        <v>47.075445016469146</v>
      </c>
      <c r="I39" s="2">
        <v>47.075445016469146</v>
      </c>
      <c r="J39" s="2">
        <v>47.075445016469146</v>
      </c>
      <c r="K39" s="2">
        <v>47.075445016469146</v>
      </c>
      <c r="L39" s="2">
        <v>47.075445016469146</v>
      </c>
      <c r="M39" s="2">
        <v>47.075445016469146</v>
      </c>
      <c r="N39" s="2">
        <v>47.075445016469146</v>
      </c>
      <c r="O39" s="2">
        <v>47.075445016469146</v>
      </c>
    </row>
    <row r="40" spans="1:15" x14ac:dyDescent="0.25">
      <c r="A40" s="2" t="s">
        <v>17</v>
      </c>
      <c r="B40" s="2">
        <v>2019</v>
      </c>
      <c r="C40" s="2" t="s">
        <v>32</v>
      </c>
      <c r="D40" s="2">
        <v>22.915407996978338</v>
      </c>
      <c r="E40" s="2">
        <v>34.030440508042524</v>
      </c>
      <c r="F40" s="2">
        <v>45.145473019106717</v>
      </c>
      <c r="G40" s="2">
        <v>69.517021202050557</v>
      </c>
      <c r="H40" s="2">
        <v>85.565326772726763</v>
      </c>
      <c r="I40" s="2">
        <v>111.58614171559633</v>
      </c>
      <c r="J40" s="2">
        <v>122.53453846594265</v>
      </c>
      <c r="K40" s="2">
        <v>86.471141677141929</v>
      </c>
      <c r="L40" s="2">
        <v>72.677118859151761</v>
      </c>
      <c r="M40" s="2">
        <v>93.435661932786829</v>
      </c>
      <c r="N40" s="2">
        <v>92.047885135833781</v>
      </c>
      <c r="O40" s="2">
        <v>164.07384271464181</v>
      </c>
    </row>
    <row r="41" spans="1:15" x14ac:dyDescent="0.25">
      <c r="A41" s="2" t="s">
        <v>18</v>
      </c>
      <c r="B41" s="2">
        <v>2019</v>
      </c>
      <c r="C41" s="2" t="s">
        <v>32</v>
      </c>
      <c r="D41" s="2">
        <v>22.40041766255802</v>
      </c>
      <c r="E41" s="2">
        <v>21.233219400643353</v>
      </c>
      <c r="F41" s="2">
        <v>18.46307792289014</v>
      </c>
      <c r="G41" s="2">
        <v>16.303387254222169</v>
      </c>
      <c r="H41" s="2">
        <v>16.700384216923492</v>
      </c>
      <c r="I41" s="2">
        <v>12.874529925685433</v>
      </c>
      <c r="J41" s="2">
        <v>14.816008222731611</v>
      </c>
      <c r="K41" s="2">
        <v>16.830903766304747</v>
      </c>
      <c r="L41" s="2">
        <v>13.391169808652903</v>
      </c>
      <c r="M41" s="2">
        <v>16.624247813117758</v>
      </c>
      <c r="N41" s="2">
        <v>15.278129002259618</v>
      </c>
      <c r="O41" s="2">
        <v>15.084525004010757</v>
      </c>
    </row>
    <row r="42" spans="1:15" x14ac:dyDescent="0.25">
      <c r="A42" s="2" t="s">
        <v>16</v>
      </c>
      <c r="B42" s="2">
        <v>2015</v>
      </c>
      <c r="C42" s="2" t="s">
        <v>33</v>
      </c>
      <c r="D42" s="2">
        <v>1</v>
      </c>
      <c r="E42" s="2">
        <v>1</v>
      </c>
      <c r="F42" s="2">
        <v>1</v>
      </c>
      <c r="G42" s="2">
        <v>1</v>
      </c>
      <c r="H42" s="2">
        <v>1</v>
      </c>
      <c r="I42" s="2">
        <v>1</v>
      </c>
      <c r="J42" s="2">
        <v>1</v>
      </c>
      <c r="K42" s="2">
        <v>1</v>
      </c>
      <c r="L42" s="2">
        <v>1</v>
      </c>
      <c r="M42" s="2">
        <v>1</v>
      </c>
      <c r="N42" s="2">
        <v>1</v>
      </c>
      <c r="O42" s="2">
        <v>1</v>
      </c>
    </row>
    <row r="43" spans="1:15" x14ac:dyDescent="0.25">
      <c r="A43" s="2" t="s">
        <v>15</v>
      </c>
      <c r="B43" s="2">
        <v>2015</v>
      </c>
      <c r="C43" s="2" t="s">
        <v>33</v>
      </c>
      <c r="D43" s="2">
        <v>46.990385000000003</v>
      </c>
      <c r="E43" s="2">
        <v>46.990385000000003</v>
      </c>
      <c r="F43" s="2">
        <v>48.400096550000008</v>
      </c>
      <c r="G43" s="2">
        <v>48.400096550000008</v>
      </c>
      <c r="H43" s="2">
        <v>48.400096550000008</v>
      </c>
      <c r="I43" s="2">
        <v>48.400096550000008</v>
      </c>
      <c r="J43" s="2">
        <v>48.400096550000008</v>
      </c>
      <c r="K43" s="2">
        <v>48.400096550000008</v>
      </c>
      <c r="L43" s="2">
        <v>48.400096550000008</v>
      </c>
      <c r="M43" s="2">
        <v>48.400096550000008</v>
      </c>
      <c r="N43" s="2">
        <v>48.400096550000008</v>
      </c>
      <c r="O43" s="2">
        <v>48.400096550000008</v>
      </c>
    </row>
    <row r="44" spans="1:15" x14ac:dyDescent="0.25">
      <c r="A44" s="2" t="s">
        <v>17</v>
      </c>
      <c r="B44" s="2">
        <v>2015</v>
      </c>
      <c r="C44" s="2" t="s">
        <v>33</v>
      </c>
      <c r="D44" s="2">
        <v>4.5830815993956682</v>
      </c>
      <c r="E44" s="2">
        <v>6.8060881016085055</v>
      </c>
      <c r="F44" s="2">
        <v>9.0290946038213438</v>
      </c>
      <c r="G44" s="2">
        <v>13.903404240410111</v>
      </c>
      <c r="H44" s="2">
        <v>17.113065354545355</v>
      </c>
      <c r="I44" s="2">
        <v>22.317228343119268</v>
      </c>
      <c r="J44" s="2">
        <v>24.506907693188531</v>
      </c>
      <c r="K44" s="2">
        <v>17.294228335428386</v>
      </c>
      <c r="L44" s="2">
        <v>14.535423771830352</v>
      </c>
      <c r="M44" s="2">
        <v>18.687132386557366</v>
      </c>
      <c r="N44" s="2">
        <v>18.409577027166758</v>
      </c>
      <c r="O44" s="2">
        <v>32.814768542928363</v>
      </c>
    </row>
    <row r="45" spans="1:15" x14ac:dyDescent="0.25">
      <c r="A45" s="2" t="s">
        <v>18</v>
      </c>
      <c r="B45" s="2">
        <v>2015</v>
      </c>
      <c r="C45" s="2" t="s">
        <v>33</v>
      </c>
      <c r="D45" s="2">
        <v>4.4800835325116042</v>
      </c>
      <c r="E45" s="2">
        <v>4.2466438801286701</v>
      </c>
      <c r="F45" s="2">
        <v>3.6926155845780277</v>
      </c>
      <c r="G45" s="2">
        <v>3.2606774508444341</v>
      </c>
      <c r="H45" s="2">
        <v>3.3400768433846983</v>
      </c>
      <c r="I45" s="2">
        <v>2.5749059851370864</v>
      </c>
      <c r="J45" s="2">
        <v>2.9632016445463223</v>
      </c>
      <c r="K45" s="2">
        <v>3.3661807532609496</v>
      </c>
      <c r="L45" s="2">
        <v>2.6782339617305806</v>
      </c>
      <c r="M45" s="2">
        <v>3.3248495626235517</v>
      </c>
      <c r="N45" s="2">
        <v>3.0556258004519239</v>
      </c>
      <c r="O45" s="2">
        <v>3.0169050008021516</v>
      </c>
    </row>
    <row r="46" spans="1:15" x14ac:dyDescent="0.25">
      <c r="A46" s="2" t="s">
        <v>28</v>
      </c>
      <c r="B46" s="2">
        <v>2015</v>
      </c>
      <c r="C46" s="2" t="s">
        <v>33</v>
      </c>
      <c r="D46" s="2">
        <v>2</v>
      </c>
      <c r="E46" s="2">
        <v>2</v>
      </c>
      <c r="F46" s="2">
        <v>2</v>
      </c>
      <c r="G46" s="2">
        <v>2</v>
      </c>
      <c r="H46" s="2">
        <v>2</v>
      </c>
      <c r="I46" s="2">
        <v>2</v>
      </c>
      <c r="J46" s="2">
        <v>2</v>
      </c>
      <c r="K46" s="2">
        <v>2</v>
      </c>
      <c r="L46" s="2">
        <v>2</v>
      </c>
      <c r="M46" s="2">
        <v>2</v>
      </c>
      <c r="N46" s="2">
        <v>2</v>
      </c>
      <c r="O46" s="2">
        <v>2</v>
      </c>
    </row>
    <row r="47" spans="1:15" x14ac:dyDescent="0.25">
      <c r="A47" s="2" t="s">
        <v>27</v>
      </c>
      <c r="B47" s="2">
        <v>2015</v>
      </c>
      <c r="C47" s="2" t="s">
        <v>33</v>
      </c>
      <c r="D47" s="2">
        <v>36.853400000000001</v>
      </c>
      <c r="E47" s="2">
        <v>36.853400000000001</v>
      </c>
      <c r="F47" s="2">
        <v>36.853400000000001</v>
      </c>
      <c r="G47" s="2">
        <v>36.853400000000001</v>
      </c>
      <c r="H47" s="2">
        <v>36.853400000000001</v>
      </c>
      <c r="I47" s="2">
        <v>36.853400000000001</v>
      </c>
      <c r="J47" s="2">
        <v>36.853400000000001</v>
      </c>
      <c r="K47" s="2">
        <v>37.959001999999998</v>
      </c>
      <c r="L47" s="2">
        <v>37.959001999999998</v>
      </c>
      <c r="M47" s="2">
        <v>37.959001999999998</v>
      </c>
      <c r="N47" s="2">
        <v>37.959001999999998</v>
      </c>
      <c r="O47" s="2">
        <v>37.959001999999998</v>
      </c>
    </row>
    <row r="48" spans="1:15" x14ac:dyDescent="0.25">
      <c r="A48" s="2" t="s">
        <v>29</v>
      </c>
      <c r="B48" s="2">
        <v>2015</v>
      </c>
      <c r="C48" s="2" t="s">
        <v>33</v>
      </c>
      <c r="D48" s="2">
        <v>8.2495468789122022</v>
      </c>
      <c r="E48" s="2">
        <v>12.25095858289531</v>
      </c>
      <c r="F48" s="2">
        <v>16.252370286878417</v>
      </c>
      <c r="G48" s="2">
        <v>25.026127632738199</v>
      </c>
      <c r="H48" s="2">
        <v>30.803517638181638</v>
      </c>
      <c r="I48" s="2">
        <v>40.171011017614681</v>
      </c>
      <c r="J48" s="2">
        <v>44.112433847739354</v>
      </c>
      <c r="K48" s="2">
        <v>31.129611003771092</v>
      </c>
      <c r="L48" s="2">
        <v>26.163762789294633</v>
      </c>
      <c r="M48" s="2">
        <v>33.636838295803258</v>
      </c>
      <c r="N48" s="2">
        <v>33.137238648900166</v>
      </c>
      <c r="O48" s="2">
        <v>59.066583377271051</v>
      </c>
    </row>
    <row r="49" spans="1:15" x14ac:dyDescent="0.25">
      <c r="A49" s="2" t="s">
        <v>30</v>
      </c>
      <c r="B49" s="2">
        <v>2015</v>
      </c>
      <c r="C49" s="2" t="s">
        <v>33</v>
      </c>
      <c r="D49" s="2">
        <v>8.9601670650232084</v>
      </c>
      <c r="E49" s="2">
        <v>8.4932877602573402</v>
      </c>
      <c r="F49" s="2">
        <v>7.3852311691560555</v>
      </c>
      <c r="G49" s="2">
        <v>6.5213549016888681</v>
      </c>
      <c r="H49" s="2">
        <v>6.6801536867693967</v>
      </c>
      <c r="I49" s="2">
        <v>5.1498119702741727</v>
      </c>
      <c r="J49" s="2">
        <v>5.9264032890926446</v>
      </c>
      <c r="K49" s="2">
        <v>6.7323615065218991</v>
      </c>
      <c r="L49" s="2">
        <v>5.3564679234611612</v>
      </c>
      <c r="M49" s="2">
        <v>6.6496991252471034</v>
      </c>
      <c r="N49" s="2">
        <v>6.1112516009038478</v>
      </c>
      <c r="O49" s="2">
        <v>6.0338100016043033</v>
      </c>
    </row>
    <row r="50" spans="1:15" x14ac:dyDescent="0.25">
      <c r="A50" s="2" t="s">
        <v>16</v>
      </c>
      <c r="B50" s="2">
        <v>2016</v>
      </c>
      <c r="C50" s="2" t="s">
        <v>33</v>
      </c>
      <c r="D50" s="2">
        <v>1</v>
      </c>
      <c r="E50" s="2">
        <v>1</v>
      </c>
      <c r="F50" s="2">
        <v>1</v>
      </c>
      <c r="G50" s="2">
        <v>1</v>
      </c>
      <c r="H50" s="2">
        <v>1</v>
      </c>
      <c r="I50" s="2">
        <v>1</v>
      </c>
      <c r="J50" s="2">
        <v>1</v>
      </c>
      <c r="K50" s="2">
        <v>1</v>
      </c>
      <c r="L50" s="2">
        <v>1</v>
      </c>
      <c r="M50" s="2">
        <v>1</v>
      </c>
      <c r="N50" s="2">
        <v>1</v>
      </c>
      <c r="O50" s="2">
        <v>1</v>
      </c>
    </row>
    <row r="51" spans="1:15" x14ac:dyDescent="0.25">
      <c r="A51" s="2" t="s">
        <v>15</v>
      </c>
      <c r="B51" s="2">
        <v>2016</v>
      </c>
      <c r="C51" s="2" t="s">
        <v>33</v>
      </c>
      <c r="D51" s="2">
        <v>48.400096550000008</v>
      </c>
      <c r="E51" s="2">
        <v>48.400096550000008</v>
      </c>
      <c r="F51" s="2">
        <v>49.852099446500006</v>
      </c>
      <c r="G51" s="2">
        <v>49.852099446500006</v>
      </c>
      <c r="H51" s="2">
        <v>49.852099446500006</v>
      </c>
      <c r="I51" s="2">
        <v>49.852099446500006</v>
      </c>
      <c r="J51" s="2">
        <v>49.852099446500006</v>
      </c>
      <c r="K51" s="2">
        <v>49.852099446500006</v>
      </c>
      <c r="L51" s="2">
        <v>49.852099446500006</v>
      </c>
      <c r="M51" s="2">
        <v>49.852099446500006</v>
      </c>
      <c r="N51" s="2">
        <v>49.852099446500006</v>
      </c>
      <c r="O51" s="2">
        <v>49.852099446500006</v>
      </c>
    </row>
    <row r="52" spans="1:15" x14ac:dyDescent="0.25">
      <c r="A52" s="2" t="s">
        <v>17</v>
      </c>
      <c r="B52" s="2">
        <v>2016</v>
      </c>
      <c r="C52" s="2" t="s">
        <v>33</v>
      </c>
      <c r="D52" s="2">
        <v>4.5830815993956682</v>
      </c>
      <c r="E52" s="2">
        <v>6.8060881016085055</v>
      </c>
      <c r="F52" s="2">
        <v>9.0290946038213438</v>
      </c>
      <c r="G52" s="2">
        <v>13.903404240410111</v>
      </c>
      <c r="H52" s="2">
        <v>17.113065354545355</v>
      </c>
      <c r="I52" s="2">
        <v>22.317228343119268</v>
      </c>
      <c r="J52" s="2">
        <v>24.506907693188531</v>
      </c>
      <c r="K52" s="2">
        <v>17.294228335428386</v>
      </c>
      <c r="L52" s="2">
        <v>14.535423771830352</v>
      </c>
      <c r="M52" s="2">
        <v>18.687132386557366</v>
      </c>
      <c r="N52" s="2">
        <v>18.409577027166758</v>
      </c>
      <c r="O52" s="2">
        <v>32.814768542928363</v>
      </c>
    </row>
    <row r="53" spans="1:15" x14ac:dyDescent="0.25">
      <c r="A53" s="2" t="s">
        <v>18</v>
      </c>
      <c r="B53" s="2">
        <v>2016</v>
      </c>
      <c r="C53" s="2" t="s">
        <v>33</v>
      </c>
      <c r="D53" s="2">
        <v>5.0206297898724825</v>
      </c>
      <c r="E53" s="2">
        <v>4.3254628595396252</v>
      </c>
      <c r="F53" s="2">
        <v>3.9866328079765485</v>
      </c>
      <c r="G53" s="2">
        <v>3.5312729378188501</v>
      </c>
      <c r="H53" s="2">
        <v>2.9281992131045897</v>
      </c>
      <c r="I53" s="2">
        <v>2.7179349238407422</v>
      </c>
      <c r="J53" s="2">
        <v>2.9145220043493527</v>
      </c>
      <c r="K53" s="2">
        <v>3.1324455305161325</v>
      </c>
      <c r="L53" s="2">
        <v>2.8900853913733289</v>
      </c>
      <c r="M53" s="2">
        <v>2.8559835508769371</v>
      </c>
      <c r="N53" s="2">
        <v>2.6623142749027777</v>
      </c>
      <c r="O53" s="2">
        <v>3.0345167158286337</v>
      </c>
    </row>
    <row r="54" spans="1:15" x14ac:dyDescent="0.25">
      <c r="A54" s="2" t="s">
        <v>28</v>
      </c>
      <c r="B54" s="2">
        <v>2016</v>
      </c>
      <c r="C54" s="2" t="s">
        <v>33</v>
      </c>
      <c r="D54" s="2">
        <v>2</v>
      </c>
      <c r="E54" s="2">
        <v>2</v>
      </c>
      <c r="F54" s="2">
        <v>2</v>
      </c>
      <c r="G54" s="2">
        <v>2</v>
      </c>
      <c r="H54" s="2">
        <v>2</v>
      </c>
      <c r="I54" s="2">
        <v>2</v>
      </c>
      <c r="J54" s="2">
        <v>2</v>
      </c>
      <c r="K54" s="2">
        <v>2</v>
      </c>
      <c r="L54" s="2">
        <v>2</v>
      </c>
      <c r="M54" s="2">
        <v>2</v>
      </c>
      <c r="N54" s="2">
        <v>2</v>
      </c>
      <c r="O54" s="2">
        <v>2</v>
      </c>
    </row>
    <row r="55" spans="1:15" x14ac:dyDescent="0.25">
      <c r="A55" s="2" t="s">
        <v>27</v>
      </c>
      <c r="B55" s="2">
        <v>2016</v>
      </c>
      <c r="C55" s="2" t="s">
        <v>33</v>
      </c>
      <c r="D55" s="2">
        <v>37.959001999999998</v>
      </c>
      <c r="E55" s="2">
        <v>37.959001999999998</v>
      </c>
      <c r="F55" s="2">
        <v>37.959001999999998</v>
      </c>
      <c r="G55" s="2">
        <v>37.959001999999998</v>
      </c>
      <c r="H55" s="2">
        <v>37.959001999999998</v>
      </c>
      <c r="I55" s="2">
        <v>37.959001999999998</v>
      </c>
      <c r="J55" s="2">
        <v>37.959001999999998</v>
      </c>
      <c r="K55" s="2">
        <v>39.097772059999997</v>
      </c>
      <c r="L55" s="2">
        <v>39.097772059999997</v>
      </c>
      <c r="M55" s="2">
        <v>39.097772059999997</v>
      </c>
      <c r="N55" s="2">
        <v>39.097772059999997</v>
      </c>
      <c r="O55" s="2">
        <v>39.097772059999997</v>
      </c>
    </row>
    <row r="56" spans="1:15" x14ac:dyDescent="0.25">
      <c r="A56" s="2" t="s">
        <v>29</v>
      </c>
      <c r="B56" s="2">
        <v>2016</v>
      </c>
      <c r="C56" s="2" t="s">
        <v>33</v>
      </c>
      <c r="D56" s="2">
        <v>8.2495468789122022</v>
      </c>
      <c r="E56" s="2">
        <v>12.25095858289531</v>
      </c>
      <c r="F56" s="2">
        <v>16.252370286878417</v>
      </c>
      <c r="G56" s="2">
        <v>25.026127632738199</v>
      </c>
      <c r="H56" s="2">
        <v>30.803517638181638</v>
      </c>
      <c r="I56" s="2">
        <v>40.171011017614681</v>
      </c>
      <c r="J56" s="2">
        <v>44.112433847739354</v>
      </c>
      <c r="K56" s="2">
        <v>31.129611003771092</v>
      </c>
      <c r="L56" s="2">
        <v>26.163762789294633</v>
      </c>
      <c r="M56" s="2">
        <v>33.636838295803258</v>
      </c>
      <c r="N56" s="2">
        <v>33.137238648900166</v>
      </c>
      <c r="O56" s="2">
        <v>59.066583377271051</v>
      </c>
    </row>
    <row r="57" spans="1:15" x14ac:dyDescent="0.25">
      <c r="A57" s="2" t="s">
        <v>30</v>
      </c>
      <c r="B57" s="2">
        <v>2016</v>
      </c>
      <c r="C57" s="2" t="s">
        <v>33</v>
      </c>
      <c r="D57" s="2">
        <v>8.9601670650232084</v>
      </c>
      <c r="E57" s="2">
        <v>8.4932877602573402</v>
      </c>
      <c r="F57" s="2">
        <v>7.3852311691560555</v>
      </c>
      <c r="G57" s="2">
        <v>6.5213549016888681</v>
      </c>
      <c r="H57" s="2">
        <v>6.6801536867693967</v>
      </c>
      <c r="I57" s="2">
        <v>5.1498119702741727</v>
      </c>
      <c r="J57" s="2">
        <v>5.9264032890926446</v>
      </c>
      <c r="K57" s="2">
        <v>6.7323615065218991</v>
      </c>
      <c r="L57" s="2">
        <v>5.3564679234611612</v>
      </c>
      <c r="M57" s="2">
        <v>6.6496991252471034</v>
      </c>
      <c r="N57" s="2">
        <v>6.1112516009038478</v>
      </c>
      <c r="O57" s="2">
        <v>6.0338100016043033</v>
      </c>
    </row>
    <row r="58" spans="1:15" x14ac:dyDescent="0.25">
      <c r="A58" s="2" t="s">
        <v>16</v>
      </c>
      <c r="B58" s="2">
        <v>2017</v>
      </c>
      <c r="C58" s="2" t="s">
        <v>33</v>
      </c>
      <c r="D58" s="2">
        <v>1</v>
      </c>
      <c r="E58" s="2">
        <v>1</v>
      </c>
      <c r="F58" s="2">
        <v>1</v>
      </c>
      <c r="G58" s="2">
        <v>1</v>
      </c>
      <c r="H58" s="2">
        <v>1</v>
      </c>
      <c r="I58" s="2">
        <v>1</v>
      </c>
      <c r="J58" s="2">
        <v>1</v>
      </c>
      <c r="K58" s="2">
        <v>1</v>
      </c>
      <c r="L58" s="2">
        <v>1</v>
      </c>
      <c r="M58" s="2">
        <v>1</v>
      </c>
      <c r="N58" s="2">
        <v>1</v>
      </c>
      <c r="O58" s="2">
        <v>1</v>
      </c>
    </row>
    <row r="59" spans="1:15" x14ac:dyDescent="0.25">
      <c r="A59" s="2" t="s">
        <v>15</v>
      </c>
      <c r="B59" s="2">
        <v>2017</v>
      </c>
      <c r="C59" s="2" t="s">
        <v>33</v>
      </c>
      <c r="D59" s="2">
        <v>49.852099446500006</v>
      </c>
      <c r="E59" s="2">
        <v>49.852099446500006</v>
      </c>
      <c r="F59" s="2">
        <v>51.34766242989501</v>
      </c>
      <c r="G59" s="2">
        <v>51.34766242989501</v>
      </c>
      <c r="H59" s="2">
        <v>51.34766242989501</v>
      </c>
      <c r="I59" s="2">
        <v>51.34766242989501</v>
      </c>
      <c r="J59" s="2">
        <v>51.34766242989501</v>
      </c>
      <c r="K59" s="2">
        <v>51.34766242989501</v>
      </c>
      <c r="L59" s="2">
        <v>51.34766242989501</v>
      </c>
      <c r="M59" s="2">
        <v>51.34766242989501</v>
      </c>
      <c r="N59" s="2">
        <v>51.34766242989501</v>
      </c>
      <c r="O59" s="2">
        <v>51.34766242989501</v>
      </c>
    </row>
    <row r="60" spans="1:15" x14ac:dyDescent="0.25">
      <c r="A60" s="2" t="s">
        <v>17</v>
      </c>
      <c r="B60" s="2">
        <v>2017</v>
      </c>
      <c r="C60" s="2" t="s">
        <v>33</v>
      </c>
      <c r="D60" s="2">
        <v>4.5830815993956682</v>
      </c>
      <c r="E60" s="2">
        <v>6.8060881016085055</v>
      </c>
      <c r="F60" s="2">
        <v>9.0290946038213438</v>
      </c>
      <c r="G60" s="2">
        <v>13.903404240410111</v>
      </c>
      <c r="H60" s="2">
        <v>17.113065354545355</v>
      </c>
      <c r="I60" s="2">
        <v>22.317228343119268</v>
      </c>
      <c r="J60" s="2">
        <v>24.506907693188531</v>
      </c>
      <c r="K60" s="2">
        <v>17.294228335428386</v>
      </c>
      <c r="L60" s="2">
        <v>14.535423771830352</v>
      </c>
      <c r="M60" s="2">
        <v>18.687132386557366</v>
      </c>
      <c r="N60" s="2">
        <v>18.409577027166758</v>
      </c>
      <c r="O60" s="2">
        <v>32.814768542928363</v>
      </c>
    </row>
    <row r="61" spans="1:15" x14ac:dyDescent="0.25">
      <c r="A61" s="2" t="s">
        <v>18</v>
      </c>
      <c r="B61" s="2">
        <v>2017</v>
      </c>
      <c r="C61" s="2" t="s">
        <v>33</v>
      </c>
      <c r="D61" s="2">
        <v>4.4800835325116042</v>
      </c>
      <c r="E61" s="2">
        <v>4.2466438801286701</v>
      </c>
      <c r="F61" s="2">
        <v>3.6926155845780277</v>
      </c>
      <c r="G61" s="2">
        <v>3.2606774508444341</v>
      </c>
      <c r="H61" s="2">
        <v>3.3400768433846983</v>
      </c>
      <c r="I61" s="2">
        <v>2.5749059851370864</v>
      </c>
      <c r="J61" s="2">
        <v>2.9632016445463223</v>
      </c>
      <c r="K61" s="2">
        <v>3.3661807532609496</v>
      </c>
      <c r="L61" s="2">
        <v>2.6782339617305806</v>
      </c>
      <c r="M61" s="2">
        <v>3.3248495626235517</v>
      </c>
      <c r="N61" s="2">
        <v>3.0556258004519239</v>
      </c>
      <c r="O61" s="2">
        <v>3.0169050008021516</v>
      </c>
    </row>
    <row r="62" spans="1:15" x14ac:dyDescent="0.25">
      <c r="A62" s="2" t="s">
        <v>28</v>
      </c>
      <c r="B62" s="2">
        <v>2017</v>
      </c>
      <c r="C62" s="2" t="s">
        <v>33</v>
      </c>
      <c r="D62" s="2">
        <v>2</v>
      </c>
      <c r="E62" s="2">
        <v>2</v>
      </c>
      <c r="F62" s="2">
        <v>2</v>
      </c>
      <c r="G62" s="2">
        <v>2</v>
      </c>
      <c r="H62" s="2">
        <v>2</v>
      </c>
      <c r="I62" s="2">
        <v>2</v>
      </c>
      <c r="J62" s="2">
        <v>2</v>
      </c>
      <c r="K62" s="2">
        <v>2</v>
      </c>
      <c r="L62" s="2">
        <v>2</v>
      </c>
      <c r="M62" s="2">
        <v>2</v>
      </c>
      <c r="N62" s="2">
        <v>2</v>
      </c>
      <c r="O62" s="2">
        <v>2</v>
      </c>
    </row>
    <row r="63" spans="1:15" x14ac:dyDescent="0.25">
      <c r="A63" s="2" t="s">
        <v>27</v>
      </c>
      <c r="B63" s="2">
        <v>2017</v>
      </c>
      <c r="C63" s="2" t="s">
        <v>33</v>
      </c>
      <c r="D63" s="2">
        <v>39.097772059999997</v>
      </c>
      <c r="E63" s="2">
        <v>39.097772059999997</v>
      </c>
      <c r="F63" s="2">
        <v>39.097772059999997</v>
      </c>
      <c r="G63" s="2">
        <v>39.097772059999997</v>
      </c>
      <c r="H63" s="2">
        <v>39.097772059999997</v>
      </c>
      <c r="I63" s="2">
        <v>39.097772059999997</v>
      </c>
      <c r="J63" s="2">
        <v>39.097772059999997</v>
      </c>
      <c r="K63" s="2">
        <v>40.2707052218</v>
      </c>
      <c r="L63" s="2">
        <v>40.2707052218</v>
      </c>
      <c r="M63" s="2">
        <v>40.2707052218</v>
      </c>
      <c r="N63" s="2">
        <v>40.2707052218</v>
      </c>
      <c r="O63" s="2">
        <v>40.2707052218</v>
      </c>
    </row>
    <row r="64" spans="1:15" x14ac:dyDescent="0.25">
      <c r="A64" s="2" t="s">
        <v>29</v>
      </c>
      <c r="B64" s="2">
        <v>2017</v>
      </c>
      <c r="C64" s="2" t="s">
        <v>33</v>
      </c>
      <c r="D64" s="2">
        <v>8.2495468789122022</v>
      </c>
      <c r="E64" s="2">
        <v>12.25095858289531</v>
      </c>
      <c r="F64" s="2">
        <v>16.252370286878417</v>
      </c>
      <c r="G64" s="2">
        <v>25.026127632738199</v>
      </c>
      <c r="H64" s="2">
        <v>30.803517638181638</v>
      </c>
      <c r="I64" s="2">
        <v>40.171011017614681</v>
      </c>
      <c r="J64" s="2">
        <v>44.112433847739354</v>
      </c>
      <c r="K64" s="2">
        <v>31.129611003771092</v>
      </c>
      <c r="L64" s="2">
        <v>26.163762789294633</v>
      </c>
      <c r="M64" s="2">
        <v>33.636838295803258</v>
      </c>
      <c r="N64" s="2">
        <v>33.137238648900166</v>
      </c>
      <c r="O64" s="2">
        <v>59.066583377271051</v>
      </c>
    </row>
    <row r="65" spans="1:15" x14ac:dyDescent="0.25">
      <c r="A65" s="2" t="s">
        <v>30</v>
      </c>
      <c r="B65" s="2">
        <v>2017</v>
      </c>
      <c r="C65" s="2" t="s">
        <v>33</v>
      </c>
      <c r="D65" s="2">
        <v>8.9601670650232084</v>
      </c>
      <c r="E65" s="2">
        <v>8.4932877602573402</v>
      </c>
      <c r="F65" s="2">
        <v>7.3852311691560555</v>
      </c>
      <c r="G65" s="2">
        <v>6.5213549016888681</v>
      </c>
      <c r="H65" s="2">
        <v>6.6801536867693967</v>
      </c>
      <c r="I65" s="2">
        <v>5.1498119702741727</v>
      </c>
      <c r="J65" s="2">
        <v>5.9264032890926446</v>
      </c>
      <c r="K65" s="2">
        <v>6.7323615065218991</v>
      </c>
      <c r="L65" s="2">
        <v>5.3564679234611612</v>
      </c>
      <c r="M65" s="2">
        <v>6.6496991252471034</v>
      </c>
      <c r="N65" s="2">
        <v>6.1112516009038478</v>
      </c>
      <c r="O65" s="2">
        <v>6.0338100016043033</v>
      </c>
    </row>
    <row r="66" spans="1:15" x14ac:dyDescent="0.25">
      <c r="A66" s="2" t="s">
        <v>16</v>
      </c>
      <c r="B66" s="2">
        <v>2018</v>
      </c>
      <c r="C66" s="2" t="s">
        <v>33</v>
      </c>
      <c r="D66" s="2">
        <v>1</v>
      </c>
      <c r="E66" s="2">
        <v>1</v>
      </c>
      <c r="F66" s="2">
        <v>1</v>
      </c>
      <c r="G66" s="2">
        <v>1</v>
      </c>
      <c r="H66" s="2">
        <v>1</v>
      </c>
      <c r="I66" s="2">
        <v>1</v>
      </c>
      <c r="J66" s="2">
        <v>1</v>
      </c>
      <c r="K66" s="2">
        <v>1</v>
      </c>
      <c r="L66" s="2">
        <v>1</v>
      </c>
      <c r="M66" s="2">
        <v>1</v>
      </c>
      <c r="N66" s="2">
        <v>1</v>
      </c>
      <c r="O66" s="2">
        <v>1</v>
      </c>
    </row>
    <row r="67" spans="1:15" x14ac:dyDescent="0.25">
      <c r="A67" s="2" t="s">
        <v>15</v>
      </c>
      <c r="B67" s="2">
        <v>2018</v>
      </c>
      <c r="C67" s="2" t="s">
        <v>33</v>
      </c>
      <c r="D67" s="2">
        <v>51.34766242989501</v>
      </c>
      <c r="E67" s="2">
        <v>51.34766242989501</v>
      </c>
      <c r="F67" s="2">
        <v>52.888092302791861</v>
      </c>
      <c r="G67" s="2">
        <v>52.888092302791861</v>
      </c>
      <c r="H67" s="2">
        <v>52.888092302791861</v>
      </c>
      <c r="I67" s="2">
        <v>52.888092302791861</v>
      </c>
      <c r="J67" s="2">
        <v>52.888092302791861</v>
      </c>
      <c r="K67" s="2">
        <v>52.888092302791861</v>
      </c>
      <c r="L67" s="2">
        <v>52.888092302791861</v>
      </c>
      <c r="M67" s="2">
        <v>52.888092302791861</v>
      </c>
      <c r="N67" s="2">
        <v>52.888092302791861</v>
      </c>
      <c r="O67" s="2">
        <v>52.888092302791861</v>
      </c>
    </row>
    <row r="68" spans="1:15" x14ac:dyDescent="0.25">
      <c r="A68" s="2" t="s">
        <v>17</v>
      </c>
      <c r="B68" s="2">
        <v>2018</v>
      </c>
      <c r="C68" s="2" t="s">
        <v>33</v>
      </c>
      <c r="D68" s="2">
        <v>4.5830815993956682</v>
      </c>
      <c r="E68" s="2">
        <v>6.8060881016085055</v>
      </c>
      <c r="F68" s="2">
        <v>9.0290946038213438</v>
      </c>
      <c r="G68" s="2">
        <v>13.903404240410111</v>
      </c>
      <c r="H68" s="2">
        <v>17.113065354545355</v>
      </c>
      <c r="I68" s="2">
        <v>22.317228343119268</v>
      </c>
      <c r="J68" s="2">
        <v>24.506907693188531</v>
      </c>
      <c r="K68" s="2">
        <v>17.294228335428386</v>
      </c>
      <c r="L68" s="2">
        <v>14.535423771830352</v>
      </c>
      <c r="M68" s="2">
        <v>18.687132386557366</v>
      </c>
      <c r="N68" s="2">
        <v>18.409577027166758</v>
      </c>
      <c r="O68" s="2">
        <v>32.814768542928363</v>
      </c>
    </row>
    <row r="69" spans="1:15" x14ac:dyDescent="0.25">
      <c r="A69" s="2" t="s">
        <v>18</v>
      </c>
      <c r="B69" s="2">
        <v>2018</v>
      </c>
      <c r="C69" s="2" t="s">
        <v>33</v>
      </c>
      <c r="D69" s="2">
        <v>4.4800835325116042</v>
      </c>
      <c r="E69" s="2">
        <v>4.2466438801286701</v>
      </c>
      <c r="F69" s="2">
        <v>3.6926155845780277</v>
      </c>
      <c r="G69" s="2">
        <v>3.2606774508444341</v>
      </c>
      <c r="H69" s="2">
        <v>3.3400768433846983</v>
      </c>
      <c r="I69" s="2">
        <v>2.5749059851370864</v>
      </c>
      <c r="J69" s="2">
        <v>2.9632016445463223</v>
      </c>
      <c r="K69" s="2">
        <v>3.3661807532609496</v>
      </c>
      <c r="L69" s="2">
        <v>2.6782339617305806</v>
      </c>
      <c r="M69" s="2">
        <v>3.3248495626235517</v>
      </c>
      <c r="N69" s="2">
        <v>3.0556258004519239</v>
      </c>
      <c r="O69" s="2">
        <v>3.0169050008021516</v>
      </c>
    </row>
    <row r="70" spans="1:15" x14ac:dyDescent="0.25">
      <c r="A70" s="2" t="s">
        <v>28</v>
      </c>
      <c r="B70" s="2">
        <v>2018</v>
      </c>
      <c r="C70" s="2" t="s">
        <v>33</v>
      </c>
      <c r="D70" s="2">
        <v>2</v>
      </c>
      <c r="E70" s="2">
        <v>2</v>
      </c>
      <c r="F70" s="2">
        <v>2</v>
      </c>
      <c r="G70" s="2">
        <v>2</v>
      </c>
      <c r="H70" s="2">
        <v>2</v>
      </c>
      <c r="I70" s="2">
        <v>2</v>
      </c>
      <c r="J70" s="2">
        <v>2</v>
      </c>
      <c r="K70" s="2">
        <v>2</v>
      </c>
      <c r="L70" s="2">
        <v>2</v>
      </c>
      <c r="M70" s="2">
        <v>2</v>
      </c>
      <c r="N70" s="2">
        <v>2</v>
      </c>
      <c r="O70" s="2">
        <v>2</v>
      </c>
    </row>
    <row r="71" spans="1:15" x14ac:dyDescent="0.25">
      <c r="A71" s="2" t="s">
        <v>27</v>
      </c>
      <c r="B71" s="2">
        <v>2018</v>
      </c>
      <c r="C71" s="2" t="s">
        <v>33</v>
      </c>
      <c r="D71" s="2">
        <v>40.2707052218</v>
      </c>
      <c r="E71" s="2">
        <v>40.2707052218</v>
      </c>
      <c r="F71" s="2">
        <v>40.2707052218</v>
      </c>
      <c r="G71" s="2">
        <v>40.2707052218</v>
      </c>
      <c r="H71" s="2">
        <v>40.2707052218</v>
      </c>
      <c r="I71" s="2">
        <v>40.2707052218</v>
      </c>
      <c r="J71" s="2">
        <v>40.2707052218</v>
      </c>
      <c r="K71" s="2">
        <v>41.478826378454002</v>
      </c>
      <c r="L71" s="2">
        <v>41.478826378454002</v>
      </c>
      <c r="M71" s="2">
        <v>41.478826378454002</v>
      </c>
      <c r="N71" s="2">
        <v>41.478826378454002</v>
      </c>
      <c r="O71" s="2">
        <v>41.478826378454002</v>
      </c>
    </row>
    <row r="72" spans="1:15" x14ac:dyDescent="0.25">
      <c r="A72" s="2" t="s">
        <v>29</v>
      </c>
      <c r="B72" s="2">
        <v>2018</v>
      </c>
      <c r="C72" s="2" t="s">
        <v>33</v>
      </c>
      <c r="D72" s="2">
        <v>9.1661631987913363</v>
      </c>
      <c r="E72" s="2">
        <v>13.612176203217011</v>
      </c>
      <c r="F72" s="2">
        <v>18.058189207642688</v>
      </c>
      <c r="G72" s="2">
        <v>27.806808480820223</v>
      </c>
      <c r="H72" s="2">
        <v>34.226130709090711</v>
      </c>
      <c r="I72" s="2">
        <v>44.634456686238536</v>
      </c>
      <c r="J72" s="2">
        <v>49.013815386377061</v>
      </c>
      <c r="K72" s="2">
        <v>34.588456670856772</v>
      </c>
      <c r="L72" s="2">
        <v>29.070847543660705</v>
      </c>
      <c r="M72" s="2">
        <v>37.374264773114731</v>
      </c>
      <c r="N72" s="2">
        <v>36.819154054333517</v>
      </c>
      <c r="O72" s="2">
        <v>65.629537085856725</v>
      </c>
    </row>
    <row r="73" spans="1:15" x14ac:dyDescent="0.25">
      <c r="A73" s="2" t="s">
        <v>30</v>
      </c>
      <c r="B73" s="2">
        <v>2018</v>
      </c>
      <c r="C73" s="2" t="s">
        <v>33</v>
      </c>
      <c r="D73" s="2">
        <v>8.9601670650232084</v>
      </c>
      <c r="E73" s="2">
        <v>8.4932877602573402</v>
      </c>
      <c r="F73" s="2">
        <v>7.3852311691560555</v>
      </c>
      <c r="G73" s="2">
        <v>6.5213549016888681</v>
      </c>
      <c r="H73" s="2">
        <v>6.6801536867693967</v>
      </c>
      <c r="I73" s="2">
        <v>5.1498119702741727</v>
      </c>
      <c r="J73" s="2">
        <v>5.9264032890926446</v>
      </c>
      <c r="K73" s="2">
        <v>6.7323615065218991</v>
      </c>
      <c r="L73" s="2">
        <v>5.3564679234611612</v>
      </c>
      <c r="M73" s="2">
        <v>6.6496991252471034</v>
      </c>
      <c r="N73" s="2">
        <v>6.1112516009038478</v>
      </c>
      <c r="O73" s="2">
        <v>6.0338100016043033</v>
      </c>
    </row>
    <row r="74" spans="1:15" x14ac:dyDescent="0.25">
      <c r="A74" s="2" t="s">
        <v>16</v>
      </c>
      <c r="B74" s="2">
        <v>2019</v>
      </c>
      <c r="C74" s="2" t="s">
        <v>33</v>
      </c>
      <c r="D74" s="2">
        <v>1</v>
      </c>
      <c r="E74" s="2">
        <v>1</v>
      </c>
      <c r="F74" s="2">
        <v>1</v>
      </c>
      <c r="G74" s="2">
        <v>1</v>
      </c>
      <c r="H74" s="2">
        <v>1</v>
      </c>
      <c r="I74" s="2">
        <v>1</v>
      </c>
      <c r="J74" s="2">
        <v>1</v>
      </c>
      <c r="K74" s="2">
        <v>1</v>
      </c>
      <c r="L74" s="2">
        <v>1</v>
      </c>
      <c r="M74" s="2">
        <v>1</v>
      </c>
      <c r="N74" s="2">
        <v>1</v>
      </c>
      <c r="O74" s="2">
        <v>1</v>
      </c>
    </row>
    <row r="75" spans="1:15" x14ac:dyDescent="0.25">
      <c r="A75" s="2" t="s">
        <v>15</v>
      </c>
      <c r="B75" s="2">
        <v>2019</v>
      </c>
      <c r="C75" s="2" t="s">
        <v>33</v>
      </c>
      <c r="D75" s="2">
        <v>52.888092302791861</v>
      </c>
      <c r="E75" s="2">
        <v>52.888092302791861</v>
      </c>
      <c r="F75" s="2">
        <v>54.474735071875621</v>
      </c>
      <c r="G75" s="2">
        <v>54.474735071875621</v>
      </c>
      <c r="H75" s="2">
        <v>54.474735071875621</v>
      </c>
      <c r="I75" s="2">
        <v>54.474735071875621</v>
      </c>
      <c r="J75" s="2">
        <v>54.474735071875621</v>
      </c>
      <c r="K75" s="2">
        <v>54.474735071875621</v>
      </c>
      <c r="L75" s="2">
        <v>54.474735071875621</v>
      </c>
      <c r="M75" s="2">
        <v>54.474735071875621</v>
      </c>
      <c r="N75" s="2">
        <v>54.474735071875621</v>
      </c>
      <c r="O75" s="2">
        <v>54.474735071875621</v>
      </c>
    </row>
    <row r="76" spans="1:15" x14ac:dyDescent="0.25">
      <c r="A76" s="2" t="s">
        <v>17</v>
      </c>
      <c r="B76" s="2">
        <v>2019</v>
      </c>
      <c r="C76" s="2" t="s">
        <v>33</v>
      </c>
      <c r="D76" s="2">
        <v>4.5830815993956682</v>
      </c>
      <c r="E76" s="2">
        <v>6.8060881016085055</v>
      </c>
      <c r="F76" s="2">
        <v>9.0290946038213438</v>
      </c>
      <c r="G76" s="2">
        <v>13.903404240410111</v>
      </c>
      <c r="H76" s="2">
        <v>17.113065354545355</v>
      </c>
      <c r="I76" s="2">
        <v>22.317228343119268</v>
      </c>
      <c r="J76" s="2">
        <v>24.506907693188531</v>
      </c>
      <c r="K76" s="2">
        <v>17.294228335428386</v>
      </c>
      <c r="L76" s="2">
        <v>14.535423771830352</v>
      </c>
      <c r="M76" s="2">
        <v>18.687132386557366</v>
      </c>
      <c r="N76" s="2">
        <v>18.409577027166758</v>
      </c>
      <c r="O76" s="2">
        <v>32.814768542928363</v>
      </c>
    </row>
    <row r="77" spans="1:15" x14ac:dyDescent="0.25">
      <c r="A77" s="2" t="s">
        <v>18</v>
      </c>
      <c r="B77" s="2">
        <v>2019</v>
      </c>
      <c r="C77" s="2" t="s">
        <v>33</v>
      </c>
      <c r="D77" s="2">
        <v>4.4800835325116042</v>
      </c>
      <c r="E77" s="2">
        <v>4.2466438801286701</v>
      </c>
      <c r="F77" s="2">
        <v>3.6926155845780277</v>
      </c>
      <c r="G77" s="2">
        <v>3.2606774508444341</v>
      </c>
      <c r="H77" s="2">
        <v>3.3400768433846983</v>
      </c>
      <c r="I77" s="2">
        <v>2.5749059851370864</v>
      </c>
      <c r="J77" s="2">
        <v>2.9632016445463223</v>
      </c>
      <c r="K77" s="2">
        <v>3.3661807532609496</v>
      </c>
      <c r="L77" s="2">
        <v>2.6782339617305806</v>
      </c>
      <c r="M77" s="2">
        <v>3.3248495626235517</v>
      </c>
      <c r="N77" s="2">
        <v>3.0556258004519239</v>
      </c>
      <c r="O77" s="2">
        <v>3.0169050008021516</v>
      </c>
    </row>
    <row r="78" spans="1:15" x14ac:dyDescent="0.25">
      <c r="A78" s="2" t="s">
        <v>28</v>
      </c>
      <c r="B78" s="2">
        <v>2019</v>
      </c>
      <c r="C78" s="2" t="s">
        <v>33</v>
      </c>
      <c r="D78" s="2">
        <v>2</v>
      </c>
      <c r="E78" s="2">
        <v>2</v>
      </c>
      <c r="F78" s="2">
        <v>2</v>
      </c>
      <c r="G78" s="2">
        <v>2</v>
      </c>
      <c r="H78" s="2">
        <v>2</v>
      </c>
      <c r="I78" s="2">
        <v>2</v>
      </c>
      <c r="J78" s="2">
        <v>2</v>
      </c>
      <c r="K78" s="2">
        <v>2</v>
      </c>
      <c r="L78" s="2">
        <v>2</v>
      </c>
      <c r="M78" s="2">
        <v>2</v>
      </c>
      <c r="N78" s="2">
        <v>2</v>
      </c>
      <c r="O78" s="2">
        <v>2</v>
      </c>
    </row>
    <row r="79" spans="1:15" x14ac:dyDescent="0.25">
      <c r="A79" s="2" t="s">
        <v>27</v>
      </c>
      <c r="B79" s="2">
        <v>2019</v>
      </c>
      <c r="C79" s="2" t="s">
        <v>33</v>
      </c>
      <c r="D79" s="2">
        <v>41.478826378454002</v>
      </c>
      <c r="E79" s="2">
        <v>41.478826378454002</v>
      </c>
      <c r="F79" s="2">
        <v>41.478826378454002</v>
      </c>
      <c r="G79" s="2">
        <v>41.478826378454002</v>
      </c>
      <c r="H79" s="2">
        <v>41.478826378454002</v>
      </c>
      <c r="I79" s="2">
        <v>41.478826378454002</v>
      </c>
      <c r="J79" s="2">
        <v>41.478826378454002</v>
      </c>
      <c r="K79" s="2">
        <v>42.72319116980762</v>
      </c>
      <c r="L79" s="2">
        <v>42.72319116980762</v>
      </c>
      <c r="M79" s="2">
        <v>42.72319116980762</v>
      </c>
      <c r="N79" s="2">
        <v>42.72319116980762</v>
      </c>
      <c r="O79" s="2">
        <v>42.72319116980762</v>
      </c>
    </row>
    <row r="80" spans="1:15" x14ac:dyDescent="0.25">
      <c r="A80" s="2" t="s">
        <v>29</v>
      </c>
      <c r="B80" s="2">
        <v>2019</v>
      </c>
      <c r="C80" s="2" t="s">
        <v>33</v>
      </c>
      <c r="D80" s="2">
        <v>9.1661631987913363</v>
      </c>
      <c r="E80" s="2">
        <v>13.612176203217011</v>
      </c>
      <c r="F80" s="2">
        <v>18.058189207642688</v>
      </c>
      <c r="G80" s="2">
        <v>27.806808480820223</v>
      </c>
      <c r="H80" s="2">
        <v>34.226130709090711</v>
      </c>
      <c r="I80" s="2">
        <v>44.634456686238536</v>
      </c>
      <c r="J80" s="2">
        <v>49.013815386377061</v>
      </c>
      <c r="K80" s="2">
        <v>34.588456670856772</v>
      </c>
      <c r="L80" s="2">
        <v>29.070847543660705</v>
      </c>
      <c r="M80" s="2">
        <v>37.374264773114731</v>
      </c>
      <c r="N80" s="2">
        <v>36.819154054333517</v>
      </c>
      <c r="O80" s="2">
        <v>65.629537085856725</v>
      </c>
    </row>
    <row r="81" spans="1:15" x14ac:dyDescent="0.25">
      <c r="A81" s="2" t="s">
        <v>30</v>
      </c>
      <c r="B81" s="2">
        <v>2019</v>
      </c>
      <c r="C81" s="2" t="s">
        <v>33</v>
      </c>
      <c r="D81" s="2">
        <v>8.9601670650232084</v>
      </c>
      <c r="E81" s="2">
        <v>8.4932877602573402</v>
      </c>
      <c r="F81" s="2">
        <v>7.3852311691560555</v>
      </c>
      <c r="G81" s="2">
        <v>6.5213549016888681</v>
      </c>
      <c r="H81" s="2">
        <v>6.6801536867693967</v>
      </c>
      <c r="I81" s="2">
        <v>5.1498119702741727</v>
      </c>
      <c r="J81" s="2">
        <v>5.9264032890926446</v>
      </c>
      <c r="K81" s="2">
        <v>6.7323615065218991</v>
      </c>
      <c r="L81" s="2">
        <v>5.3564679234611612</v>
      </c>
      <c r="M81" s="2">
        <v>6.6496991252471034</v>
      </c>
      <c r="N81" s="2">
        <v>6.1112516009038478</v>
      </c>
      <c r="O81" s="2">
        <v>6.0338100016043033</v>
      </c>
    </row>
    <row r="82" spans="1:15" x14ac:dyDescent="0.25">
      <c r="A82" s="2" t="s">
        <v>20</v>
      </c>
      <c r="B82" s="2">
        <v>2015</v>
      </c>
      <c r="C82" s="2" t="s">
        <v>73</v>
      </c>
      <c r="D82" s="2">
        <v>5</v>
      </c>
      <c r="E82" s="2">
        <v>5</v>
      </c>
      <c r="F82" s="2">
        <v>5</v>
      </c>
      <c r="G82" s="2">
        <v>5</v>
      </c>
      <c r="H82" s="2">
        <v>5</v>
      </c>
      <c r="I82" s="2">
        <v>5</v>
      </c>
      <c r="J82" s="2">
        <v>5</v>
      </c>
      <c r="K82" s="2">
        <v>5</v>
      </c>
      <c r="L82" s="2">
        <v>5</v>
      </c>
      <c r="M82" s="2">
        <v>5</v>
      </c>
      <c r="N82" s="2">
        <v>5</v>
      </c>
      <c r="O82" s="2">
        <v>5</v>
      </c>
    </row>
    <row r="83" spans="1:15" x14ac:dyDescent="0.25">
      <c r="A83" s="2" t="s">
        <v>19</v>
      </c>
      <c r="B83" s="2">
        <v>2015</v>
      </c>
      <c r="C83" s="2" t="s">
        <v>73</v>
      </c>
      <c r="D83" s="2">
        <v>18.905769200000002</v>
      </c>
      <c r="E83" s="2">
        <v>18.905769200000002</v>
      </c>
      <c r="F83" s="2">
        <v>19.472942276000001</v>
      </c>
      <c r="G83" s="2">
        <v>19.472942276000001</v>
      </c>
      <c r="H83" s="2">
        <v>19.472942276000001</v>
      </c>
      <c r="I83" s="2">
        <v>19.472942276000001</v>
      </c>
      <c r="J83" s="2">
        <v>19.472942276000001</v>
      </c>
      <c r="K83" s="2">
        <v>19.472942276000001</v>
      </c>
      <c r="L83" s="2">
        <v>19.472942276000001</v>
      </c>
      <c r="M83" s="2">
        <v>19.472942276000001</v>
      </c>
      <c r="N83" s="2">
        <v>19.472942276000001</v>
      </c>
      <c r="O83" s="2">
        <v>19.472942276000001</v>
      </c>
    </row>
    <row r="84" spans="1:15" x14ac:dyDescent="0.25">
      <c r="A84" s="2" t="s">
        <v>21</v>
      </c>
      <c r="B84" s="2">
        <v>2015</v>
      </c>
      <c r="C84" s="2" t="s">
        <v>73</v>
      </c>
      <c r="D84" s="2">
        <v>16.499093757824404</v>
      </c>
      <c r="E84" s="2">
        <v>24.501917165790619</v>
      </c>
      <c r="F84" s="2">
        <v>32.504740573756834</v>
      </c>
      <c r="G84" s="2">
        <v>50.052255265476397</v>
      </c>
      <c r="H84" s="2">
        <v>61.607035276363277</v>
      </c>
      <c r="I84" s="2">
        <v>80.342022035229363</v>
      </c>
      <c r="J84" s="2">
        <v>88.224867695478707</v>
      </c>
      <c r="K84" s="2">
        <v>62.259222007542185</v>
      </c>
      <c r="L84" s="2">
        <v>52.327525578589267</v>
      </c>
      <c r="M84" s="2">
        <v>67.273676591606517</v>
      </c>
      <c r="N84" s="2">
        <v>66.274477297800331</v>
      </c>
      <c r="O84" s="2">
        <v>118.1331667545421</v>
      </c>
    </row>
    <row r="85" spans="1:15" x14ac:dyDescent="0.25">
      <c r="A85" s="2" t="s">
        <v>22</v>
      </c>
      <c r="B85" s="2">
        <v>2015</v>
      </c>
      <c r="C85" s="2" t="s">
        <v>73</v>
      </c>
      <c r="D85" s="2">
        <v>22.40041766255802</v>
      </c>
      <c r="E85" s="2">
        <v>21.233219400643353</v>
      </c>
      <c r="F85" s="2">
        <v>18.46307792289014</v>
      </c>
      <c r="G85" s="2">
        <v>16.303387254222169</v>
      </c>
      <c r="H85" s="2">
        <v>16.700384216923492</v>
      </c>
      <c r="I85" s="2">
        <v>12.874529925685433</v>
      </c>
      <c r="J85" s="2">
        <v>14.816008222731611</v>
      </c>
      <c r="K85" s="2">
        <v>16.830903766304747</v>
      </c>
      <c r="L85" s="2">
        <v>13.391169808652903</v>
      </c>
      <c r="M85" s="2">
        <v>16.624247813117758</v>
      </c>
      <c r="N85" s="2">
        <v>15.278129002259618</v>
      </c>
      <c r="O85" s="2">
        <v>15.084525004010757</v>
      </c>
    </row>
    <row r="86" spans="1:15" x14ac:dyDescent="0.25">
      <c r="A86" s="2" t="s">
        <v>24</v>
      </c>
      <c r="B86" s="2">
        <v>2015</v>
      </c>
      <c r="C86" s="2" t="s">
        <v>73</v>
      </c>
      <c r="D86" s="2">
        <v>1</v>
      </c>
      <c r="E86" s="2">
        <v>1</v>
      </c>
      <c r="F86" s="2">
        <v>1</v>
      </c>
      <c r="G86" s="2">
        <v>1</v>
      </c>
      <c r="H86" s="2">
        <v>1</v>
      </c>
      <c r="I86" s="2">
        <v>1</v>
      </c>
      <c r="J86" s="2">
        <v>1</v>
      </c>
      <c r="K86" s="2">
        <v>1</v>
      </c>
      <c r="L86" s="2">
        <v>1</v>
      </c>
      <c r="M86" s="2">
        <v>1</v>
      </c>
      <c r="N86" s="2">
        <v>1</v>
      </c>
      <c r="O86" s="2">
        <v>1</v>
      </c>
    </row>
    <row r="87" spans="1:15" x14ac:dyDescent="0.25">
      <c r="A87" s="2" t="s">
        <v>23</v>
      </c>
      <c r="B87" s="2">
        <v>2015</v>
      </c>
      <c r="C87" s="2" t="s">
        <v>73</v>
      </c>
      <c r="D87" s="2">
        <v>12.365385</v>
      </c>
      <c r="E87" s="2">
        <v>12.365385</v>
      </c>
      <c r="F87" s="2">
        <v>12.73634655</v>
      </c>
      <c r="G87" s="2">
        <v>12.73634655</v>
      </c>
      <c r="H87" s="2">
        <v>12.73634655</v>
      </c>
      <c r="I87" s="2">
        <v>12.73634655</v>
      </c>
      <c r="J87" s="2">
        <v>12.73634655</v>
      </c>
      <c r="K87" s="2">
        <v>12.73634655</v>
      </c>
      <c r="L87" s="2">
        <v>12.73634655</v>
      </c>
      <c r="M87" s="2">
        <v>12.73634655</v>
      </c>
      <c r="N87" s="2">
        <v>12.73634655</v>
      </c>
      <c r="O87" s="2">
        <v>12.73634655</v>
      </c>
    </row>
    <row r="88" spans="1:15" x14ac:dyDescent="0.25">
      <c r="A88" s="2" t="s">
        <v>20</v>
      </c>
      <c r="B88" s="2">
        <v>2016</v>
      </c>
      <c r="C88" s="2" t="s">
        <v>73</v>
      </c>
      <c r="D88" s="2">
        <v>5</v>
      </c>
      <c r="E88" s="2">
        <v>5</v>
      </c>
      <c r="F88" s="2">
        <v>5</v>
      </c>
      <c r="G88" s="2">
        <v>5</v>
      </c>
      <c r="H88" s="2">
        <v>5</v>
      </c>
      <c r="I88" s="2">
        <v>5</v>
      </c>
      <c r="J88" s="2">
        <v>5</v>
      </c>
      <c r="K88" s="2">
        <v>5</v>
      </c>
      <c r="L88" s="2">
        <v>5</v>
      </c>
      <c r="M88" s="2">
        <v>5</v>
      </c>
      <c r="N88" s="2">
        <v>5</v>
      </c>
      <c r="O88" s="2">
        <v>5</v>
      </c>
    </row>
    <row r="89" spans="1:15" x14ac:dyDescent="0.25">
      <c r="A89" s="2" t="s">
        <v>19</v>
      </c>
      <c r="B89" s="2">
        <v>2016</v>
      </c>
      <c r="C89" s="2" t="s">
        <v>73</v>
      </c>
      <c r="D89" s="2">
        <v>19.472942276000001</v>
      </c>
      <c r="E89" s="2">
        <v>19.472942276000001</v>
      </c>
      <c r="F89" s="2">
        <v>20.057130544280003</v>
      </c>
      <c r="G89" s="2">
        <v>20.057130544280003</v>
      </c>
      <c r="H89" s="2">
        <v>20.057130544280003</v>
      </c>
      <c r="I89" s="2">
        <v>20.057130544280003</v>
      </c>
      <c r="J89" s="2">
        <v>20.057130544280003</v>
      </c>
      <c r="K89" s="2">
        <v>20.057130544280003</v>
      </c>
      <c r="L89" s="2">
        <v>20.057130544280003</v>
      </c>
      <c r="M89" s="2">
        <v>20.057130544280003</v>
      </c>
      <c r="N89" s="2">
        <v>20.057130544280003</v>
      </c>
      <c r="O89" s="2">
        <v>20.057130544280003</v>
      </c>
    </row>
    <row r="90" spans="1:15" x14ac:dyDescent="0.25">
      <c r="A90" s="2" t="s">
        <v>21</v>
      </c>
      <c r="B90" s="2">
        <v>2016</v>
      </c>
      <c r="C90" s="2" t="s">
        <v>73</v>
      </c>
      <c r="D90" s="2">
        <v>17.415710077703537</v>
      </c>
      <c r="E90" s="2">
        <v>25.863134786112319</v>
      </c>
      <c r="F90" s="2">
        <v>34.310559494521101</v>
      </c>
      <c r="G90" s="2">
        <v>52.832936113558425</v>
      </c>
      <c r="H90" s="2">
        <v>65.029648347272342</v>
      </c>
      <c r="I90" s="2">
        <v>84.805467703853211</v>
      </c>
      <c r="J90" s="2">
        <v>93.126249234116415</v>
      </c>
      <c r="K90" s="2">
        <v>65.718067674627861</v>
      </c>
      <c r="L90" s="2">
        <v>55.234610332955342</v>
      </c>
      <c r="M90" s="2">
        <v>71.01110306891799</v>
      </c>
      <c r="N90" s="2">
        <v>69.956392703233675</v>
      </c>
      <c r="O90" s="2">
        <v>124.69612046312778</v>
      </c>
    </row>
    <row r="91" spans="1:15" x14ac:dyDescent="0.25">
      <c r="A91" s="2" t="s">
        <v>22</v>
      </c>
      <c r="B91" s="2">
        <v>2016</v>
      </c>
      <c r="C91" s="2" t="s">
        <v>73</v>
      </c>
      <c r="D91" s="2">
        <v>22.40041766255802</v>
      </c>
      <c r="E91" s="2">
        <v>21.233219400643353</v>
      </c>
      <c r="F91" s="2">
        <v>18.46307792289014</v>
      </c>
      <c r="G91" s="2">
        <v>16.303387254222169</v>
      </c>
      <c r="H91" s="2">
        <v>16.700384216923492</v>
      </c>
      <c r="I91" s="2">
        <v>12.874529925685433</v>
      </c>
      <c r="J91" s="2">
        <v>14.816008222731611</v>
      </c>
      <c r="K91" s="2">
        <v>16.830903766304747</v>
      </c>
      <c r="L91" s="2">
        <v>13.391169808652903</v>
      </c>
      <c r="M91" s="2">
        <v>16.624247813117758</v>
      </c>
      <c r="N91" s="2">
        <v>15.278129002259618</v>
      </c>
      <c r="O91" s="2">
        <v>15.084525004010757</v>
      </c>
    </row>
    <row r="92" spans="1:15" x14ac:dyDescent="0.25">
      <c r="A92" s="2" t="s">
        <v>24</v>
      </c>
      <c r="B92" s="2">
        <v>2016</v>
      </c>
      <c r="C92" s="2" t="s">
        <v>73</v>
      </c>
      <c r="D92" s="2">
        <v>1</v>
      </c>
      <c r="E92" s="2">
        <v>1</v>
      </c>
      <c r="F92" s="2">
        <v>1</v>
      </c>
      <c r="G92" s="2">
        <v>1</v>
      </c>
      <c r="H92" s="2">
        <v>1</v>
      </c>
      <c r="I92" s="2">
        <v>1</v>
      </c>
      <c r="J92" s="2">
        <v>1</v>
      </c>
      <c r="K92" s="2">
        <v>1</v>
      </c>
      <c r="L92" s="2">
        <v>1</v>
      </c>
      <c r="M92" s="2">
        <v>1</v>
      </c>
      <c r="N92" s="2">
        <v>1</v>
      </c>
      <c r="O92" s="2">
        <v>1</v>
      </c>
    </row>
    <row r="93" spans="1:15" x14ac:dyDescent="0.25">
      <c r="A93" s="2" t="s">
        <v>23</v>
      </c>
      <c r="B93" s="2">
        <v>2016</v>
      </c>
      <c r="C93" s="2" t="s">
        <v>73</v>
      </c>
      <c r="D93" s="2">
        <v>12.73634655</v>
      </c>
      <c r="E93" s="2">
        <v>12.73634655</v>
      </c>
      <c r="F93" s="2">
        <v>13.118436946500001</v>
      </c>
      <c r="G93" s="2">
        <v>13.118436946500001</v>
      </c>
      <c r="H93" s="2">
        <v>13.118436946500001</v>
      </c>
      <c r="I93" s="2">
        <v>13.118436946500001</v>
      </c>
      <c r="J93" s="2">
        <v>13.118436946500001</v>
      </c>
      <c r="K93" s="2">
        <v>13.118436946500001</v>
      </c>
      <c r="L93" s="2">
        <v>13.118436946500001</v>
      </c>
      <c r="M93" s="2">
        <v>13.118436946500001</v>
      </c>
      <c r="N93" s="2">
        <v>13.118436946500001</v>
      </c>
      <c r="O93" s="2">
        <v>13.118436946500001</v>
      </c>
    </row>
    <row r="94" spans="1:15" x14ac:dyDescent="0.25">
      <c r="A94" s="2" t="s">
        <v>20</v>
      </c>
      <c r="B94" s="2">
        <v>2017</v>
      </c>
      <c r="C94" s="2" t="s">
        <v>73</v>
      </c>
      <c r="D94" s="2">
        <v>5</v>
      </c>
      <c r="E94" s="2">
        <v>5</v>
      </c>
      <c r="F94" s="2">
        <v>5</v>
      </c>
      <c r="G94" s="2">
        <v>5</v>
      </c>
      <c r="H94" s="2">
        <v>5</v>
      </c>
      <c r="I94" s="2">
        <v>5</v>
      </c>
      <c r="J94" s="2">
        <v>5</v>
      </c>
      <c r="K94" s="2">
        <v>5</v>
      </c>
      <c r="L94" s="2">
        <v>5</v>
      </c>
      <c r="M94" s="2">
        <v>5</v>
      </c>
      <c r="N94" s="2">
        <v>5</v>
      </c>
      <c r="O94" s="2">
        <v>5</v>
      </c>
    </row>
    <row r="95" spans="1:15" x14ac:dyDescent="0.25">
      <c r="A95" s="2" t="s">
        <v>19</v>
      </c>
      <c r="B95" s="2">
        <v>2017</v>
      </c>
      <c r="C95" s="2" t="s">
        <v>73</v>
      </c>
      <c r="D95" s="2">
        <v>20.057130544280003</v>
      </c>
      <c r="E95" s="2">
        <v>20.057130544280003</v>
      </c>
      <c r="F95" s="2">
        <v>20.658844460608403</v>
      </c>
      <c r="G95" s="2">
        <v>20.658844460608403</v>
      </c>
      <c r="H95" s="2">
        <v>20.658844460608403</v>
      </c>
      <c r="I95" s="2">
        <v>20.658844460608403</v>
      </c>
      <c r="J95" s="2">
        <v>20.658844460608403</v>
      </c>
      <c r="K95" s="2">
        <v>20.658844460608403</v>
      </c>
      <c r="L95" s="2">
        <v>20.658844460608403</v>
      </c>
      <c r="M95" s="2">
        <v>20.658844460608403</v>
      </c>
      <c r="N95" s="2">
        <v>20.658844460608403</v>
      </c>
      <c r="O95" s="2">
        <v>20.658844460608403</v>
      </c>
    </row>
    <row r="96" spans="1:15" x14ac:dyDescent="0.25">
      <c r="A96" s="2" t="s">
        <v>21</v>
      </c>
      <c r="B96" s="2">
        <v>2017</v>
      </c>
      <c r="C96" s="2" t="s">
        <v>73</v>
      </c>
      <c r="D96" s="2">
        <v>18.332326397582673</v>
      </c>
      <c r="E96" s="2">
        <v>27.224352406434022</v>
      </c>
      <c r="F96" s="2">
        <v>36.116378415285375</v>
      </c>
      <c r="G96" s="2">
        <v>55.613616961640446</v>
      </c>
      <c r="H96" s="2">
        <v>68.452261418181422</v>
      </c>
      <c r="I96" s="2">
        <v>89.268913372477073</v>
      </c>
      <c r="J96" s="2">
        <v>98.027630772754122</v>
      </c>
      <c r="K96" s="2">
        <v>69.176913341713544</v>
      </c>
      <c r="L96" s="2">
        <v>58.141695087321409</v>
      </c>
      <c r="M96" s="2">
        <v>74.748529546229463</v>
      </c>
      <c r="N96" s="2">
        <v>73.638308108667033</v>
      </c>
      <c r="O96" s="2">
        <v>131.25907417171345</v>
      </c>
    </row>
    <row r="97" spans="1:15" x14ac:dyDescent="0.25">
      <c r="A97" s="2" t="s">
        <v>22</v>
      </c>
      <c r="B97" s="2">
        <v>2017</v>
      </c>
      <c r="C97" s="2" t="s">
        <v>73</v>
      </c>
      <c r="D97" s="2">
        <v>22.40041766255802</v>
      </c>
      <c r="E97" s="2">
        <v>21.233219400643353</v>
      </c>
      <c r="F97" s="2">
        <v>18.46307792289014</v>
      </c>
      <c r="G97" s="2">
        <v>16.303387254222169</v>
      </c>
      <c r="H97" s="2">
        <v>16.700384216923492</v>
      </c>
      <c r="I97" s="2">
        <v>12.874529925685433</v>
      </c>
      <c r="J97" s="2">
        <v>14.816008222731611</v>
      </c>
      <c r="K97" s="2">
        <v>16.830903766304747</v>
      </c>
      <c r="L97" s="2">
        <v>13.391169808652903</v>
      </c>
      <c r="M97" s="2">
        <v>16.624247813117758</v>
      </c>
      <c r="N97" s="2">
        <v>15.278129002259618</v>
      </c>
      <c r="O97" s="2">
        <v>15.084525004010757</v>
      </c>
    </row>
    <row r="98" spans="1:15" x14ac:dyDescent="0.25">
      <c r="A98" s="2" t="s">
        <v>24</v>
      </c>
      <c r="B98" s="2">
        <v>2017</v>
      </c>
      <c r="C98" s="2" t="s">
        <v>73</v>
      </c>
      <c r="D98" s="2">
        <v>1</v>
      </c>
      <c r="E98" s="2">
        <v>1</v>
      </c>
      <c r="F98" s="2">
        <v>1</v>
      </c>
      <c r="G98" s="2">
        <v>1</v>
      </c>
      <c r="H98" s="2">
        <v>1</v>
      </c>
      <c r="I98" s="2">
        <v>1</v>
      </c>
      <c r="J98" s="2">
        <v>1</v>
      </c>
      <c r="K98" s="2">
        <v>1</v>
      </c>
      <c r="L98" s="2">
        <v>1</v>
      </c>
      <c r="M98" s="2">
        <v>1</v>
      </c>
      <c r="N98" s="2">
        <v>1</v>
      </c>
      <c r="O98" s="2">
        <v>1</v>
      </c>
    </row>
    <row r="99" spans="1:15" x14ac:dyDescent="0.25">
      <c r="A99" s="2" t="s">
        <v>23</v>
      </c>
      <c r="B99" s="2">
        <v>2017</v>
      </c>
      <c r="C99" s="2" t="s">
        <v>73</v>
      </c>
      <c r="D99" s="2">
        <v>13.118436946500001</v>
      </c>
      <c r="E99" s="2">
        <v>13.118436946500001</v>
      </c>
      <c r="F99" s="2">
        <v>13.511990054895001</v>
      </c>
      <c r="G99" s="2">
        <v>13.511990054895001</v>
      </c>
      <c r="H99" s="2">
        <v>13.511990054895001</v>
      </c>
      <c r="I99" s="2">
        <v>13.511990054895001</v>
      </c>
      <c r="J99" s="2">
        <v>13.511990054895001</v>
      </c>
      <c r="K99" s="2">
        <v>13.511990054895001</v>
      </c>
      <c r="L99" s="2">
        <v>13.511990054895001</v>
      </c>
      <c r="M99" s="2">
        <v>13.511990054895001</v>
      </c>
      <c r="N99" s="2">
        <v>13.511990054895001</v>
      </c>
      <c r="O99" s="2">
        <v>13.511990054895001</v>
      </c>
    </row>
    <row r="100" spans="1:15" x14ac:dyDescent="0.25">
      <c r="A100" s="2" t="s">
        <v>20</v>
      </c>
      <c r="B100" s="2">
        <v>2018</v>
      </c>
      <c r="C100" s="2" t="s">
        <v>73</v>
      </c>
      <c r="D100" s="2">
        <v>5</v>
      </c>
      <c r="E100" s="2">
        <v>5</v>
      </c>
      <c r="F100" s="2">
        <v>5</v>
      </c>
      <c r="G100" s="2">
        <v>5</v>
      </c>
      <c r="H100" s="2">
        <v>5</v>
      </c>
      <c r="I100" s="2">
        <v>5</v>
      </c>
      <c r="J100" s="2">
        <v>5</v>
      </c>
      <c r="K100" s="2">
        <v>5</v>
      </c>
      <c r="L100" s="2">
        <v>5</v>
      </c>
      <c r="M100" s="2">
        <v>5</v>
      </c>
      <c r="N100" s="2">
        <v>5</v>
      </c>
      <c r="O100" s="2">
        <v>5</v>
      </c>
    </row>
    <row r="101" spans="1:15" x14ac:dyDescent="0.25">
      <c r="A101" s="2" t="s">
        <v>19</v>
      </c>
      <c r="B101" s="2">
        <v>2018</v>
      </c>
      <c r="C101" s="2" t="s">
        <v>73</v>
      </c>
      <c r="D101" s="2">
        <v>20.658844460608403</v>
      </c>
      <c r="E101" s="2">
        <v>20.658844460608403</v>
      </c>
      <c r="F101" s="2">
        <v>21.278609794426657</v>
      </c>
      <c r="G101" s="2">
        <v>21.278609794426657</v>
      </c>
      <c r="H101" s="2">
        <v>21.278609794426657</v>
      </c>
      <c r="I101" s="2">
        <v>21.278609794426657</v>
      </c>
      <c r="J101" s="2">
        <v>21.278609794426657</v>
      </c>
      <c r="K101" s="2">
        <v>21.278609794426657</v>
      </c>
      <c r="L101" s="2">
        <v>21.278609794426657</v>
      </c>
      <c r="M101" s="2">
        <v>21.278609794426657</v>
      </c>
      <c r="N101" s="2">
        <v>21.278609794426657</v>
      </c>
      <c r="O101" s="2">
        <v>21.278609794426657</v>
      </c>
    </row>
    <row r="102" spans="1:15" x14ac:dyDescent="0.25">
      <c r="A102" s="2" t="s">
        <v>21</v>
      </c>
      <c r="B102" s="2">
        <v>2018</v>
      </c>
      <c r="C102" s="2" t="s">
        <v>73</v>
      </c>
      <c r="D102" s="2">
        <v>19.248942717461805</v>
      </c>
      <c r="E102" s="2">
        <v>28.585570026755722</v>
      </c>
      <c r="F102" s="2">
        <v>37.922197336049642</v>
      </c>
      <c r="G102" s="2">
        <v>58.394297809722467</v>
      </c>
      <c r="H102" s="2">
        <v>71.874874489090487</v>
      </c>
      <c r="I102" s="2">
        <v>93.732359041100921</v>
      </c>
      <c r="J102" s="2">
        <v>102.92901231139182</v>
      </c>
      <c r="K102" s="2">
        <v>72.635759008799212</v>
      </c>
      <c r="L102" s="2">
        <v>61.048779841687484</v>
      </c>
      <c r="M102" s="2">
        <v>78.485956023540936</v>
      </c>
      <c r="N102" s="2">
        <v>77.320223514100377</v>
      </c>
      <c r="O102" s="2">
        <v>137.82202788029912</v>
      </c>
    </row>
    <row r="103" spans="1:15" x14ac:dyDescent="0.25">
      <c r="A103" s="2" t="s">
        <v>22</v>
      </c>
      <c r="B103" s="2">
        <v>2018</v>
      </c>
      <c r="C103" s="2" t="s">
        <v>73</v>
      </c>
      <c r="D103" s="2">
        <v>22.40041766255802</v>
      </c>
      <c r="E103" s="2">
        <v>21.233219400643353</v>
      </c>
      <c r="F103" s="2">
        <v>18.46307792289014</v>
      </c>
      <c r="G103" s="2">
        <v>16.303387254222169</v>
      </c>
      <c r="H103" s="2">
        <v>16.700384216923492</v>
      </c>
      <c r="I103" s="2">
        <v>12.874529925685433</v>
      </c>
      <c r="J103" s="2">
        <v>14.816008222731611</v>
      </c>
      <c r="K103" s="2">
        <v>16.830903766304747</v>
      </c>
      <c r="L103" s="2">
        <v>13.391169808652903</v>
      </c>
      <c r="M103" s="2">
        <v>16.624247813117758</v>
      </c>
      <c r="N103" s="2">
        <v>15.278129002259618</v>
      </c>
      <c r="O103" s="2">
        <v>15.084525004010757</v>
      </c>
    </row>
    <row r="104" spans="1:15" x14ac:dyDescent="0.25">
      <c r="A104" s="2" t="s">
        <v>24</v>
      </c>
      <c r="B104" s="2">
        <v>2018</v>
      </c>
      <c r="C104" s="2" t="s">
        <v>73</v>
      </c>
      <c r="D104" s="2">
        <v>1</v>
      </c>
      <c r="E104" s="2">
        <v>1</v>
      </c>
      <c r="F104" s="2">
        <v>1</v>
      </c>
      <c r="G104" s="2">
        <v>1</v>
      </c>
      <c r="H104" s="2">
        <v>1</v>
      </c>
      <c r="I104" s="2">
        <v>1</v>
      </c>
      <c r="J104" s="2">
        <v>1</v>
      </c>
      <c r="K104" s="2">
        <v>1</v>
      </c>
      <c r="L104" s="2">
        <v>1</v>
      </c>
      <c r="M104" s="2">
        <v>1</v>
      </c>
      <c r="N104" s="2">
        <v>1</v>
      </c>
      <c r="O104" s="2">
        <v>1</v>
      </c>
    </row>
    <row r="105" spans="1:15" x14ac:dyDescent="0.25">
      <c r="A105" s="2" t="s">
        <v>23</v>
      </c>
      <c r="B105" s="2">
        <v>2018</v>
      </c>
      <c r="C105" s="2" t="s">
        <v>73</v>
      </c>
      <c r="D105" s="2">
        <v>13.511990054895001</v>
      </c>
      <c r="E105" s="2">
        <v>13.511990054895001</v>
      </c>
      <c r="F105" s="2">
        <v>13.917349756541851</v>
      </c>
      <c r="G105" s="2">
        <v>13.917349756541851</v>
      </c>
      <c r="H105" s="2">
        <v>13.917349756541851</v>
      </c>
      <c r="I105" s="2">
        <v>13.917349756541851</v>
      </c>
      <c r="J105" s="2">
        <v>13.917349756541851</v>
      </c>
      <c r="K105" s="2">
        <v>13.917349756541851</v>
      </c>
      <c r="L105" s="2">
        <v>13.917349756541851</v>
      </c>
      <c r="M105" s="2">
        <v>13.917349756541851</v>
      </c>
      <c r="N105" s="2">
        <v>13.917349756541851</v>
      </c>
      <c r="O105" s="2">
        <v>13.917349756541851</v>
      </c>
    </row>
    <row r="106" spans="1:15" x14ac:dyDescent="0.25">
      <c r="A106" s="2" t="s">
        <v>20</v>
      </c>
      <c r="B106" s="2">
        <v>2019</v>
      </c>
      <c r="C106" s="2" t="s">
        <v>73</v>
      </c>
      <c r="D106" s="2">
        <v>5</v>
      </c>
      <c r="E106" s="2">
        <v>5</v>
      </c>
      <c r="F106" s="2">
        <v>5</v>
      </c>
      <c r="G106" s="2">
        <v>5</v>
      </c>
      <c r="H106" s="2">
        <v>5</v>
      </c>
      <c r="I106" s="2">
        <v>5</v>
      </c>
      <c r="J106" s="2">
        <v>5</v>
      </c>
      <c r="K106" s="2">
        <v>5</v>
      </c>
      <c r="L106" s="2">
        <v>5</v>
      </c>
      <c r="M106" s="2">
        <v>5</v>
      </c>
      <c r="N106" s="2">
        <v>5</v>
      </c>
      <c r="O106" s="2">
        <v>5</v>
      </c>
    </row>
    <row r="107" spans="1:15" x14ac:dyDescent="0.25">
      <c r="A107" s="2" t="s">
        <v>19</v>
      </c>
      <c r="B107" s="2">
        <v>2019</v>
      </c>
      <c r="C107" s="2" t="s">
        <v>73</v>
      </c>
      <c r="D107" s="2">
        <v>21.278609794426657</v>
      </c>
      <c r="E107" s="2">
        <v>21.278609794426657</v>
      </c>
      <c r="F107" s="2">
        <v>21.916968088259459</v>
      </c>
      <c r="G107" s="2">
        <v>21.916968088259459</v>
      </c>
      <c r="H107" s="2">
        <v>21.916968088259459</v>
      </c>
      <c r="I107" s="2">
        <v>21.916968088259459</v>
      </c>
      <c r="J107" s="2">
        <v>21.916968088259459</v>
      </c>
      <c r="K107" s="2">
        <v>21.916968088259459</v>
      </c>
      <c r="L107" s="2">
        <v>21.916968088259459</v>
      </c>
      <c r="M107" s="2">
        <v>21.916968088259459</v>
      </c>
      <c r="N107" s="2">
        <v>21.916968088259459</v>
      </c>
      <c r="O107" s="2">
        <v>21.916968088259459</v>
      </c>
    </row>
    <row r="108" spans="1:15" x14ac:dyDescent="0.25">
      <c r="A108" s="2" t="s">
        <v>21</v>
      </c>
      <c r="B108" s="2">
        <v>2019</v>
      </c>
      <c r="C108" s="2" t="s">
        <v>73</v>
      </c>
      <c r="D108" s="2">
        <v>19.248942717461805</v>
      </c>
      <c r="E108" s="2">
        <v>28.585570026755722</v>
      </c>
      <c r="F108" s="2">
        <v>37.922197336049642</v>
      </c>
      <c r="G108" s="2">
        <v>58.394297809722467</v>
      </c>
      <c r="H108" s="2">
        <v>71.874874489090487</v>
      </c>
      <c r="I108" s="2">
        <v>93.732359041100921</v>
      </c>
      <c r="J108" s="2">
        <v>102.92901231139182</v>
      </c>
      <c r="K108" s="2">
        <v>72.635759008799212</v>
      </c>
      <c r="L108" s="2">
        <v>61.048779841687484</v>
      </c>
      <c r="M108" s="2">
        <v>78.485956023540936</v>
      </c>
      <c r="N108" s="2">
        <v>77.320223514100377</v>
      </c>
      <c r="O108" s="2">
        <v>137.82202788029912</v>
      </c>
    </row>
    <row r="109" spans="1:15" x14ac:dyDescent="0.25">
      <c r="A109" s="2" t="s">
        <v>22</v>
      </c>
      <c r="B109" s="2">
        <v>2019</v>
      </c>
      <c r="C109" s="2" t="s">
        <v>73</v>
      </c>
      <c r="D109" s="2">
        <v>22.40041766255802</v>
      </c>
      <c r="E109" s="2">
        <v>21.233219400643353</v>
      </c>
      <c r="F109" s="2">
        <v>18.46307792289014</v>
      </c>
      <c r="G109" s="2">
        <v>16.303387254222169</v>
      </c>
      <c r="H109" s="2">
        <v>16.700384216923492</v>
      </c>
      <c r="I109" s="2">
        <v>12.874529925685433</v>
      </c>
      <c r="J109" s="2">
        <v>14.816008222731611</v>
      </c>
      <c r="K109" s="2">
        <v>16.830903766304747</v>
      </c>
      <c r="L109" s="2">
        <v>13.391169808652903</v>
      </c>
      <c r="M109" s="2">
        <v>16.624247813117758</v>
      </c>
      <c r="N109" s="2">
        <v>15.278129002259618</v>
      </c>
      <c r="O109" s="2">
        <v>15.084525004010757</v>
      </c>
    </row>
    <row r="110" spans="1:15" x14ac:dyDescent="0.25">
      <c r="A110" s="2" t="s">
        <v>24</v>
      </c>
      <c r="B110" s="2">
        <v>2019</v>
      </c>
      <c r="C110" s="2" t="s">
        <v>73</v>
      </c>
      <c r="D110" s="2">
        <v>1</v>
      </c>
      <c r="E110" s="2">
        <v>1</v>
      </c>
      <c r="F110" s="2">
        <v>1</v>
      </c>
      <c r="G110" s="2">
        <v>1</v>
      </c>
      <c r="H110" s="2">
        <v>1</v>
      </c>
      <c r="I110" s="2">
        <v>1</v>
      </c>
      <c r="J110" s="2">
        <v>1</v>
      </c>
      <c r="K110" s="2">
        <v>1</v>
      </c>
      <c r="L110" s="2">
        <v>1</v>
      </c>
      <c r="M110" s="2">
        <v>1</v>
      </c>
      <c r="N110" s="2">
        <v>1</v>
      </c>
      <c r="O110" s="2">
        <v>1</v>
      </c>
    </row>
    <row r="111" spans="1:15" x14ac:dyDescent="0.25">
      <c r="A111" s="2" t="s">
        <v>23</v>
      </c>
      <c r="B111" s="2">
        <v>2019</v>
      </c>
      <c r="C111" s="2" t="s">
        <v>73</v>
      </c>
      <c r="D111" s="2">
        <v>13.917349756541851</v>
      </c>
      <c r="E111" s="2">
        <v>13.917349756541851</v>
      </c>
      <c r="F111" s="2">
        <v>14.334870249238106</v>
      </c>
      <c r="G111" s="2">
        <v>14.334870249238106</v>
      </c>
      <c r="H111" s="2">
        <v>14.334870249238106</v>
      </c>
      <c r="I111" s="2">
        <v>14.334870249238106</v>
      </c>
      <c r="J111" s="2">
        <v>14.334870249238106</v>
      </c>
      <c r="K111" s="2">
        <v>14.334870249238106</v>
      </c>
      <c r="L111" s="2">
        <v>14.334870249238106</v>
      </c>
      <c r="M111" s="2">
        <v>14.334870249238106</v>
      </c>
      <c r="N111" s="2">
        <v>14.334870249238106</v>
      </c>
      <c r="O111" s="2">
        <v>14.334870249238106</v>
      </c>
    </row>
    <row r="112" spans="1:15" x14ac:dyDescent="0.25">
      <c r="A112" s="2" t="s">
        <v>16</v>
      </c>
      <c r="B112" s="2">
        <v>2015</v>
      </c>
      <c r="C112" s="2" t="s">
        <v>34</v>
      </c>
      <c r="D112" s="2">
        <v>1</v>
      </c>
      <c r="E112" s="2">
        <v>1</v>
      </c>
      <c r="F112" s="2">
        <v>1</v>
      </c>
      <c r="G112" s="2">
        <v>1</v>
      </c>
      <c r="H112" s="2">
        <v>1</v>
      </c>
      <c r="I112" s="2">
        <v>1</v>
      </c>
      <c r="J112" s="2">
        <v>1</v>
      </c>
      <c r="K112" s="2">
        <v>1</v>
      </c>
      <c r="L112" s="2">
        <v>1</v>
      </c>
      <c r="M112" s="2">
        <v>1</v>
      </c>
      <c r="N112" s="2">
        <v>1</v>
      </c>
      <c r="O112" s="2">
        <v>1</v>
      </c>
    </row>
    <row r="113" spans="1:15" x14ac:dyDescent="0.25">
      <c r="A113" s="2" t="s">
        <v>15</v>
      </c>
      <c r="B113" s="2">
        <v>2015</v>
      </c>
      <c r="C113" s="2" t="s">
        <v>34</v>
      </c>
      <c r="D113" s="2">
        <v>46.254807999999997</v>
      </c>
      <c r="E113" s="2">
        <v>46.254807999999997</v>
      </c>
      <c r="F113" s="2">
        <v>47.642452239999997</v>
      </c>
      <c r="G113" s="2">
        <v>47.642452239999997</v>
      </c>
      <c r="H113" s="2">
        <v>47.642452239999997</v>
      </c>
      <c r="I113" s="2">
        <v>47.642452239999997</v>
      </c>
      <c r="J113" s="2">
        <v>47.642452239999997</v>
      </c>
      <c r="K113" s="2">
        <v>47.642452239999997</v>
      </c>
      <c r="L113" s="2">
        <v>47.642452239999997</v>
      </c>
      <c r="M113" s="2">
        <v>47.642452239999997</v>
      </c>
      <c r="N113" s="2">
        <v>47.642452239999997</v>
      </c>
      <c r="O113" s="2">
        <v>47.642452239999997</v>
      </c>
    </row>
    <row r="114" spans="1:15" x14ac:dyDescent="0.25">
      <c r="A114" s="2" t="s">
        <v>17</v>
      </c>
      <c r="B114" s="2">
        <v>2015</v>
      </c>
      <c r="C114" s="2" t="s">
        <v>34</v>
      </c>
      <c r="D114" s="2">
        <v>4.5830815993956682</v>
      </c>
      <c r="E114" s="2">
        <v>6.8060881016085055</v>
      </c>
      <c r="F114" s="2">
        <v>9.0290946038213438</v>
      </c>
      <c r="G114" s="2">
        <v>13.903404240410111</v>
      </c>
      <c r="H114" s="2">
        <v>17.113065354545355</v>
      </c>
      <c r="I114" s="2">
        <v>22.317228343119268</v>
      </c>
      <c r="J114" s="2">
        <v>24.506907693188531</v>
      </c>
      <c r="K114" s="2">
        <v>17.294228335428386</v>
      </c>
      <c r="L114" s="2">
        <v>14.535423771830352</v>
      </c>
      <c r="M114" s="2">
        <v>18.687132386557366</v>
      </c>
      <c r="N114" s="2">
        <v>18.409577027166758</v>
      </c>
      <c r="O114" s="2">
        <v>32.814768542928363</v>
      </c>
    </row>
    <row r="115" spans="1:15" x14ac:dyDescent="0.25">
      <c r="A115" s="2" t="s">
        <v>18</v>
      </c>
      <c r="B115" s="2">
        <v>2015</v>
      </c>
      <c r="C115" s="2" t="s">
        <v>34</v>
      </c>
      <c r="D115" s="2">
        <v>4.4800835325116042</v>
      </c>
      <c r="E115" s="2">
        <v>4.2466438801286701</v>
      </c>
      <c r="F115" s="2">
        <v>3.6926155845780277</v>
      </c>
      <c r="G115" s="2">
        <v>3.2606774508444341</v>
      </c>
      <c r="H115" s="2">
        <v>3.3400768433846983</v>
      </c>
      <c r="I115" s="2">
        <v>2.5749059851370864</v>
      </c>
      <c r="J115" s="2">
        <v>2.9632016445463223</v>
      </c>
      <c r="K115" s="2">
        <v>3.3661807532609496</v>
      </c>
      <c r="L115" s="2">
        <v>2.6782339617305806</v>
      </c>
      <c r="M115" s="2">
        <v>3.3248495626235517</v>
      </c>
      <c r="N115" s="2">
        <v>3.0556258004519239</v>
      </c>
      <c r="O115" s="2">
        <v>3.0169050008021516</v>
      </c>
    </row>
    <row r="116" spans="1:15" x14ac:dyDescent="0.25">
      <c r="A116" s="2" t="s">
        <v>20</v>
      </c>
      <c r="B116" s="2">
        <v>2015</v>
      </c>
      <c r="C116" s="2" t="s">
        <v>34</v>
      </c>
      <c r="D116" s="2">
        <v>7</v>
      </c>
      <c r="E116" s="2">
        <v>7</v>
      </c>
      <c r="F116" s="2">
        <v>7</v>
      </c>
      <c r="G116" s="2">
        <v>7</v>
      </c>
      <c r="H116" s="2">
        <v>7</v>
      </c>
      <c r="I116" s="2">
        <v>7</v>
      </c>
      <c r="J116" s="2">
        <v>7</v>
      </c>
      <c r="K116" s="2">
        <v>7</v>
      </c>
      <c r="L116" s="2">
        <v>7</v>
      </c>
      <c r="M116" s="2">
        <v>7</v>
      </c>
      <c r="N116" s="2">
        <v>7</v>
      </c>
      <c r="O116" s="2">
        <v>7</v>
      </c>
    </row>
    <row r="117" spans="1:15" x14ac:dyDescent="0.25">
      <c r="A117" s="2" t="s">
        <v>19</v>
      </c>
      <c r="B117" s="2">
        <v>2015</v>
      </c>
      <c r="C117" s="2" t="s">
        <v>34</v>
      </c>
      <c r="D117" s="2">
        <v>18.663461428571427</v>
      </c>
      <c r="E117" s="2">
        <v>18.663461428571427</v>
      </c>
      <c r="F117" s="2">
        <v>19.22336527142857</v>
      </c>
      <c r="G117" s="2">
        <v>19.22336527142857</v>
      </c>
      <c r="H117" s="2">
        <v>19.22336527142857</v>
      </c>
      <c r="I117" s="2">
        <v>19.22336527142857</v>
      </c>
      <c r="J117" s="2">
        <v>19.22336527142857</v>
      </c>
      <c r="K117" s="2">
        <v>19.22336527142857</v>
      </c>
      <c r="L117" s="2">
        <v>19.22336527142857</v>
      </c>
      <c r="M117" s="2">
        <v>19.22336527142857</v>
      </c>
      <c r="N117" s="2">
        <v>19.22336527142857</v>
      </c>
      <c r="O117" s="2">
        <v>19.22336527142857</v>
      </c>
    </row>
    <row r="118" spans="1:15" x14ac:dyDescent="0.25">
      <c r="A118" s="2" t="s">
        <v>21</v>
      </c>
      <c r="B118" s="2">
        <v>2015</v>
      </c>
      <c r="C118" s="2" t="s">
        <v>34</v>
      </c>
      <c r="D118" s="2">
        <v>22.915407996978338</v>
      </c>
      <c r="E118" s="2">
        <v>34.030440508042524</v>
      </c>
      <c r="F118" s="2">
        <v>45.145473019106717</v>
      </c>
      <c r="G118" s="2">
        <v>69.517021202050557</v>
      </c>
      <c r="H118" s="2">
        <v>85.565326772726763</v>
      </c>
      <c r="I118" s="2">
        <v>111.58614171559633</v>
      </c>
      <c r="J118" s="2">
        <v>122.53453846594265</v>
      </c>
      <c r="K118" s="2">
        <v>86.471141677141929</v>
      </c>
      <c r="L118" s="2">
        <v>72.677118859151761</v>
      </c>
      <c r="M118" s="2">
        <v>93.435661932786829</v>
      </c>
      <c r="N118" s="2">
        <v>92.047885135833781</v>
      </c>
      <c r="O118" s="2">
        <v>164.07384271464181</v>
      </c>
    </row>
    <row r="119" spans="1:15" x14ac:dyDescent="0.25">
      <c r="A119" s="2" t="s">
        <v>22</v>
      </c>
      <c r="B119" s="2">
        <v>2015</v>
      </c>
      <c r="C119" s="2" t="s">
        <v>34</v>
      </c>
      <c r="D119" s="2">
        <v>31.360584727581227</v>
      </c>
      <c r="E119" s="2">
        <v>29.726507160900692</v>
      </c>
      <c r="F119" s="2">
        <v>25.848309092046193</v>
      </c>
      <c r="G119" s="2">
        <v>22.824742155911039</v>
      </c>
      <c r="H119" s="2">
        <v>23.38053790369289</v>
      </c>
      <c r="I119" s="2">
        <v>18.024341895959605</v>
      </c>
      <c r="J119" s="2">
        <v>20.742411511824255</v>
      </c>
      <c r="K119" s="2">
        <v>23.563265272826648</v>
      </c>
      <c r="L119" s="2">
        <v>18.747637732114065</v>
      </c>
      <c r="M119" s="2">
        <v>23.273946938364862</v>
      </c>
      <c r="N119" s="2">
        <v>21.389380603163467</v>
      </c>
      <c r="O119" s="2">
        <v>21.118335005615059</v>
      </c>
    </row>
    <row r="120" spans="1:15" x14ac:dyDescent="0.25">
      <c r="A120" s="2" t="s">
        <v>16</v>
      </c>
      <c r="B120" s="2">
        <v>2016</v>
      </c>
      <c r="C120" s="2" t="s">
        <v>34</v>
      </c>
      <c r="D120" s="2">
        <v>1</v>
      </c>
      <c r="E120" s="2">
        <v>1</v>
      </c>
      <c r="F120" s="2">
        <v>1</v>
      </c>
      <c r="G120" s="2">
        <v>1</v>
      </c>
      <c r="H120" s="2">
        <v>1</v>
      </c>
      <c r="I120" s="2">
        <v>1</v>
      </c>
      <c r="J120" s="2">
        <v>1</v>
      </c>
      <c r="K120" s="2">
        <v>1</v>
      </c>
      <c r="L120" s="2">
        <v>1</v>
      </c>
      <c r="M120" s="2">
        <v>1</v>
      </c>
      <c r="N120" s="2">
        <v>1</v>
      </c>
      <c r="O120" s="2">
        <v>1</v>
      </c>
    </row>
    <row r="121" spans="1:15" x14ac:dyDescent="0.25">
      <c r="A121" s="2" t="s">
        <v>15</v>
      </c>
      <c r="B121" s="2">
        <v>2016</v>
      </c>
      <c r="C121" s="2" t="s">
        <v>34</v>
      </c>
      <c r="D121" s="2">
        <v>47.642452239999997</v>
      </c>
      <c r="E121" s="2">
        <v>47.642452239999997</v>
      </c>
      <c r="F121" s="2">
        <v>49.071725807199996</v>
      </c>
      <c r="G121" s="2">
        <v>49.071725807199996</v>
      </c>
      <c r="H121" s="2">
        <v>49.071725807199996</v>
      </c>
      <c r="I121" s="2">
        <v>49.071725807199996</v>
      </c>
      <c r="J121" s="2">
        <v>49.071725807199996</v>
      </c>
      <c r="K121" s="2">
        <v>49.071725807199996</v>
      </c>
      <c r="L121" s="2">
        <v>49.071725807199996</v>
      </c>
      <c r="M121" s="2">
        <v>49.071725807199996</v>
      </c>
      <c r="N121" s="2">
        <v>49.071725807199996</v>
      </c>
      <c r="O121" s="2">
        <v>49.071725807199996</v>
      </c>
    </row>
    <row r="122" spans="1:15" x14ac:dyDescent="0.25">
      <c r="A122" s="2" t="s">
        <v>17</v>
      </c>
      <c r="B122" s="2">
        <v>2016</v>
      </c>
      <c r="C122" s="2" t="s">
        <v>34</v>
      </c>
      <c r="D122" s="2">
        <v>4.5830815993956682</v>
      </c>
      <c r="E122" s="2">
        <v>6.8060881016085055</v>
      </c>
      <c r="F122" s="2">
        <v>9.0290946038213438</v>
      </c>
      <c r="G122" s="2">
        <v>13.903404240410111</v>
      </c>
      <c r="H122" s="2">
        <v>17.113065354545355</v>
      </c>
      <c r="I122" s="2">
        <v>22.317228343119268</v>
      </c>
      <c r="J122" s="2">
        <v>24.506907693188531</v>
      </c>
      <c r="K122" s="2">
        <v>17.294228335428386</v>
      </c>
      <c r="L122" s="2">
        <v>14.535423771830352</v>
      </c>
      <c r="M122" s="2">
        <v>18.687132386557366</v>
      </c>
      <c r="N122" s="2">
        <v>18.409577027166758</v>
      </c>
      <c r="O122" s="2">
        <v>32.814768542928363</v>
      </c>
    </row>
    <row r="123" spans="1:15" x14ac:dyDescent="0.25">
      <c r="A123" s="2" t="s">
        <v>18</v>
      </c>
      <c r="B123" s="2">
        <v>2016</v>
      </c>
      <c r="C123" s="2" t="s">
        <v>34</v>
      </c>
      <c r="D123" s="2">
        <v>5.0206297898724825</v>
      </c>
      <c r="E123" s="2">
        <v>4.3254628595396252</v>
      </c>
      <c r="F123" s="2">
        <v>3.9866328079765485</v>
      </c>
      <c r="G123" s="2">
        <v>3.5312729378188501</v>
      </c>
      <c r="H123" s="2">
        <v>2.9281992131045897</v>
      </c>
      <c r="I123" s="2">
        <v>2.7179349238407422</v>
      </c>
      <c r="J123" s="2">
        <v>2.9145220043493527</v>
      </c>
      <c r="K123" s="2">
        <v>3.1324455305161325</v>
      </c>
      <c r="L123" s="2">
        <v>2.8900853913733289</v>
      </c>
      <c r="M123" s="2">
        <v>2.8559835508769371</v>
      </c>
      <c r="N123" s="2">
        <v>2.6623142749027777</v>
      </c>
      <c r="O123" s="2">
        <v>3.0345167158286337</v>
      </c>
    </row>
    <row r="124" spans="1:15" x14ac:dyDescent="0.25">
      <c r="A124" s="2" t="s">
        <v>20</v>
      </c>
      <c r="B124" s="2">
        <v>2016</v>
      </c>
      <c r="C124" s="2" t="s">
        <v>34</v>
      </c>
      <c r="D124" s="2">
        <v>7</v>
      </c>
      <c r="E124" s="2">
        <v>7</v>
      </c>
      <c r="F124" s="2">
        <v>7</v>
      </c>
      <c r="G124" s="2">
        <v>7</v>
      </c>
      <c r="H124" s="2">
        <v>7</v>
      </c>
      <c r="I124" s="2">
        <v>7</v>
      </c>
      <c r="J124" s="2">
        <v>7</v>
      </c>
      <c r="K124" s="2">
        <v>7</v>
      </c>
      <c r="L124" s="2">
        <v>7</v>
      </c>
      <c r="M124" s="2">
        <v>7</v>
      </c>
      <c r="N124" s="2">
        <v>7</v>
      </c>
      <c r="O124" s="2">
        <v>7</v>
      </c>
    </row>
    <row r="125" spans="1:15" x14ac:dyDescent="0.25">
      <c r="A125" s="2" t="s">
        <v>19</v>
      </c>
      <c r="B125" s="2">
        <v>2016</v>
      </c>
      <c r="C125" s="2" t="s">
        <v>34</v>
      </c>
      <c r="D125" s="2">
        <v>19.22336527142857</v>
      </c>
      <c r="E125" s="2">
        <v>19.22336527142857</v>
      </c>
      <c r="F125" s="2">
        <v>19.800066229571428</v>
      </c>
      <c r="G125" s="2">
        <v>19.800066229571428</v>
      </c>
      <c r="H125" s="2">
        <v>19.800066229571428</v>
      </c>
      <c r="I125" s="2">
        <v>19.800066229571428</v>
      </c>
      <c r="J125" s="2">
        <v>19.800066229571428</v>
      </c>
      <c r="K125" s="2">
        <v>19.800066229571428</v>
      </c>
      <c r="L125" s="2">
        <v>19.800066229571428</v>
      </c>
      <c r="M125" s="2">
        <v>19.800066229571428</v>
      </c>
      <c r="N125" s="2">
        <v>19.800066229571428</v>
      </c>
      <c r="O125" s="2">
        <v>19.800066229571428</v>
      </c>
    </row>
    <row r="126" spans="1:15" x14ac:dyDescent="0.25">
      <c r="A126" s="2" t="s">
        <v>21</v>
      </c>
      <c r="B126" s="2">
        <v>2016</v>
      </c>
      <c r="C126" s="2" t="s">
        <v>34</v>
      </c>
      <c r="D126" s="2">
        <v>22.915407996978338</v>
      </c>
      <c r="E126" s="2">
        <v>34.030440508042524</v>
      </c>
      <c r="F126" s="2">
        <v>45.145473019106717</v>
      </c>
      <c r="G126" s="2">
        <v>69.517021202050557</v>
      </c>
      <c r="H126" s="2">
        <v>85.565326772726763</v>
      </c>
      <c r="I126" s="2">
        <v>111.58614171559633</v>
      </c>
      <c r="J126" s="2">
        <v>122.53453846594265</v>
      </c>
      <c r="K126" s="2">
        <v>86.471141677141929</v>
      </c>
      <c r="L126" s="2">
        <v>72.677118859151761</v>
      </c>
      <c r="M126" s="2">
        <v>93.435661932786829</v>
      </c>
      <c r="N126" s="2">
        <v>92.047885135833781</v>
      </c>
      <c r="O126" s="2">
        <v>164.07384271464181</v>
      </c>
    </row>
    <row r="127" spans="1:15" x14ac:dyDescent="0.25">
      <c r="A127" s="2" t="s">
        <v>22</v>
      </c>
      <c r="B127" s="2">
        <v>2016</v>
      </c>
      <c r="C127" s="2" t="s">
        <v>34</v>
      </c>
      <c r="D127" s="2">
        <v>31.360584727581227</v>
      </c>
      <c r="E127" s="2">
        <v>29.726507160900692</v>
      </c>
      <c r="F127" s="2">
        <v>25.848309092046193</v>
      </c>
      <c r="G127" s="2">
        <v>22.824742155911039</v>
      </c>
      <c r="H127" s="2">
        <v>23.38053790369289</v>
      </c>
      <c r="I127" s="2">
        <v>18.024341895959605</v>
      </c>
      <c r="J127" s="2">
        <v>20.742411511824255</v>
      </c>
      <c r="K127" s="2">
        <v>23.563265272826648</v>
      </c>
      <c r="L127" s="2">
        <v>18.747637732114065</v>
      </c>
      <c r="M127" s="2">
        <v>23.273946938364862</v>
      </c>
      <c r="N127" s="2">
        <v>21.389380603163467</v>
      </c>
      <c r="O127" s="2">
        <v>21.118335005615059</v>
      </c>
    </row>
    <row r="128" spans="1:15" x14ac:dyDescent="0.25">
      <c r="A128" s="2" t="s">
        <v>16</v>
      </c>
      <c r="B128" s="2">
        <v>2017</v>
      </c>
      <c r="C128" s="2" t="s">
        <v>34</v>
      </c>
      <c r="D128" s="2">
        <v>1</v>
      </c>
      <c r="E128" s="2">
        <v>1</v>
      </c>
      <c r="F128" s="2">
        <v>1</v>
      </c>
      <c r="G128" s="2">
        <v>1</v>
      </c>
      <c r="H128" s="2">
        <v>1</v>
      </c>
      <c r="I128" s="2">
        <v>1</v>
      </c>
      <c r="J128" s="2">
        <v>1</v>
      </c>
      <c r="K128" s="2">
        <v>1</v>
      </c>
      <c r="L128" s="2">
        <v>1</v>
      </c>
      <c r="M128" s="2">
        <v>1</v>
      </c>
      <c r="N128" s="2">
        <v>1</v>
      </c>
      <c r="O128" s="2">
        <v>1</v>
      </c>
    </row>
    <row r="129" spans="1:15" x14ac:dyDescent="0.25">
      <c r="A129" s="2" t="s">
        <v>15</v>
      </c>
      <c r="B129" s="2">
        <v>2017</v>
      </c>
      <c r="C129" s="2" t="s">
        <v>34</v>
      </c>
      <c r="D129" s="2">
        <v>49.071725807199996</v>
      </c>
      <c r="E129" s="2">
        <v>49.071725807199996</v>
      </c>
      <c r="F129" s="2">
        <v>50.543877581415998</v>
      </c>
      <c r="G129" s="2">
        <v>50.543877581415998</v>
      </c>
      <c r="H129" s="2">
        <v>50.543877581415998</v>
      </c>
      <c r="I129" s="2">
        <v>50.543877581415998</v>
      </c>
      <c r="J129" s="2">
        <v>50.543877581415998</v>
      </c>
      <c r="K129" s="2">
        <v>50.543877581415998</v>
      </c>
      <c r="L129" s="2">
        <v>50.543877581415998</v>
      </c>
      <c r="M129" s="2">
        <v>50.543877581415998</v>
      </c>
      <c r="N129" s="2">
        <v>50.543877581415998</v>
      </c>
      <c r="O129" s="2">
        <v>50.543877581415998</v>
      </c>
    </row>
    <row r="130" spans="1:15" x14ac:dyDescent="0.25">
      <c r="A130" s="2" t="s">
        <v>17</v>
      </c>
      <c r="B130" s="2">
        <v>2017</v>
      </c>
      <c r="C130" s="2" t="s">
        <v>34</v>
      </c>
      <c r="D130" s="2">
        <v>4.5830815993956682</v>
      </c>
      <c r="E130" s="2">
        <v>6.8060881016085055</v>
      </c>
      <c r="F130" s="2">
        <v>9.0290946038213438</v>
      </c>
      <c r="G130" s="2">
        <v>13.903404240410111</v>
      </c>
      <c r="H130" s="2">
        <v>17.113065354545355</v>
      </c>
      <c r="I130" s="2">
        <v>22.317228343119268</v>
      </c>
      <c r="J130" s="2">
        <v>24.506907693188531</v>
      </c>
      <c r="K130" s="2">
        <v>17.294228335428386</v>
      </c>
      <c r="L130" s="2">
        <v>14.535423771830352</v>
      </c>
      <c r="M130" s="2">
        <v>18.687132386557366</v>
      </c>
      <c r="N130" s="2">
        <v>18.409577027166758</v>
      </c>
      <c r="O130" s="2">
        <v>32.814768542928363</v>
      </c>
    </row>
    <row r="131" spans="1:15" x14ac:dyDescent="0.25">
      <c r="A131" s="2" t="s">
        <v>18</v>
      </c>
      <c r="B131" s="2">
        <v>2017</v>
      </c>
      <c r="C131" s="2" t="s">
        <v>34</v>
      </c>
      <c r="D131" s="2">
        <v>4.4800835325116042</v>
      </c>
      <c r="E131" s="2">
        <v>4.2466438801286701</v>
      </c>
      <c r="F131" s="2">
        <v>3.6926155845780277</v>
      </c>
      <c r="G131" s="2">
        <v>3.2606774508444341</v>
      </c>
      <c r="H131" s="2">
        <v>3.3400768433846983</v>
      </c>
      <c r="I131" s="2">
        <v>2.5749059851370864</v>
      </c>
      <c r="J131" s="2">
        <v>2.9632016445463223</v>
      </c>
      <c r="K131" s="2">
        <v>3.3661807532609496</v>
      </c>
      <c r="L131" s="2">
        <v>2.6782339617305806</v>
      </c>
      <c r="M131" s="2">
        <v>3.3248495626235517</v>
      </c>
      <c r="N131" s="2">
        <v>3.0556258004519239</v>
      </c>
      <c r="O131" s="2">
        <v>3.0169050008021516</v>
      </c>
    </row>
    <row r="132" spans="1:15" x14ac:dyDescent="0.25">
      <c r="A132" s="2" t="s">
        <v>20</v>
      </c>
      <c r="B132" s="2">
        <v>2017</v>
      </c>
      <c r="C132" s="2" t="s">
        <v>34</v>
      </c>
      <c r="D132" s="2">
        <v>7</v>
      </c>
      <c r="E132" s="2">
        <v>7</v>
      </c>
      <c r="F132" s="2">
        <v>7</v>
      </c>
      <c r="G132" s="2">
        <v>7</v>
      </c>
      <c r="H132" s="2">
        <v>7</v>
      </c>
      <c r="I132" s="2">
        <v>7</v>
      </c>
      <c r="J132" s="2">
        <v>7</v>
      </c>
      <c r="K132" s="2">
        <v>7</v>
      </c>
      <c r="L132" s="2">
        <v>7</v>
      </c>
      <c r="M132" s="2">
        <v>7</v>
      </c>
      <c r="N132" s="2">
        <v>7</v>
      </c>
      <c r="O132" s="2">
        <v>7</v>
      </c>
    </row>
    <row r="133" spans="1:15" x14ac:dyDescent="0.25">
      <c r="A133" s="2" t="s">
        <v>19</v>
      </c>
      <c r="B133" s="2">
        <v>2017</v>
      </c>
      <c r="C133" s="2" t="s">
        <v>34</v>
      </c>
      <c r="D133" s="2">
        <v>19.800066229571428</v>
      </c>
      <c r="E133" s="2">
        <v>19.800066229571428</v>
      </c>
      <c r="F133" s="2">
        <v>20.394068216458571</v>
      </c>
      <c r="G133" s="2">
        <v>20.394068216458571</v>
      </c>
      <c r="H133" s="2">
        <v>20.394068216458571</v>
      </c>
      <c r="I133" s="2">
        <v>20.394068216458571</v>
      </c>
      <c r="J133" s="2">
        <v>20.394068216458571</v>
      </c>
      <c r="K133" s="2">
        <v>20.394068216458571</v>
      </c>
      <c r="L133" s="2">
        <v>20.394068216458571</v>
      </c>
      <c r="M133" s="2">
        <v>20.394068216458571</v>
      </c>
      <c r="N133" s="2">
        <v>20.394068216458571</v>
      </c>
      <c r="O133" s="2">
        <v>20.394068216458571</v>
      </c>
    </row>
    <row r="134" spans="1:15" x14ac:dyDescent="0.25">
      <c r="A134" s="2" t="s">
        <v>21</v>
      </c>
      <c r="B134" s="2">
        <v>2017</v>
      </c>
      <c r="C134" s="2" t="s">
        <v>34</v>
      </c>
      <c r="D134" s="2">
        <v>23.832024316857474</v>
      </c>
      <c r="E134" s="2">
        <v>35.391658128364227</v>
      </c>
      <c r="F134" s="2">
        <v>46.951291939870984</v>
      </c>
      <c r="G134" s="2">
        <v>72.297702050132571</v>
      </c>
      <c r="H134" s="2">
        <v>88.987939843635843</v>
      </c>
      <c r="I134" s="2">
        <v>116.04958738422019</v>
      </c>
      <c r="J134" s="2">
        <v>127.43592000458035</v>
      </c>
      <c r="K134" s="2">
        <v>89.929987344227598</v>
      </c>
      <c r="L134" s="2">
        <v>75.584203613517829</v>
      </c>
      <c r="M134" s="2">
        <v>97.173088410098302</v>
      </c>
      <c r="N134" s="2">
        <v>95.729800541267139</v>
      </c>
      <c r="O134" s="2">
        <v>170.63679642322748</v>
      </c>
    </row>
    <row r="135" spans="1:15" x14ac:dyDescent="0.25">
      <c r="A135" s="2" t="s">
        <v>22</v>
      </c>
      <c r="B135" s="2">
        <v>2017</v>
      </c>
      <c r="C135" s="2" t="s">
        <v>34</v>
      </c>
      <c r="D135" s="2">
        <v>31.360584727581227</v>
      </c>
      <c r="E135" s="2">
        <v>29.726507160900692</v>
      </c>
      <c r="F135" s="2">
        <v>25.848309092046193</v>
      </c>
      <c r="G135" s="2">
        <v>22.824742155911039</v>
      </c>
      <c r="H135" s="2">
        <v>23.38053790369289</v>
      </c>
      <c r="I135" s="2">
        <v>18.024341895959605</v>
      </c>
      <c r="J135" s="2">
        <v>20.742411511824255</v>
      </c>
      <c r="K135" s="2">
        <v>23.563265272826648</v>
      </c>
      <c r="L135" s="2">
        <v>18.747637732114065</v>
      </c>
      <c r="M135" s="2">
        <v>23.273946938364862</v>
      </c>
      <c r="N135" s="2">
        <v>21.389380603163467</v>
      </c>
      <c r="O135" s="2">
        <v>21.118335005615059</v>
      </c>
    </row>
    <row r="136" spans="1:15" x14ac:dyDescent="0.25">
      <c r="A136" s="2" t="s">
        <v>16</v>
      </c>
      <c r="B136" s="2">
        <v>2018</v>
      </c>
      <c r="C136" s="2" t="s">
        <v>34</v>
      </c>
      <c r="D136" s="2">
        <v>1</v>
      </c>
      <c r="E136" s="2">
        <v>1</v>
      </c>
      <c r="F136" s="2">
        <v>1</v>
      </c>
      <c r="G136" s="2">
        <v>1</v>
      </c>
      <c r="H136" s="2">
        <v>1</v>
      </c>
      <c r="I136" s="2">
        <v>1</v>
      </c>
      <c r="J136" s="2">
        <v>1</v>
      </c>
      <c r="K136" s="2">
        <v>1</v>
      </c>
      <c r="L136" s="2">
        <v>1</v>
      </c>
      <c r="M136" s="2">
        <v>1</v>
      </c>
      <c r="N136" s="2">
        <v>1</v>
      </c>
      <c r="O136" s="2">
        <v>1</v>
      </c>
    </row>
    <row r="137" spans="1:15" x14ac:dyDescent="0.25">
      <c r="A137" s="2" t="s">
        <v>15</v>
      </c>
      <c r="B137" s="2">
        <v>2018</v>
      </c>
      <c r="C137" s="2" t="s">
        <v>34</v>
      </c>
      <c r="D137" s="2">
        <v>50.543877581415998</v>
      </c>
      <c r="E137" s="2">
        <v>50.543877581415998</v>
      </c>
      <c r="F137" s="2">
        <v>52.06019390885848</v>
      </c>
      <c r="G137" s="2">
        <v>52.06019390885848</v>
      </c>
      <c r="H137" s="2">
        <v>52.06019390885848</v>
      </c>
      <c r="I137" s="2">
        <v>52.06019390885848</v>
      </c>
      <c r="J137" s="2">
        <v>52.06019390885848</v>
      </c>
      <c r="K137" s="2">
        <v>52.06019390885848</v>
      </c>
      <c r="L137" s="2">
        <v>52.06019390885848</v>
      </c>
      <c r="M137" s="2">
        <v>52.06019390885848</v>
      </c>
      <c r="N137" s="2">
        <v>52.06019390885848</v>
      </c>
      <c r="O137" s="2">
        <v>52.06019390885848</v>
      </c>
    </row>
    <row r="138" spans="1:15" x14ac:dyDescent="0.25">
      <c r="A138" s="2" t="s">
        <v>17</v>
      </c>
      <c r="B138" s="2">
        <v>2018</v>
      </c>
      <c r="C138" s="2" t="s">
        <v>34</v>
      </c>
      <c r="D138" s="2">
        <v>4.5830815993956682</v>
      </c>
      <c r="E138" s="2">
        <v>6.8060881016085055</v>
      </c>
      <c r="F138" s="2">
        <v>9.0290946038213438</v>
      </c>
      <c r="G138" s="2">
        <v>13.903404240410111</v>
      </c>
      <c r="H138" s="2">
        <v>17.113065354545355</v>
      </c>
      <c r="I138" s="2">
        <v>22.317228343119268</v>
      </c>
      <c r="J138" s="2">
        <v>24.506907693188531</v>
      </c>
      <c r="K138" s="2">
        <v>17.294228335428386</v>
      </c>
      <c r="L138" s="2">
        <v>14.535423771830352</v>
      </c>
      <c r="M138" s="2">
        <v>18.687132386557366</v>
      </c>
      <c r="N138" s="2">
        <v>18.409577027166758</v>
      </c>
      <c r="O138" s="2">
        <v>32.814768542928363</v>
      </c>
    </row>
    <row r="139" spans="1:15" x14ac:dyDescent="0.25">
      <c r="A139" s="2" t="s">
        <v>18</v>
      </c>
      <c r="B139" s="2">
        <v>2018</v>
      </c>
      <c r="C139" s="2" t="s">
        <v>34</v>
      </c>
      <c r="D139" s="2">
        <v>4.4800835325116042</v>
      </c>
      <c r="E139" s="2">
        <v>4.2466438801286701</v>
      </c>
      <c r="F139" s="2">
        <v>3.6926155845780277</v>
      </c>
      <c r="G139" s="2">
        <v>3.2606774508444341</v>
      </c>
      <c r="H139" s="2">
        <v>3.3400768433846983</v>
      </c>
      <c r="I139" s="2">
        <v>2.5749059851370864</v>
      </c>
      <c r="J139" s="2">
        <v>2.9632016445463223</v>
      </c>
      <c r="K139" s="2">
        <v>3.3661807532609496</v>
      </c>
      <c r="L139" s="2">
        <v>2.6782339617305806</v>
      </c>
      <c r="M139" s="2">
        <v>3.3248495626235517</v>
      </c>
      <c r="N139" s="2">
        <v>3.0556258004519239</v>
      </c>
      <c r="O139" s="2">
        <v>3.0169050008021516</v>
      </c>
    </row>
    <row r="140" spans="1:15" x14ac:dyDescent="0.25">
      <c r="A140" s="2" t="s">
        <v>20</v>
      </c>
      <c r="B140" s="2">
        <v>2018</v>
      </c>
      <c r="C140" s="2" t="s">
        <v>34</v>
      </c>
      <c r="D140" s="2">
        <v>7</v>
      </c>
      <c r="E140" s="2">
        <v>7</v>
      </c>
      <c r="F140" s="2">
        <v>7</v>
      </c>
      <c r="G140" s="2">
        <v>7</v>
      </c>
      <c r="H140" s="2">
        <v>7</v>
      </c>
      <c r="I140" s="2">
        <v>7</v>
      </c>
      <c r="J140" s="2">
        <v>7</v>
      </c>
      <c r="K140" s="2">
        <v>7</v>
      </c>
      <c r="L140" s="2">
        <v>7</v>
      </c>
      <c r="M140" s="2">
        <v>7</v>
      </c>
      <c r="N140" s="2">
        <v>7</v>
      </c>
      <c r="O140" s="2">
        <v>7</v>
      </c>
    </row>
    <row r="141" spans="1:15" x14ac:dyDescent="0.25">
      <c r="A141" s="2" t="s">
        <v>19</v>
      </c>
      <c r="B141" s="2">
        <v>2018</v>
      </c>
      <c r="C141" s="2" t="s">
        <v>34</v>
      </c>
      <c r="D141" s="2">
        <v>20.394068216458571</v>
      </c>
      <c r="E141" s="2">
        <v>20.394068216458571</v>
      </c>
      <c r="F141" s="2">
        <v>21.005890262952327</v>
      </c>
      <c r="G141" s="2">
        <v>21.005890262952327</v>
      </c>
      <c r="H141" s="2">
        <v>21.005890262952327</v>
      </c>
      <c r="I141" s="2">
        <v>21.005890262952327</v>
      </c>
      <c r="J141" s="2">
        <v>21.005890262952327</v>
      </c>
      <c r="K141" s="2">
        <v>21.005890262952327</v>
      </c>
      <c r="L141" s="2">
        <v>21.005890262952327</v>
      </c>
      <c r="M141" s="2">
        <v>21.005890262952327</v>
      </c>
      <c r="N141" s="2">
        <v>21.005890262952327</v>
      </c>
      <c r="O141" s="2">
        <v>21.005890262952327</v>
      </c>
    </row>
    <row r="142" spans="1:15" x14ac:dyDescent="0.25">
      <c r="A142" s="2" t="s">
        <v>21</v>
      </c>
      <c r="B142" s="2">
        <v>2018</v>
      </c>
      <c r="C142" s="2" t="s">
        <v>34</v>
      </c>
      <c r="D142" s="2">
        <v>24.748640636736607</v>
      </c>
      <c r="E142" s="2">
        <v>36.752875748685931</v>
      </c>
      <c r="F142" s="2">
        <v>48.757110860635251</v>
      </c>
      <c r="G142" s="2">
        <v>75.078382898214599</v>
      </c>
      <c r="H142" s="2">
        <v>92.410552914544908</v>
      </c>
      <c r="I142" s="2">
        <v>120.51303305284404</v>
      </c>
      <c r="J142" s="2">
        <v>132.33730154321805</v>
      </c>
      <c r="K142" s="2">
        <v>93.388833011313281</v>
      </c>
      <c r="L142" s="2">
        <v>78.491288367883897</v>
      </c>
      <c r="M142" s="2">
        <v>100.91051488740978</v>
      </c>
      <c r="N142" s="2">
        <v>99.411715946700483</v>
      </c>
      <c r="O142" s="2">
        <v>177.19975013181315</v>
      </c>
    </row>
    <row r="143" spans="1:15" x14ac:dyDescent="0.25">
      <c r="A143" s="2" t="s">
        <v>22</v>
      </c>
      <c r="B143" s="2">
        <v>2018</v>
      </c>
      <c r="C143" s="2" t="s">
        <v>34</v>
      </c>
      <c r="D143" s="2">
        <v>31.360584727581227</v>
      </c>
      <c r="E143" s="2">
        <v>29.726507160900692</v>
      </c>
      <c r="F143" s="2">
        <v>25.848309092046193</v>
      </c>
      <c r="G143" s="2">
        <v>22.824742155911039</v>
      </c>
      <c r="H143" s="2">
        <v>23.38053790369289</v>
      </c>
      <c r="I143" s="2">
        <v>18.024341895959605</v>
      </c>
      <c r="J143" s="2">
        <v>20.742411511824255</v>
      </c>
      <c r="K143" s="2">
        <v>23.563265272826648</v>
      </c>
      <c r="L143" s="2">
        <v>18.747637732114065</v>
      </c>
      <c r="M143" s="2">
        <v>23.273946938364862</v>
      </c>
      <c r="N143" s="2">
        <v>21.389380603163467</v>
      </c>
      <c r="O143" s="2">
        <v>21.118335005615059</v>
      </c>
    </row>
    <row r="144" spans="1:15" x14ac:dyDescent="0.25">
      <c r="A144" s="2" t="s">
        <v>16</v>
      </c>
      <c r="B144" s="2">
        <v>2019</v>
      </c>
      <c r="C144" s="2" t="s">
        <v>34</v>
      </c>
      <c r="D144" s="2">
        <v>1</v>
      </c>
      <c r="E144" s="2">
        <v>1</v>
      </c>
      <c r="F144" s="2">
        <v>1</v>
      </c>
      <c r="G144" s="2">
        <v>1</v>
      </c>
      <c r="H144" s="2">
        <v>1</v>
      </c>
      <c r="I144" s="2">
        <v>1</v>
      </c>
      <c r="J144" s="2">
        <v>1</v>
      </c>
      <c r="K144" s="2">
        <v>1</v>
      </c>
      <c r="L144" s="2">
        <v>1</v>
      </c>
      <c r="M144" s="2">
        <v>1</v>
      </c>
      <c r="N144" s="2">
        <v>1</v>
      </c>
      <c r="O144" s="2">
        <v>1</v>
      </c>
    </row>
    <row r="145" spans="1:15" x14ac:dyDescent="0.25">
      <c r="A145" s="2" t="s">
        <v>15</v>
      </c>
      <c r="B145" s="2">
        <v>2019</v>
      </c>
      <c r="C145" s="2" t="s">
        <v>34</v>
      </c>
      <c r="D145" s="2">
        <v>52.06019390885848</v>
      </c>
      <c r="E145" s="2">
        <v>52.06019390885848</v>
      </c>
      <c r="F145" s="2">
        <v>53.621999726124237</v>
      </c>
      <c r="G145" s="2">
        <v>53.621999726124237</v>
      </c>
      <c r="H145" s="2">
        <v>53.621999726124237</v>
      </c>
      <c r="I145" s="2">
        <v>53.621999726124237</v>
      </c>
      <c r="J145" s="2">
        <v>53.621999726124237</v>
      </c>
      <c r="K145" s="2">
        <v>53.621999726124237</v>
      </c>
      <c r="L145" s="2">
        <v>53.621999726124237</v>
      </c>
      <c r="M145" s="2">
        <v>53.621999726124237</v>
      </c>
      <c r="N145" s="2">
        <v>53.621999726124237</v>
      </c>
      <c r="O145" s="2">
        <v>53.621999726124237</v>
      </c>
    </row>
    <row r="146" spans="1:15" x14ac:dyDescent="0.25">
      <c r="A146" s="2" t="s">
        <v>17</v>
      </c>
      <c r="B146" s="2">
        <v>2019</v>
      </c>
      <c r="C146" s="2" t="s">
        <v>34</v>
      </c>
      <c r="D146" s="2">
        <v>4.5830815993956682</v>
      </c>
      <c r="E146" s="2">
        <v>6.8060881016085055</v>
      </c>
      <c r="F146" s="2">
        <v>9.0290946038213438</v>
      </c>
      <c r="G146" s="2">
        <v>13.903404240410111</v>
      </c>
      <c r="H146" s="2">
        <v>17.113065354545355</v>
      </c>
      <c r="I146" s="2">
        <v>22.317228343119268</v>
      </c>
      <c r="J146" s="2">
        <v>24.506907693188531</v>
      </c>
      <c r="K146" s="2">
        <v>17.294228335428386</v>
      </c>
      <c r="L146" s="2">
        <v>14.535423771830352</v>
      </c>
      <c r="M146" s="2">
        <v>18.687132386557366</v>
      </c>
      <c r="N146" s="2">
        <v>18.409577027166758</v>
      </c>
      <c r="O146" s="2">
        <v>32.814768542928363</v>
      </c>
    </row>
    <row r="147" spans="1:15" x14ac:dyDescent="0.25">
      <c r="A147" s="2" t="s">
        <v>18</v>
      </c>
      <c r="B147" s="2">
        <v>2019</v>
      </c>
      <c r="C147" s="2" t="s">
        <v>34</v>
      </c>
      <c r="D147" s="2">
        <v>4.4800835325116042</v>
      </c>
      <c r="E147" s="2">
        <v>4.2466438801286701</v>
      </c>
      <c r="F147" s="2">
        <v>3.6926155845780277</v>
      </c>
      <c r="G147" s="2">
        <v>3.2606774508444341</v>
      </c>
      <c r="H147" s="2">
        <v>3.3400768433846983</v>
      </c>
      <c r="I147" s="2">
        <v>2.5749059851370864</v>
      </c>
      <c r="J147" s="2">
        <v>2.9632016445463223</v>
      </c>
      <c r="K147" s="2">
        <v>3.3661807532609496</v>
      </c>
      <c r="L147" s="2">
        <v>2.6782339617305806</v>
      </c>
      <c r="M147" s="2">
        <v>3.3248495626235517</v>
      </c>
      <c r="N147" s="2">
        <v>3.0556258004519239</v>
      </c>
      <c r="O147" s="2">
        <v>3.0169050008021516</v>
      </c>
    </row>
    <row r="148" spans="1:15" x14ac:dyDescent="0.25">
      <c r="A148" s="2" t="s">
        <v>20</v>
      </c>
      <c r="B148" s="2">
        <v>2019</v>
      </c>
      <c r="C148" s="2" t="s">
        <v>34</v>
      </c>
      <c r="D148" s="2">
        <v>7</v>
      </c>
      <c r="E148" s="2">
        <v>7</v>
      </c>
      <c r="F148" s="2">
        <v>7</v>
      </c>
      <c r="G148" s="2">
        <v>7</v>
      </c>
      <c r="H148" s="2">
        <v>7</v>
      </c>
      <c r="I148" s="2">
        <v>7</v>
      </c>
      <c r="J148" s="2">
        <v>7</v>
      </c>
      <c r="K148" s="2">
        <v>7</v>
      </c>
      <c r="L148" s="2">
        <v>7</v>
      </c>
      <c r="M148" s="2">
        <v>7</v>
      </c>
      <c r="N148" s="2">
        <v>7</v>
      </c>
      <c r="O148" s="2">
        <v>7</v>
      </c>
    </row>
    <row r="149" spans="1:15" x14ac:dyDescent="0.25">
      <c r="A149" s="2" t="s">
        <v>19</v>
      </c>
      <c r="B149" s="2">
        <v>2019</v>
      </c>
      <c r="C149" s="2" t="s">
        <v>34</v>
      </c>
      <c r="D149" s="2">
        <v>21.005890262952327</v>
      </c>
      <c r="E149" s="2">
        <v>21.005890262952327</v>
      </c>
      <c r="F149" s="2">
        <v>21.636066970840897</v>
      </c>
      <c r="G149" s="2">
        <v>21.636066970840897</v>
      </c>
      <c r="H149" s="2">
        <v>21.636066970840897</v>
      </c>
      <c r="I149" s="2">
        <v>21.636066970840897</v>
      </c>
      <c r="J149" s="2">
        <v>21.636066970840897</v>
      </c>
      <c r="K149" s="2">
        <v>21.636066970840897</v>
      </c>
      <c r="L149" s="2">
        <v>21.636066970840897</v>
      </c>
      <c r="M149" s="2">
        <v>21.636066970840897</v>
      </c>
      <c r="N149" s="2">
        <v>21.636066970840897</v>
      </c>
      <c r="O149" s="2">
        <v>21.636066970840897</v>
      </c>
    </row>
    <row r="150" spans="1:15" x14ac:dyDescent="0.25">
      <c r="A150" s="2" t="s">
        <v>21</v>
      </c>
      <c r="B150" s="2">
        <v>2019</v>
      </c>
      <c r="C150" s="2" t="s">
        <v>34</v>
      </c>
      <c r="D150" s="2">
        <v>24.748640636736607</v>
      </c>
      <c r="E150" s="2">
        <v>36.752875748685931</v>
      </c>
      <c r="F150" s="2">
        <v>48.757110860635251</v>
      </c>
      <c r="G150" s="2">
        <v>75.078382898214599</v>
      </c>
      <c r="H150" s="2">
        <v>92.410552914544908</v>
      </c>
      <c r="I150" s="2">
        <v>120.51303305284404</v>
      </c>
      <c r="J150" s="2">
        <v>132.33730154321805</v>
      </c>
      <c r="K150" s="2">
        <v>93.388833011313281</v>
      </c>
      <c r="L150" s="2">
        <v>78.491288367883897</v>
      </c>
      <c r="M150" s="2">
        <v>100.91051488740978</v>
      </c>
      <c r="N150" s="2">
        <v>99.411715946700483</v>
      </c>
      <c r="O150" s="2">
        <v>177.19975013181315</v>
      </c>
    </row>
    <row r="151" spans="1:15" x14ac:dyDescent="0.25">
      <c r="A151" s="2" t="s">
        <v>22</v>
      </c>
      <c r="B151" s="2">
        <v>2019</v>
      </c>
      <c r="C151" s="2" t="s">
        <v>34</v>
      </c>
      <c r="D151" s="2">
        <v>31.360584727581227</v>
      </c>
      <c r="E151" s="2">
        <v>29.726507160900692</v>
      </c>
      <c r="F151" s="2">
        <v>25.848309092046193</v>
      </c>
      <c r="G151" s="2">
        <v>22.824742155911039</v>
      </c>
      <c r="H151" s="2">
        <v>23.38053790369289</v>
      </c>
      <c r="I151" s="2">
        <v>18.024341895959605</v>
      </c>
      <c r="J151" s="2">
        <v>20.742411511824255</v>
      </c>
      <c r="K151" s="2">
        <v>23.563265272826648</v>
      </c>
      <c r="L151" s="2">
        <v>18.747637732114065</v>
      </c>
      <c r="M151" s="2">
        <v>23.273946938364862</v>
      </c>
      <c r="N151" s="2">
        <v>21.389380603163467</v>
      </c>
      <c r="O151" s="2">
        <v>21.118335005615059</v>
      </c>
    </row>
    <row r="152" spans="1:15" x14ac:dyDescent="0.25">
      <c r="A152" s="2" t="s">
        <v>20</v>
      </c>
      <c r="B152" s="2">
        <v>2015</v>
      </c>
      <c r="C152" s="2" t="s">
        <v>74</v>
      </c>
      <c r="D152" s="2">
        <v>5</v>
      </c>
      <c r="E152" s="2">
        <v>5</v>
      </c>
      <c r="F152" s="2">
        <v>5</v>
      </c>
      <c r="G152" s="2">
        <v>5</v>
      </c>
      <c r="H152" s="2">
        <v>5</v>
      </c>
      <c r="I152" s="2">
        <v>5</v>
      </c>
      <c r="J152" s="2">
        <v>5</v>
      </c>
      <c r="K152" s="2">
        <v>5</v>
      </c>
      <c r="L152" s="2">
        <v>5</v>
      </c>
      <c r="M152" s="2">
        <v>5</v>
      </c>
      <c r="N152" s="2">
        <v>5</v>
      </c>
      <c r="O152" s="2">
        <v>5</v>
      </c>
    </row>
    <row r="153" spans="1:15" x14ac:dyDescent="0.25">
      <c r="A153" s="2" t="s">
        <v>19</v>
      </c>
      <c r="B153" s="2">
        <v>2015</v>
      </c>
      <c r="C153" s="2" t="s">
        <v>74</v>
      </c>
      <c r="D153" s="2">
        <v>19.238461600000001</v>
      </c>
      <c r="E153" s="2">
        <v>19.238461600000001</v>
      </c>
      <c r="F153" s="2">
        <v>19.815615448000003</v>
      </c>
      <c r="G153" s="2">
        <v>19.815615448000003</v>
      </c>
      <c r="H153" s="2">
        <v>19.815615448000003</v>
      </c>
      <c r="I153" s="2">
        <v>19.815615448000003</v>
      </c>
      <c r="J153" s="2">
        <v>19.815615448000003</v>
      </c>
      <c r="K153" s="2">
        <v>19.815615448000003</v>
      </c>
      <c r="L153" s="2">
        <v>19.815615448000003</v>
      </c>
      <c r="M153" s="2">
        <v>19.815615448000003</v>
      </c>
      <c r="N153" s="2">
        <v>19.815615448000003</v>
      </c>
      <c r="O153" s="2">
        <v>19.815615448000003</v>
      </c>
    </row>
    <row r="154" spans="1:15" x14ac:dyDescent="0.25">
      <c r="A154" s="2" t="s">
        <v>21</v>
      </c>
      <c r="B154" s="2">
        <v>2015</v>
      </c>
      <c r="C154" s="2" t="s">
        <v>74</v>
      </c>
      <c r="D154" s="2">
        <v>18.332326397582673</v>
      </c>
      <c r="E154" s="2">
        <v>27.224352406434022</v>
      </c>
      <c r="F154" s="2">
        <v>36.116378415285375</v>
      </c>
      <c r="G154" s="2">
        <v>55.613616961640446</v>
      </c>
      <c r="H154" s="2">
        <v>68.452261418181422</v>
      </c>
      <c r="I154" s="2">
        <v>89.268913372477073</v>
      </c>
      <c r="J154" s="2">
        <v>98.027630772754122</v>
      </c>
      <c r="K154" s="2">
        <v>69.176913341713544</v>
      </c>
      <c r="L154" s="2">
        <v>58.141695087321409</v>
      </c>
      <c r="M154" s="2">
        <v>74.748529546229463</v>
      </c>
      <c r="N154" s="2">
        <v>73.638308108667033</v>
      </c>
      <c r="O154" s="2">
        <v>131.25907417171345</v>
      </c>
    </row>
    <row r="155" spans="1:15" x14ac:dyDescent="0.25">
      <c r="A155" s="2" t="s">
        <v>22</v>
      </c>
      <c r="B155" s="2">
        <v>2015</v>
      </c>
      <c r="C155" s="2" t="s">
        <v>74</v>
      </c>
      <c r="D155" s="2">
        <v>22.40041766255802</v>
      </c>
      <c r="E155" s="2">
        <v>21.233219400643353</v>
      </c>
      <c r="F155" s="2">
        <v>18.46307792289014</v>
      </c>
      <c r="G155" s="2">
        <v>16.303387254222169</v>
      </c>
      <c r="H155" s="2">
        <v>16.700384216923492</v>
      </c>
      <c r="I155" s="2">
        <v>12.874529925685433</v>
      </c>
      <c r="J155" s="2">
        <v>14.816008222731611</v>
      </c>
      <c r="K155" s="2">
        <v>16.830903766304747</v>
      </c>
      <c r="L155" s="2">
        <v>13.391169808652903</v>
      </c>
      <c r="M155" s="2">
        <v>16.624247813117758</v>
      </c>
      <c r="N155" s="2">
        <v>15.278129002259618</v>
      </c>
      <c r="O155" s="2">
        <v>15.084525004010757</v>
      </c>
    </row>
    <row r="156" spans="1:15" x14ac:dyDescent="0.25">
      <c r="A156" s="2" t="s">
        <v>20</v>
      </c>
      <c r="B156" s="2">
        <v>2016</v>
      </c>
      <c r="C156" s="2" t="s">
        <v>74</v>
      </c>
      <c r="D156" s="2">
        <v>5</v>
      </c>
      <c r="E156" s="2">
        <v>5</v>
      </c>
      <c r="F156" s="2">
        <v>5</v>
      </c>
      <c r="G156" s="2">
        <v>5</v>
      </c>
      <c r="H156" s="2">
        <v>5</v>
      </c>
      <c r="I156" s="2">
        <v>5</v>
      </c>
      <c r="J156" s="2">
        <v>5</v>
      </c>
      <c r="K156" s="2">
        <v>5</v>
      </c>
      <c r="L156" s="2">
        <v>5</v>
      </c>
      <c r="M156" s="2">
        <v>5</v>
      </c>
      <c r="N156" s="2">
        <v>5</v>
      </c>
      <c r="O156" s="2">
        <v>5</v>
      </c>
    </row>
    <row r="157" spans="1:15" x14ac:dyDescent="0.25">
      <c r="A157" s="2" t="s">
        <v>19</v>
      </c>
      <c r="B157" s="2">
        <v>2016</v>
      </c>
      <c r="C157" s="2" t="s">
        <v>74</v>
      </c>
      <c r="D157" s="2">
        <v>19.815615448000003</v>
      </c>
      <c r="E157" s="2">
        <v>19.815615448000003</v>
      </c>
      <c r="F157" s="2">
        <v>20.410083911440005</v>
      </c>
      <c r="G157" s="2">
        <v>20.410083911440005</v>
      </c>
      <c r="H157" s="2">
        <v>20.410083911440005</v>
      </c>
      <c r="I157" s="2">
        <v>20.410083911440005</v>
      </c>
      <c r="J157" s="2">
        <v>20.410083911440005</v>
      </c>
      <c r="K157" s="2">
        <v>20.410083911440005</v>
      </c>
      <c r="L157" s="2">
        <v>20.410083911440005</v>
      </c>
      <c r="M157" s="2">
        <v>20.410083911440005</v>
      </c>
      <c r="N157" s="2">
        <v>20.410083911440005</v>
      </c>
      <c r="O157" s="2">
        <v>20.410083911440005</v>
      </c>
    </row>
    <row r="158" spans="1:15" x14ac:dyDescent="0.25">
      <c r="A158" s="2" t="s">
        <v>21</v>
      </c>
      <c r="B158" s="2">
        <v>2016</v>
      </c>
      <c r="C158" s="2" t="s">
        <v>74</v>
      </c>
      <c r="D158" s="2">
        <v>18.332326397582673</v>
      </c>
      <c r="E158" s="2">
        <v>27.224352406434022</v>
      </c>
      <c r="F158" s="2">
        <v>36.116378415285375</v>
      </c>
      <c r="G158" s="2">
        <v>55.613616961640446</v>
      </c>
      <c r="H158" s="2">
        <v>68.452261418181422</v>
      </c>
      <c r="I158" s="2">
        <v>89.268913372477073</v>
      </c>
      <c r="J158" s="2">
        <v>98.027630772754122</v>
      </c>
      <c r="K158" s="2">
        <v>69.176913341713544</v>
      </c>
      <c r="L158" s="2">
        <v>58.141695087321409</v>
      </c>
      <c r="M158" s="2">
        <v>74.748529546229463</v>
      </c>
      <c r="N158" s="2">
        <v>73.638308108667033</v>
      </c>
      <c r="O158" s="2">
        <v>131.25907417171345</v>
      </c>
    </row>
    <row r="159" spans="1:15" x14ac:dyDescent="0.25">
      <c r="A159" s="2" t="s">
        <v>22</v>
      </c>
      <c r="B159" s="2">
        <v>2016</v>
      </c>
      <c r="C159" s="2" t="s">
        <v>74</v>
      </c>
      <c r="D159" s="2">
        <v>22.40041766255802</v>
      </c>
      <c r="E159" s="2">
        <v>21.233219400643353</v>
      </c>
      <c r="F159" s="2">
        <v>18.46307792289014</v>
      </c>
      <c r="G159" s="2">
        <v>16.303387254222169</v>
      </c>
      <c r="H159" s="2">
        <v>16.700384216923492</v>
      </c>
      <c r="I159" s="2">
        <v>12.874529925685433</v>
      </c>
      <c r="J159" s="2">
        <v>14.816008222731611</v>
      </c>
      <c r="K159" s="2">
        <v>16.830903766304747</v>
      </c>
      <c r="L159" s="2">
        <v>13.391169808652903</v>
      </c>
      <c r="M159" s="2">
        <v>16.624247813117758</v>
      </c>
      <c r="N159" s="2">
        <v>15.278129002259618</v>
      </c>
      <c r="O159" s="2">
        <v>15.084525004010757</v>
      </c>
    </row>
    <row r="160" spans="1:15" x14ac:dyDescent="0.25">
      <c r="A160" s="2" t="s">
        <v>20</v>
      </c>
      <c r="B160" s="2">
        <v>2017</v>
      </c>
      <c r="C160" s="2" t="s">
        <v>74</v>
      </c>
      <c r="D160" s="2">
        <v>5</v>
      </c>
      <c r="E160" s="2">
        <v>5</v>
      </c>
      <c r="F160" s="2">
        <v>5</v>
      </c>
      <c r="G160" s="2">
        <v>5</v>
      </c>
      <c r="H160" s="2">
        <v>5</v>
      </c>
      <c r="I160" s="2">
        <v>5</v>
      </c>
      <c r="J160" s="2">
        <v>5</v>
      </c>
      <c r="K160" s="2">
        <v>5</v>
      </c>
      <c r="L160" s="2">
        <v>5</v>
      </c>
      <c r="M160" s="2">
        <v>5</v>
      </c>
      <c r="N160" s="2">
        <v>5</v>
      </c>
      <c r="O160" s="2">
        <v>5</v>
      </c>
    </row>
    <row r="161" spans="1:15" x14ac:dyDescent="0.25">
      <c r="A161" s="2" t="s">
        <v>19</v>
      </c>
      <c r="B161" s="2">
        <v>2017</v>
      </c>
      <c r="C161" s="2" t="s">
        <v>74</v>
      </c>
      <c r="D161" s="2">
        <v>20.410083911440005</v>
      </c>
      <c r="E161" s="2">
        <v>20.410083911440005</v>
      </c>
      <c r="F161" s="2">
        <v>21.022386428783204</v>
      </c>
      <c r="G161" s="2">
        <v>21.022386428783204</v>
      </c>
      <c r="H161" s="2">
        <v>21.022386428783204</v>
      </c>
      <c r="I161" s="2">
        <v>21.022386428783204</v>
      </c>
      <c r="J161" s="2">
        <v>21.022386428783204</v>
      </c>
      <c r="K161" s="2">
        <v>21.022386428783204</v>
      </c>
      <c r="L161" s="2">
        <v>21.022386428783204</v>
      </c>
      <c r="M161" s="2">
        <v>21.022386428783204</v>
      </c>
      <c r="N161" s="2">
        <v>21.022386428783204</v>
      </c>
      <c r="O161" s="2">
        <v>21.022386428783204</v>
      </c>
    </row>
    <row r="162" spans="1:15" x14ac:dyDescent="0.25">
      <c r="A162" s="2" t="s">
        <v>21</v>
      </c>
      <c r="B162" s="2">
        <v>2017</v>
      </c>
      <c r="C162" s="2" t="s">
        <v>74</v>
      </c>
      <c r="D162" s="2">
        <v>18.332326397582673</v>
      </c>
      <c r="E162" s="2">
        <v>27.224352406434022</v>
      </c>
      <c r="F162" s="2">
        <v>36.116378415285375</v>
      </c>
      <c r="G162" s="2">
        <v>55.613616961640446</v>
      </c>
      <c r="H162" s="2">
        <v>68.452261418181422</v>
      </c>
      <c r="I162" s="2">
        <v>89.268913372477073</v>
      </c>
      <c r="J162" s="2">
        <v>98.027630772754122</v>
      </c>
      <c r="K162" s="2">
        <v>69.176913341713544</v>
      </c>
      <c r="L162" s="2">
        <v>58.141695087321409</v>
      </c>
      <c r="M162" s="2">
        <v>74.748529546229463</v>
      </c>
      <c r="N162" s="2">
        <v>73.638308108667033</v>
      </c>
      <c r="O162" s="2">
        <v>131.25907417171345</v>
      </c>
    </row>
    <row r="163" spans="1:15" x14ac:dyDescent="0.25">
      <c r="A163" s="2" t="s">
        <v>22</v>
      </c>
      <c r="B163" s="2">
        <v>2017</v>
      </c>
      <c r="C163" s="2" t="s">
        <v>74</v>
      </c>
      <c r="D163" s="2">
        <v>22.40041766255802</v>
      </c>
      <c r="E163" s="2">
        <v>21.233219400643353</v>
      </c>
      <c r="F163" s="2">
        <v>18.46307792289014</v>
      </c>
      <c r="G163" s="2">
        <v>16.303387254222169</v>
      </c>
      <c r="H163" s="2">
        <v>16.700384216923492</v>
      </c>
      <c r="I163" s="2">
        <v>12.874529925685433</v>
      </c>
      <c r="J163" s="2">
        <v>14.816008222731611</v>
      </c>
      <c r="K163" s="2">
        <v>16.830903766304747</v>
      </c>
      <c r="L163" s="2">
        <v>13.391169808652903</v>
      </c>
      <c r="M163" s="2">
        <v>16.624247813117758</v>
      </c>
      <c r="N163" s="2">
        <v>15.278129002259618</v>
      </c>
      <c r="O163" s="2">
        <v>15.084525004010757</v>
      </c>
    </row>
    <row r="164" spans="1:15" x14ac:dyDescent="0.25">
      <c r="A164" s="2" t="s">
        <v>20</v>
      </c>
      <c r="B164" s="2">
        <v>2018</v>
      </c>
      <c r="C164" s="2" t="s">
        <v>74</v>
      </c>
      <c r="D164" s="2">
        <v>5</v>
      </c>
      <c r="E164" s="2">
        <v>5</v>
      </c>
      <c r="F164" s="2">
        <v>5</v>
      </c>
      <c r="G164" s="2">
        <v>5</v>
      </c>
      <c r="H164" s="2">
        <v>5</v>
      </c>
      <c r="I164" s="2">
        <v>5</v>
      </c>
      <c r="J164" s="2">
        <v>5</v>
      </c>
      <c r="K164" s="2">
        <v>5</v>
      </c>
      <c r="L164" s="2">
        <v>5</v>
      </c>
      <c r="M164" s="2">
        <v>5</v>
      </c>
      <c r="N164" s="2">
        <v>5</v>
      </c>
      <c r="O164" s="2">
        <v>5</v>
      </c>
    </row>
    <row r="165" spans="1:15" x14ac:dyDescent="0.25">
      <c r="A165" s="2" t="s">
        <v>19</v>
      </c>
      <c r="B165" s="2">
        <v>2018</v>
      </c>
      <c r="C165" s="2" t="s">
        <v>74</v>
      </c>
      <c r="D165" s="2">
        <v>21.022386428783204</v>
      </c>
      <c r="E165" s="2">
        <v>21.022386428783204</v>
      </c>
      <c r="F165" s="2">
        <v>21.6530580216467</v>
      </c>
      <c r="G165" s="2">
        <v>21.6530580216467</v>
      </c>
      <c r="H165" s="2">
        <v>21.6530580216467</v>
      </c>
      <c r="I165" s="2">
        <v>21.6530580216467</v>
      </c>
      <c r="J165" s="2">
        <v>21.6530580216467</v>
      </c>
      <c r="K165" s="2">
        <v>21.6530580216467</v>
      </c>
      <c r="L165" s="2">
        <v>21.6530580216467</v>
      </c>
      <c r="M165" s="2">
        <v>21.6530580216467</v>
      </c>
      <c r="N165" s="2">
        <v>21.6530580216467</v>
      </c>
      <c r="O165" s="2">
        <v>21.6530580216467</v>
      </c>
    </row>
    <row r="166" spans="1:15" x14ac:dyDescent="0.25">
      <c r="A166" s="2" t="s">
        <v>21</v>
      </c>
      <c r="B166" s="2">
        <v>2018</v>
      </c>
      <c r="C166" s="2" t="s">
        <v>74</v>
      </c>
      <c r="D166" s="2">
        <v>19.248942717461805</v>
      </c>
      <c r="E166" s="2">
        <v>28.585570026755722</v>
      </c>
      <c r="F166" s="2">
        <v>37.922197336049642</v>
      </c>
      <c r="G166" s="2">
        <v>58.394297809722467</v>
      </c>
      <c r="H166" s="2">
        <v>71.874874489090487</v>
      </c>
      <c r="I166" s="2">
        <v>93.732359041100921</v>
      </c>
      <c r="J166" s="2">
        <v>102.92901231139182</v>
      </c>
      <c r="K166" s="2">
        <v>72.635759008799212</v>
      </c>
      <c r="L166" s="2">
        <v>61.048779841687484</v>
      </c>
      <c r="M166" s="2">
        <v>78.485956023540936</v>
      </c>
      <c r="N166" s="2">
        <v>77.320223514100377</v>
      </c>
      <c r="O166" s="2">
        <v>137.82202788029912</v>
      </c>
    </row>
    <row r="167" spans="1:15" x14ac:dyDescent="0.25">
      <c r="A167" s="2" t="s">
        <v>22</v>
      </c>
      <c r="B167" s="2">
        <v>2018</v>
      </c>
      <c r="C167" s="2" t="s">
        <v>74</v>
      </c>
      <c r="D167" s="2">
        <v>22.40041766255802</v>
      </c>
      <c r="E167" s="2">
        <v>21.233219400643353</v>
      </c>
      <c r="F167" s="2">
        <v>18.46307792289014</v>
      </c>
      <c r="G167" s="2">
        <v>16.303387254222169</v>
      </c>
      <c r="H167" s="2">
        <v>16.700384216923492</v>
      </c>
      <c r="I167" s="2">
        <v>12.874529925685433</v>
      </c>
      <c r="J167" s="2">
        <v>14.816008222731611</v>
      </c>
      <c r="K167" s="2">
        <v>16.830903766304747</v>
      </c>
      <c r="L167" s="2">
        <v>13.391169808652903</v>
      </c>
      <c r="M167" s="2">
        <v>16.624247813117758</v>
      </c>
      <c r="N167" s="2">
        <v>15.278129002259618</v>
      </c>
      <c r="O167" s="2">
        <v>15.084525004010757</v>
      </c>
    </row>
    <row r="168" spans="1:15" x14ac:dyDescent="0.25">
      <c r="A168" s="2" t="s">
        <v>20</v>
      </c>
      <c r="B168" s="2">
        <v>2019</v>
      </c>
      <c r="C168" s="2" t="s">
        <v>74</v>
      </c>
      <c r="D168" s="2">
        <v>5</v>
      </c>
      <c r="E168" s="2">
        <v>5</v>
      </c>
      <c r="F168" s="2">
        <v>5</v>
      </c>
      <c r="G168" s="2">
        <v>5</v>
      </c>
      <c r="H168" s="2">
        <v>5</v>
      </c>
      <c r="I168" s="2">
        <v>5</v>
      </c>
      <c r="J168" s="2">
        <v>5</v>
      </c>
      <c r="K168" s="2">
        <v>5</v>
      </c>
      <c r="L168" s="2">
        <v>5</v>
      </c>
      <c r="M168" s="2">
        <v>5</v>
      </c>
      <c r="N168" s="2">
        <v>5</v>
      </c>
      <c r="O168" s="2">
        <v>5</v>
      </c>
    </row>
    <row r="169" spans="1:15" x14ac:dyDescent="0.25">
      <c r="A169" s="2" t="s">
        <v>19</v>
      </c>
      <c r="B169" s="2">
        <v>2019</v>
      </c>
      <c r="C169" s="2" t="s">
        <v>74</v>
      </c>
      <c r="D169" s="2">
        <v>21.6530580216467</v>
      </c>
      <c r="E169" s="2">
        <v>21.6530580216467</v>
      </c>
      <c r="F169" s="2">
        <v>22.302649762296102</v>
      </c>
      <c r="G169" s="2">
        <v>22.302649762296102</v>
      </c>
      <c r="H169" s="2">
        <v>22.302649762296102</v>
      </c>
      <c r="I169" s="2">
        <v>22.302649762296102</v>
      </c>
      <c r="J169" s="2">
        <v>22.302649762296102</v>
      </c>
      <c r="K169" s="2">
        <v>22.302649762296102</v>
      </c>
      <c r="L169" s="2">
        <v>22.302649762296102</v>
      </c>
      <c r="M169" s="2">
        <v>22.302649762296102</v>
      </c>
      <c r="N169" s="2">
        <v>22.302649762296102</v>
      </c>
      <c r="O169" s="2">
        <v>22.302649762296102</v>
      </c>
    </row>
    <row r="170" spans="1:15" x14ac:dyDescent="0.25">
      <c r="A170" s="2" t="s">
        <v>21</v>
      </c>
      <c r="B170" s="2">
        <v>2019</v>
      </c>
      <c r="C170" s="2" t="s">
        <v>74</v>
      </c>
      <c r="D170" s="2">
        <v>19.248942717461805</v>
      </c>
      <c r="E170" s="2">
        <v>28.585570026755722</v>
      </c>
      <c r="F170" s="2">
        <v>37.922197336049642</v>
      </c>
      <c r="G170" s="2">
        <v>58.394297809722467</v>
      </c>
      <c r="H170" s="2">
        <v>71.874874489090487</v>
      </c>
      <c r="I170" s="2">
        <v>93.732359041100921</v>
      </c>
      <c r="J170" s="2">
        <v>102.92901231139182</v>
      </c>
      <c r="K170" s="2">
        <v>72.635759008799212</v>
      </c>
      <c r="L170" s="2">
        <v>61.048779841687484</v>
      </c>
      <c r="M170" s="2">
        <v>78.485956023540936</v>
      </c>
      <c r="N170" s="2">
        <v>77.320223514100377</v>
      </c>
      <c r="O170" s="2">
        <v>137.82202788029912</v>
      </c>
    </row>
    <row r="171" spans="1:15" x14ac:dyDescent="0.25">
      <c r="A171" s="2" t="s">
        <v>22</v>
      </c>
      <c r="B171" s="2">
        <v>2019</v>
      </c>
      <c r="C171" s="2" t="s">
        <v>74</v>
      </c>
      <c r="D171" s="2">
        <v>22.40041766255802</v>
      </c>
      <c r="E171" s="2">
        <v>21.233219400643353</v>
      </c>
      <c r="F171" s="2">
        <v>18.46307792289014</v>
      </c>
      <c r="G171" s="2">
        <v>16.303387254222169</v>
      </c>
      <c r="H171" s="2">
        <v>16.700384216923492</v>
      </c>
      <c r="I171" s="2">
        <v>12.874529925685433</v>
      </c>
      <c r="J171" s="2">
        <v>14.816008222731611</v>
      </c>
      <c r="K171" s="2">
        <v>16.830903766304747</v>
      </c>
      <c r="L171" s="2">
        <v>13.391169808652903</v>
      </c>
      <c r="M171" s="2">
        <v>16.624247813117758</v>
      </c>
      <c r="N171" s="2">
        <v>15.278129002259618</v>
      </c>
      <c r="O171" s="2">
        <v>15.084525004010757</v>
      </c>
    </row>
    <row r="172" spans="1:15" x14ac:dyDescent="0.25">
      <c r="A172" s="2" t="s">
        <v>16</v>
      </c>
      <c r="B172" s="2">
        <v>2015</v>
      </c>
      <c r="C172" s="2" t="s">
        <v>35</v>
      </c>
      <c r="D172" s="2">
        <v>1</v>
      </c>
      <c r="E172" s="2">
        <v>1</v>
      </c>
      <c r="F172" s="2">
        <v>1</v>
      </c>
      <c r="G172" s="2">
        <v>1</v>
      </c>
      <c r="H172" s="2">
        <v>1</v>
      </c>
      <c r="I172" s="2">
        <v>1</v>
      </c>
      <c r="J172" s="2">
        <v>1</v>
      </c>
      <c r="K172" s="2">
        <v>1</v>
      </c>
      <c r="L172" s="2">
        <v>1</v>
      </c>
      <c r="M172" s="2">
        <v>1</v>
      </c>
      <c r="N172" s="2">
        <v>1</v>
      </c>
      <c r="O172" s="2">
        <v>1</v>
      </c>
    </row>
    <row r="173" spans="1:15" x14ac:dyDescent="0.25">
      <c r="A173" s="2" t="s">
        <v>15</v>
      </c>
      <c r="B173" s="2">
        <v>2015</v>
      </c>
      <c r="C173" s="2" t="s">
        <v>35</v>
      </c>
      <c r="D173" s="2">
        <v>36.389423000000001</v>
      </c>
      <c r="E173" s="2">
        <v>36.389423000000001</v>
      </c>
      <c r="F173" s="2">
        <v>37.48110569</v>
      </c>
      <c r="G173" s="2">
        <v>37.48110569</v>
      </c>
      <c r="H173" s="2">
        <v>37.48110569</v>
      </c>
      <c r="I173" s="2">
        <v>37.48110569</v>
      </c>
      <c r="J173" s="2">
        <v>37.48110569</v>
      </c>
      <c r="K173" s="2">
        <v>37.48110569</v>
      </c>
      <c r="L173" s="2">
        <v>37.48110569</v>
      </c>
      <c r="M173" s="2">
        <v>37.48110569</v>
      </c>
      <c r="N173" s="2">
        <v>37.48110569</v>
      </c>
      <c r="O173" s="2">
        <v>37.48110569</v>
      </c>
    </row>
    <row r="174" spans="1:15" x14ac:dyDescent="0.25">
      <c r="A174" s="2" t="s">
        <v>17</v>
      </c>
      <c r="B174" s="2">
        <v>2015</v>
      </c>
      <c r="C174" s="2" t="s">
        <v>35</v>
      </c>
      <c r="D174" s="2">
        <v>2.7498489596374007</v>
      </c>
      <c r="E174" s="2">
        <v>4.0836528609651035</v>
      </c>
      <c r="F174" s="2">
        <v>5.4174567622928054</v>
      </c>
      <c r="G174" s="2">
        <v>8.3420425442460662</v>
      </c>
      <c r="H174" s="2">
        <v>10.267839212727212</v>
      </c>
      <c r="I174" s="2">
        <v>13.39033700587156</v>
      </c>
      <c r="J174" s="2">
        <v>14.704144615913117</v>
      </c>
      <c r="K174" s="2">
        <v>10.376537001257031</v>
      </c>
      <c r="L174" s="2">
        <v>8.7212542630982117</v>
      </c>
      <c r="M174" s="2">
        <v>11.212279431934419</v>
      </c>
      <c r="N174" s="2">
        <v>11.045746216300055</v>
      </c>
      <c r="O174" s="2">
        <v>19.688861125757018</v>
      </c>
    </row>
    <row r="175" spans="1:15" x14ac:dyDescent="0.25">
      <c r="A175" s="2" t="s">
        <v>18</v>
      </c>
      <c r="B175" s="2">
        <v>2015</v>
      </c>
      <c r="C175" s="2" t="s">
        <v>35</v>
      </c>
      <c r="D175" s="2">
        <v>4.4800835325116042</v>
      </c>
      <c r="E175" s="2">
        <v>4.2466438801286701</v>
      </c>
      <c r="F175" s="2">
        <v>3.6926155845780277</v>
      </c>
      <c r="G175" s="2">
        <v>3.2606774508444341</v>
      </c>
      <c r="H175" s="2">
        <v>3.3400768433846983</v>
      </c>
      <c r="I175" s="2">
        <v>2.5749059851370864</v>
      </c>
      <c r="J175" s="2">
        <v>2.9632016445463223</v>
      </c>
      <c r="K175" s="2">
        <v>3.3661807532609496</v>
      </c>
      <c r="L175" s="2">
        <v>2.6782339617305806</v>
      </c>
      <c r="M175" s="2">
        <v>3.3248495626235517</v>
      </c>
      <c r="N175" s="2">
        <v>3.0556258004519239</v>
      </c>
      <c r="O175" s="2">
        <v>3.0169050008021516</v>
      </c>
    </row>
    <row r="176" spans="1:15" x14ac:dyDescent="0.25">
      <c r="A176" s="2" t="s">
        <v>20</v>
      </c>
      <c r="B176" s="2">
        <v>2015</v>
      </c>
      <c r="C176" s="2" t="s">
        <v>35</v>
      </c>
      <c r="D176" s="2">
        <v>8</v>
      </c>
      <c r="E176" s="2">
        <v>8</v>
      </c>
      <c r="F176" s="2">
        <v>8</v>
      </c>
      <c r="G176" s="2">
        <v>8</v>
      </c>
      <c r="H176" s="2">
        <v>8</v>
      </c>
      <c r="I176" s="2">
        <v>8</v>
      </c>
      <c r="J176" s="2">
        <v>8</v>
      </c>
      <c r="K176" s="2">
        <v>8</v>
      </c>
      <c r="L176" s="2">
        <v>8</v>
      </c>
      <c r="M176" s="2">
        <v>8</v>
      </c>
      <c r="N176" s="2">
        <v>8</v>
      </c>
      <c r="O176" s="2">
        <v>8</v>
      </c>
    </row>
    <row r="177" spans="1:15" x14ac:dyDescent="0.25">
      <c r="A177" s="2" t="s">
        <v>19</v>
      </c>
      <c r="B177" s="2">
        <v>2015</v>
      </c>
      <c r="C177" s="2" t="s">
        <v>35</v>
      </c>
      <c r="D177" s="2">
        <v>18.862980750000002</v>
      </c>
      <c r="E177" s="2">
        <v>18.862980750000002</v>
      </c>
      <c r="F177" s="2">
        <v>19.428870172500002</v>
      </c>
      <c r="G177" s="2">
        <v>19.428870172500002</v>
      </c>
      <c r="H177" s="2">
        <v>19.428870172500002</v>
      </c>
      <c r="I177" s="2">
        <v>19.428870172500002</v>
      </c>
      <c r="J177" s="2">
        <v>19.428870172500002</v>
      </c>
      <c r="K177" s="2">
        <v>19.428870172500002</v>
      </c>
      <c r="L177" s="2">
        <v>19.428870172500002</v>
      </c>
      <c r="M177" s="2">
        <v>19.428870172500002</v>
      </c>
      <c r="N177" s="2">
        <v>19.428870172500002</v>
      </c>
      <c r="O177" s="2">
        <v>19.428870172500002</v>
      </c>
    </row>
    <row r="178" spans="1:15" x14ac:dyDescent="0.25">
      <c r="A178" s="2" t="s">
        <v>21</v>
      </c>
      <c r="B178" s="2">
        <v>2015</v>
      </c>
      <c r="C178" s="2" t="s">
        <v>35</v>
      </c>
      <c r="D178" s="2">
        <v>25.665256956615739</v>
      </c>
      <c r="E178" s="2">
        <v>38.114093369007627</v>
      </c>
      <c r="F178" s="2">
        <v>50.562929781399518</v>
      </c>
      <c r="G178" s="2">
        <v>77.859063746296627</v>
      </c>
      <c r="H178" s="2">
        <v>95.833165985453974</v>
      </c>
      <c r="I178" s="2">
        <v>124.97647872146788</v>
      </c>
      <c r="J178" s="2">
        <v>137.23868308185575</v>
      </c>
      <c r="K178" s="2">
        <v>96.847678678398964</v>
      </c>
      <c r="L178" s="2">
        <v>81.398373122249978</v>
      </c>
      <c r="M178" s="2">
        <v>104.64794136472125</v>
      </c>
      <c r="N178" s="2">
        <v>103.09363135213384</v>
      </c>
      <c r="O178" s="2">
        <v>183.76270384039884</v>
      </c>
    </row>
    <row r="179" spans="1:15" x14ac:dyDescent="0.25">
      <c r="A179" s="2" t="s">
        <v>22</v>
      </c>
      <c r="B179" s="2">
        <v>2015</v>
      </c>
      <c r="C179" s="2" t="s">
        <v>35</v>
      </c>
      <c r="D179" s="2">
        <v>35.840668260092833</v>
      </c>
      <c r="E179" s="2">
        <v>33.973151041029361</v>
      </c>
      <c r="F179" s="2">
        <v>29.540924676624222</v>
      </c>
      <c r="G179" s="2">
        <v>26.085419606755472</v>
      </c>
      <c r="H179" s="2">
        <v>26.720614747077587</v>
      </c>
      <c r="I179" s="2">
        <v>20.599247881096691</v>
      </c>
      <c r="J179" s="2">
        <v>23.705613156370578</v>
      </c>
      <c r="K179" s="2">
        <v>26.929446026087597</v>
      </c>
      <c r="L179" s="2">
        <v>21.425871693844645</v>
      </c>
      <c r="M179" s="2">
        <v>26.598796500988414</v>
      </c>
      <c r="N179" s="2">
        <v>24.445006403615391</v>
      </c>
      <c r="O179" s="2">
        <v>24.135240006417213</v>
      </c>
    </row>
    <row r="180" spans="1:15" x14ac:dyDescent="0.25">
      <c r="A180" s="2" t="s">
        <v>16</v>
      </c>
      <c r="B180" s="2">
        <v>2016</v>
      </c>
      <c r="C180" s="2" t="s">
        <v>35</v>
      </c>
      <c r="D180" s="2">
        <v>1</v>
      </c>
      <c r="E180" s="2">
        <v>1</v>
      </c>
      <c r="F180" s="2">
        <v>1</v>
      </c>
      <c r="G180" s="2">
        <v>1</v>
      </c>
      <c r="H180" s="2">
        <v>1</v>
      </c>
      <c r="I180" s="2">
        <v>1</v>
      </c>
      <c r="J180" s="2">
        <v>1</v>
      </c>
      <c r="K180" s="2">
        <v>1</v>
      </c>
      <c r="L180" s="2">
        <v>1</v>
      </c>
      <c r="M180" s="2">
        <v>1</v>
      </c>
      <c r="N180" s="2">
        <v>1</v>
      </c>
      <c r="O180" s="2">
        <v>1</v>
      </c>
    </row>
    <row r="181" spans="1:15" x14ac:dyDescent="0.25">
      <c r="A181" s="2" t="s">
        <v>15</v>
      </c>
      <c r="B181" s="2">
        <v>2016</v>
      </c>
      <c r="C181" s="2" t="s">
        <v>35</v>
      </c>
      <c r="D181" s="2">
        <v>37.48110569</v>
      </c>
      <c r="E181" s="2">
        <v>37.48110569</v>
      </c>
      <c r="F181" s="2">
        <v>38.605538860700001</v>
      </c>
      <c r="G181" s="2">
        <v>38.605538860700001</v>
      </c>
      <c r="H181" s="2">
        <v>38.605538860700001</v>
      </c>
      <c r="I181" s="2">
        <v>38.605538860700001</v>
      </c>
      <c r="J181" s="2">
        <v>38.605538860700001</v>
      </c>
      <c r="K181" s="2">
        <v>38.605538860700001</v>
      </c>
      <c r="L181" s="2">
        <v>38.605538860700001</v>
      </c>
      <c r="M181" s="2">
        <v>38.605538860700001</v>
      </c>
      <c r="N181" s="2">
        <v>38.605538860700001</v>
      </c>
      <c r="O181" s="2">
        <v>38.605538860700001</v>
      </c>
    </row>
    <row r="182" spans="1:15" x14ac:dyDescent="0.25">
      <c r="A182" s="2" t="s">
        <v>17</v>
      </c>
      <c r="B182" s="2">
        <v>2016</v>
      </c>
      <c r="C182" s="2" t="s">
        <v>35</v>
      </c>
      <c r="D182" s="2">
        <v>2.7498489596374007</v>
      </c>
      <c r="E182" s="2">
        <v>4.0836528609651035</v>
      </c>
      <c r="F182" s="2">
        <v>5.4174567622928054</v>
      </c>
      <c r="G182" s="2">
        <v>8.3420425442460662</v>
      </c>
      <c r="H182" s="2">
        <v>10.267839212727212</v>
      </c>
      <c r="I182" s="2">
        <v>13.39033700587156</v>
      </c>
      <c r="J182" s="2">
        <v>14.704144615913117</v>
      </c>
      <c r="K182" s="2">
        <v>10.376537001257031</v>
      </c>
      <c r="L182" s="2">
        <v>8.7212542630982117</v>
      </c>
      <c r="M182" s="2">
        <v>11.212279431934419</v>
      </c>
      <c r="N182" s="2">
        <v>11.045746216300055</v>
      </c>
      <c r="O182" s="2">
        <v>19.688861125757018</v>
      </c>
    </row>
    <row r="183" spans="1:15" x14ac:dyDescent="0.25">
      <c r="A183" s="2" t="s">
        <v>18</v>
      </c>
      <c r="B183" s="2">
        <v>2016</v>
      </c>
      <c r="C183" s="2" t="s">
        <v>35</v>
      </c>
      <c r="D183" s="2">
        <v>5.0206297898724825</v>
      </c>
      <c r="E183" s="2">
        <v>4.3254628595396252</v>
      </c>
      <c r="F183" s="2">
        <v>3.9866328079765485</v>
      </c>
      <c r="G183" s="2">
        <v>3.5312729378188501</v>
      </c>
      <c r="H183" s="2">
        <v>2.9281992131045897</v>
      </c>
      <c r="I183" s="2">
        <v>2.7179349238407422</v>
      </c>
      <c r="J183" s="2">
        <v>2.9145220043493527</v>
      </c>
      <c r="K183" s="2">
        <v>3.1324455305161325</v>
      </c>
      <c r="L183" s="2">
        <v>2.8900853913733289</v>
      </c>
      <c r="M183" s="2">
        <v>2.8559835508769371</v>
      </c>
      <c r="N183" s="2">
        <v>2.6623142749027777</v>
      </c>
      <c r="O183" s="2">
        <v>3.0345167158286337</v>
      </c>
    </row>
    <row r="184" spans="1:15" x14ac:dyDescent="0.25">
      <c r="A184" s="2" t="s">
        <v>20</v>
      </c>
      <c r="B184" s="2">
        <v>2016</v>
      </c>
      <c r="C184" s="2" t="s">
        <v>35</v>
      </c>
      <c r="D184" s="2">
        <v>8</v>
      </c>
      <c r="E184" s="2">
        <v>8</v>
      </c>
      <c r="F184" s="2">
        <v>8</v>
      </c>
      <c r="G184" s="2">
        <v>8</v>
      </c>
      <c r="H184" s="2">
        <v>8</v>
      </c>
      <c r="I184" s="2">
        <v>8</v>
      </c>
      <c r="J184" s="2">
        <v>8</v>
      </c>
      <c r="K184" s="2">
        <v>8</v>
      </c>
      <c r="L184" s="2">
        <v>8</v>
      </c>
      <c r="M184" s="2">
        <v>8</v>
      </c>
      <c r="N184" s="2">
        <v>8</v>
      </c>
      <c r="O184" s="2">
        <v>8</v>
      </c>
    </row>
    <row r="185" spans="1:15" x14ac:dyDescent="0.25">
      <c r="A185" s="2" t="s">
        <v>19</v>
      </c>
      <c r="B185" s="2">
        <v>2016</v>
      </c>
      <c r="C185" s="2" t="s">
        <v>35</v>
      </c>
      <c r="D185" s="2">
        <v>19.428870172500002</v>
      </c>
      <c r="E185" s="2">
        <v>19.428870172500002</v>
      </c>
      <c r="F185" s="2">
        <v>20.011736277675002</v>
      </c>
      <c r="G185" s="2">
        <v>20.011736277675002</v>
      </c>
      <c r="H185" s="2">
        <v>20.011736277675002</v>
      </c>
      <c r="I185" s="2">
        <v>20.011736277675002</v>
      </c>
      <c r="J185" s="2">
        <v>20.011736277675002</v>
      </c>
      <c r="K185" s="2">
        <v>20.011736277675002</v>
      </c>
      <c r="L185" s="2">
        <v>20.011736277675002</v>
      </c>
      <c r="M185" s="2">
        <v>20.011736277675002</v>
      </c>
      <c r="N185" s="2">
        <v>20.011736277675002</v>
      </c>
      <c r="O185" s="2">
        <v>20.011736277675002</v>
      </c>
    </row>
    <row r="186" spans="1:15" x14ac:dyDescent="0.25">
      <c r="A186" s="2" t="s">
        <v>21</v>
      </c>
      <c r="B186" s="2">
        <v>2016</v>
      </c>
      <c r="C186" s="2" t="s">
        <v>35</v>
      </c>
      <c r="D186" s="2">
        <v>27.498489596374007</v>
      </c>
      <c r="E186" s="2">
        <v>40.836528609651033</v>
      </c>
      <c r="F186" s="2">
        <v>54.174567622928059</v>
      </c>
      <c r="G186" s="2">
        <v>83.420425442460669</v>
      </c>
      <c r="H186" s="2">
        <v>102.67839212727212</v>
      </c>
      <c r="I186" s="2">
        <v>133.90337005871561</v>
      </c>
      <c r="J186" s="2">
        <v>147.04144615913117</v>
      </c>
      <c r="K186" s="2">
        <v>103.76537001257032</v>
      </c>
      <c r="L186" s="2">
        <v>87.212542630982114</v>
      </c>
      <c r="M186" s="2">
        <v>112.12279431934419</v>
      </c>
      <c r="N186" s="2">
        <v>110.45746216300054</v>
      </c>
      <c r="O186" s="2">
        <v>196.88861125757018</v>
      </c>
    </row>
    <row r="187" spans="1:15" x14ac:dyDescent="0.25">
      <c r="A187" s="2" t="s">
        <v>22</v>
      </c>
      <c r="B187" s="2">
        <v>2016</v>
      </c>
      <c r="C187" s="2" t="s">
        <v>35</v>
      </c>
      <c r="D187" s="2">
        <v>35.840668260092833</v>
      </c>
      <c r="E187" s="2">
        <v>33.973151041029361</v>
      </c>
      <c r="F187" s="2">
        <v>29.540924676624222</v>
      </c>
      <c r="G187" s="2">
        <v>26.085419606755472</v>
      </c>
      <c r="H187" s="2">
        <v>26.720614747077587</v>
      </c>
      <c r="I187" s="2">
        <v>20.599247881096691</v>
      </c>
      <c r="J187" s="2">
        <v>23.705613156370578</v>
      </c>
      <c r="K187" s="2">
        <v>26.929446026087597</v>
      </c>
      <c r="L187" s="2">
        <v>21.425871693844645</v>
      </c>
      <c r="M187" s="2">
        <v>26.598796500988414</v>
      </c>
      <c r="N187" s="2">
        <v>24.445006403615391</v>
      </c>
      <c r="O187" s="2">
        <v>24.135240006417213</v>
      </c>
    </row>
    <row r="188" spans="1:15" x14ac:dyDescent="0.25">
      <c r="A188" s="2" t="s">
        <v>16</v>
      </c>
      <c r="B188" s="2">
        <v>2017</v>
      </c>
      <c r="C188" s="2" t="s">
        <v>35</v>
      </c>
      <c r="D188" s="2">
        <v>1</v>
      </c>
      <c r="E188" s="2">
        <v>1</v>
      </c>
      <c r="F188" s="2">
        <v>1</v>
      </c>
      <c r="G188" s="2">
        <v>1</v>
      </c>
      <c r="H188" s="2">
        <v>1</v>
      </c>
      <c r="I188" s="2">
        <v>1</v>
      </c>
      <c r="J188" s="2">
        <v>1</v>
      </c>
      <c r="K188" s="2">
        <v>1</v>
      </c>
      <c r="L188" s="2">
        <v>1</v>
      </c>
      <c r="M188" s="2">
        <v>1</v>
      </c>
      <c r="N188" s="2">
        <v>1</v>
      </c>
      <c r="O188" s="2">
        <v>1</v>
      </c>
    </row>
    <row r="189" spans="1:15" x14ac:dyDescent="0.25">
      <c r="A189" s="2" t="s">
        <v>15</v>
      </c>
      <c r="B189" s="2">
        <v>2017</v>
      </c>
      <c r="C189" s="2" t="s">
        <v>35</v>
      </c>
      <c r="D189" s="2">
        <v>38.605538860700001</v>
      </c>
      <c r="E189" s="2">
        <v>38.605538860700001</v>
      </c>
      <c r="F189" s="2">
        <v>39.763705026521002</v>
      </c>
      <c r="G189" s="2">
        <v>39.763705026521002</v>
      </c>
      <c r="H189" s="2">
        <v>39.763705026521002</v>
      </c>
      <c r="I189" s="2">
        <v>39.763705026521002</v>
      </c>
      <c r="J189" s="2">
        <v>39.763705026521002</v>
      </c>
      <c r="K189" s="2">
        <v>39.763705026521002</v>
      </c>
      <c r="L189" s="2">
        <v>39.763705026521002</v>
      </c>
      <c r="M189" s="2">
        <v>39.763705026521002</v>
      </c>
      <c r="N189" s="2">
        <v>39.763705026521002</v>
      </c>
      <c r="O189" s="2">
        <v>39.763705026521002</v>
      </c>
    </row>
    <row r="190" spans="1:15" x14ac:dyDescent="0.25">
      <c r="A190" s="2" t="s">
        <v>17</v>
      </c>
      <c r="B190" s="2">
        <v>2017</v>
      </c>
      <c r="C190" s="2" t="s">
        <v>35</v>
      </c>
      <c r="D190" s="2">
        <v>2.7498489596374007</v>
      </c>
      <c r="E190" s="2">
        <v>4.0836528609651035</v>
      </c>
      <c r="F190" s="2">
        <v>5.4174567622928054</v>
      </c>
      <c r="G190" s="2">
        <v>8.3420425442460662</v>
      </c>
      <c r="H190" s="2">
        <v>10.267839212727212</v>
      </c>
      <c r="I190" s="2">
        <v>13.39033700587156</v>
      </c>
      <c r="J190" s="2">
        <v>14.704144615913117</v>
      </c>
      <c r="K190" s="2">
        <v>10.376537001257031</v>
      </c>
      <c r="L190" s="2">
        <v>8.7212542630982117</v>
      </c>
      <c r="M190" s="2">
        <v>11.212279431934419</v>
      </c>
      <c r="N190" s="2">
        <v>11.045746216300055</v>
      </c>
      <c r="O190" s="2">
        <v>19.688861125757018</v>
      </c>
    </row>
    <row r="191" spans="1:15" x14ac:dyDescent="0.25">
      <c r="A191" s="2" t="s">
        <v>18</v>
      </c>
      <c r="B191" s="2">
        <v>2017</v>
      </c>
      <c r="C191" s="2" t="s">
        <v>35</v>
      </c>
      <c r="D191" s="2">
        <v>4.4800835325116042</v>
      </c>
      <c r="E191" s="2">
        <v>4.2466438801286701</v>
      </c>
      <c r="F191" s="2">
        <v>3.6926155845780277</v>
      </c>
      <c r="G191" s="2">
        <v>3.2606774508444341</v>
      </c>
      <c r="H191" s="2">
        <v>3.3400768433846983</v>
      </c>
      <c r="I191" s="2">
        <v>2.5749059851370864</v>
      </c>
      <c r="J191" s="2">
        <v>2.9632016445463223</v>
      </c>
      <c r="K191" s="2">
        <v>3.3661807532609496</v>
      </c>
      <c r="L191" s="2">
        <v>2.6782339617305806</v>
      </c>
      <c r="M191" s="2">
        <v>3.3248495626235517</v>
      </c>
      <c r="N191" s="2">
        <v>3.0556258004519239</v>
      </c>
      <c r="O191" s="2">
        <v>3.0169050008021516</v>
      </c>
    </row>
    <row r="192" spans="1:15" x14ac:dyDescent="0.25">
      <c r="A192" s="2" t="s">
        <v>20</v>
      </c>
      <c r="B192" s="2">
        <v>2017</v>
      </c>
      <c r="C192" s="2" t="s">
        <v>35</v>
      </c>
      <c r="D192" s="2">
        <v>8</v>
      </c>
      <c r="E192" s="2">
        <v>8</v>
      </c>
      <c r="F192" s="2">
        <v>8</v>
      </c>
      <c r="G192" s="2">
        <v>8</v>
      </c>
      <c r="H192" s="2">
        <v>8</v>
      </c>
      <c r="I192" s="2">
        <v>8</v>
      </c>
      <c r="J192" s="2">
        <v>8</v>
      </c>
      <c r="K192" s="2">
        <v>8</v>
      </c>
      <c r="L192" s="2">
        <v>8</v>
      </c>
      <c r="M192" s="2">
        <v>8</v>
      </c>
      <c r="N192" s="2">
        <v>8</v>
      </c>
      <c r="O192" s="2">
        <v>8</v>
      </c>
    </row>
    <row r="193" spans="1:15" x14ac:dyDescent="0.25">
      <c r="A193" s="2" t="s">
        <v>19</v>
      </c>
      <c r="B193" s="2">
        <v>2017</v>
      </c>
      <c r="C193" s="2" t="s">
        <v>35</v>
      </c>
      <c r="D193" s="2">
        <v>20.011736277675002</v>
      </c>
      <c r="E193" s="2">
        <v>20.011736277675002</v>
      </c>
      <c r="F193" s="2">
        <v>20.612088366005253</v>
      </c>
      <c r="G193" s="2">
        <v>20.612088366005253</v>
      </c>
      <c r="H193" s="2">
        <v>20.612088366005253</v>
      </c>
      <c r="I193" s="2">
        <v>20.612088366005253</v>
      </c>
      <c r="J193" s="2">
        <v>20.612088366005253</v>
      </c>
      <c r="K193" s="2">
        <v>20.612088366005253</v>
      </c>
      <c r="L193" s="2">
        <v>20.612088366005253</v>
      </c>
      <c r="M193" s="2">
        <v>20.612088366005253</v>
      </c>
      <c r="N193" s="2">
        <v>20.612088366005253</v>
      </c>
      <c r="O193" s="2">
        <v>20.612088366005253</v>
      </c>
    </row>
    <row r="194" spans="1:15" x14ac:dyDescent="0.25">
      <c r="A194" s="2" t="s">
        <v>21</v>
      </c>
      <c r="B194" s="2">
        <v>2017</v>
      </c>
      <c r="C194" s="2" t="s">
        <v>35</v>
      </c>
      <c r="D194" s="2">
        <v>28.41510591625314</v>
      </c>
      <c r="E194" s="2">
        <v>42.197746229972736</v>
      </c>
      <c r="F194" s="2">
        <v>55.980386543692326</v>
      </c>
      <c r="G194" s="2">
        <v>86.201106290542683</v>
      </c>
      <c r="H194" s="2">
        <v>106.1010051981812</v>
      </c>
      <c r="I194" s="2">
        <v>138.36681572733946</v>
      </c>
      <c r="J194" s="2">
        <v>151.94282769776888</v>
      </c>
      <c r="K194" s="2">
        <v>107.22421567965598</v>
      </c>
      <c r="L194" s="2">
        <v>90.119627385348181</v>
      </c>
      <c r="M194" s="2">
        <v>115.86022079665567</v>
      </c>
      <c r="N194" s="2">
        <v>114.13937756843389</v>
      </c>
      <c r="O194" s="2">
        <v>203.45156496615584</v>
      </c>
    </row>
    <row r="195" spans="1:15" x14ac:dyDescent="0.25">
      <c r="A195" s="2" t="s">
        <v>22</v>
      </c>
      <c r="B195" s="2">
        <v>2017</v>
      </c>
      <c r="C195" s="2" t="s">
        <v>35</v>
      </c>
      <c r="D195" s="2">
        <v>35.840668260092833</v>
      </c>
      <c r="E195" s="2">
        <v>33.973151041029361</v>
      </c>
      <c r="F195" s="2">
        <v>29.540924676624222</v>
      </c>
      <c r="G195" s="2">
        <v>26.085419606755472</v>
      </c>
      <c r="H195" s="2">
        <v>26.720614747077587</v>
      </c>
      <c r="I195" s="2">
        <v>20.599247881096691</v>
      </c>
      <c r="J195" s="2">
        <v>23.705613156370578</v>
      </c>
      <c r="K195" s="2">
        <v>26.929446026087597</v>
      </c>
      <c r="L195" s="2">
        <v>21.425871693844645</v>
      </c>
      <c r="M195" s="2">
        <v>26.598796500988414</v>
      </c>
      <c r="N195" s="2">
        <v>24.445006403615391</v>
      </c>
      <c r="O195" s="2">
        <v>24.135240006417213</v>
      </c>
    </row>
    <row r="196" spans="1:15" x14ac:dyDescent="0.25">
      <c r="A196" s="2" t="s">
        <v>16</v>
      </c>
      <c r="B196" s="2">
        <v>2018</v>
      </c>
      <c r="C196" s="2" t="s">
        <v>35</v>
      </c>
      <c r="D196" s="2">
        <v>1</v>
      </c>
      <c r="E196" s="2">
        <v>1</v>
      </c>
      <c r="F196" s="2">
        <v>1</v>
      </c>
      <c r="G196" s="2">
        <v>1</v>
      </c>
      <c r="H196" s="2">
        <v>1</v>
      </c>
      <c r="I196" s="2">
        <v>1</v>
      </c>
      <c r="J196" s="2">
        <v>1</v>
      </c>
      <c r="K196" s="2">
        <v>1</v>
      </c>
      <c r="L196" s="2">
        <v>1</v>
      </c>
      <c r="M196" s="2">
        <v>1</v>
      </c>
      <c r="N196" s="2">
        <v>1</v>
      </c>
      <c r="O196" s="2">
        <v>1</v>
      </c>
    </row>
    <row r="197" spans="1:15" x14ac:dyDescent="0.25">
      <c r="A197" s="2" t="s">
        <v>15</v>
      </c>
      <c r="B197" s="2">
        <v>2018</v>
      </c>
      <c r="C197" s="2" t="s">
        <v>35</v>
      </c>
      <c r="D197" s="2">
        <v>39.763705026521002</v>
      </c>
      <c r="E197" s="2">
        <v>39.763705026521002</v>
      </c>
      <c r="F197" s="2">
        <v>40.956616177316633</v>
      </c>
      <c r="G197" s="2">
        <v>40.956616177316633</v>
      </c>
      <c r="H197" s="2">
        <v>40.956616177316633</v>
      </c>
      <c r="I197" s="2">
        <v>40.956616177316633</v>
      </c>
      <c r="J197" s="2">
        <v>40.956616177316633</v>
      </c>
      <c r="K197" s="2">
        <v>40.956616177316633</v>
      </c>
      <c r="L197" s="2">
        <v>40.956616177316633</v>
      </c>
      <c r="M197" s="2">
        <v>40.956616177316633</v>
      </c>
      <c r="N197" s="2">
        <v>40.956616177316633</v>
      </c>
      <c r="O197" s="2">
        <v>40.956616177316633</v>
      </c>
    </row>
    <row r="198" spans="1:15" x14ac:dyDescent="0.25">
      <c r="A198" s="2" t="s">
        <v>17</v>
      </c>
      <c r="B198" s="2">
        <v>2018</v>
      </c>
      <c r="C198" s="2" t="s">
        <v>35</v>
      </c>
      <c r="D198" s="2">
        <v>2.7498489596374007</v>
      </c>
      <c r="E198" s="2">
        <v>4.0836528609651035</v>
      </c>
      <c r="F198" s="2">
        <v>5.4174567622928054</v>
      </c>
      <c r="G198" s="2">
        <v>8.3420425442460662</v>
      </c>
      <c r="H198" s="2">
        <v>10.267839212727212</v>
      </c>
      <c r="I198" s="2">
        <v>13.39033700587156</v>
      </c>
      <c r="J198" s="2">
        <v>14.704144615913117</v>
      </c>
      <c r="K198" s="2">
        <v>10.376537001257031</v>
      </c>
      <c r="L198" s="2">
        <v>8.7212542630982117</v>
      </c>
      <c r="M198" s="2">
        <v>11.212279431934419</v>
      </c>
      <c r="N198" s="2">
        <v>11.045746216300055</v>
      </c>
      <c r="O198" s="2">
        <v>19.688861125757018</v>
      </c>
    </row>
    <row r="199" spans="1:15" x14ac:dyDescent="0.25">
      <c r="A199" s="2" t="s">
        <v>18</v>
      </c>
      <c r="B199" s="2">
        <v>2018</v>
      </c>
      <c r="C199" s="2" t="s">
        <v>35</v>
      </c>
      <c r="D199" s="2">
        <v>4.4800835325116042</v>
      </c>
      <c r="E199" s="2">
        <v>4.2466438801286701</v>
      </c>
      <c r="F199" s="2">
        <v>3.6926155845780277</v>
      </c>
      <c r="G199" s="2">
        <v>3.2606774508444341</v>
      </c>
      <c r="H199" s="2">
        <v>3.3400768433846983</v>
      </c>
      <c r="I199" s="2">
        <v>2.5749059851370864</v>
      </c>
      <c r="J199" s="2">
        <v>2.9632016445463223</v>
      </c>
      <c r="K199" s="2">
        <v>3.3661807532609496</v>
      </c>
      <c r="L199" s="2">
        <v>2.6782339617305806</v>
      </c>
      <c r="M199" s="2">
        <v>3.3248495626235517</v>
      </c>
      <c r="N199" s="2">
        <v>3.0556258004519239</v>
      </c>
      <c r="O199" s="2">
        <v>3.0169050008021516</v>
      </c>
    </row>
    <row r="200" spans="1:15" x14ac:dyDescent="0.25">
      <c r="A200" s="2" t="s">
        <v>20</v>
      </c>
      <c r="B200" s="2">
        <v>2018</v>
      </c>
      <c r="C200" s="2" t="s">
        <v>35</v>
      </c>
      <c r="D200" s="2">
        <v>8</v>
      </c>
      <c r="E200" s="2">
        <v>8</v>
      </c>
      <c r="F200" s="2">
        <v>8</v>
      </c>
      <c r="G200" s="2">
        <v>8</v>
      </c>
      <c r="H200" s="2">
        <v>8</v>
      </c>
      <c r="I200" s="2">
        <v>8</v>
      </c>
      <c r="J200" s="2">
        <v>8</v>
      </c>
      <c r="K200" s="2">
        <v>8</v>
      </c>
      <c r="L200" s="2">
        <v>8</v>
      </c>
      <c r="M200" s="2">
        <v>8</v>
      </c>
      <c r="N200" s="2">
        <v>8</v>
      </c>
      <c r="O200" s="2">
        <v>8</v>
      </c>
    </row>
    <row r="201" spans="1:15" x14ac:dyDescent="0.25">
      <c r="A201" s="2" t="s">
        <v>19</v>
      </c>
      <c r="B201" s="2">
        <v>2018</v>
      </c>
      <c r="C201" s="2" t="s">
        <v>35</v>
      </c>
      <c r="D201" s="2">
        <v>20.612088366005253</v>
      </c>
      <c r="E201" s="2">
        <v>20.612088366005253</v>
      </c>
      <c r="F201" s="2">
        <v>21.230451016985413</v>
      </c>
      <c r="G201" s="2">
        <v>21.230451016985413</v>
      </c>
      <c r="H201" s="2">
        <v>21.230451016985413</v>
      </c>
      <c r="I201" s="2">
        <v>21.230451016985413</v>
      </c>
      <c r="J201" s="2">
        <v>21.230451016985413</v>
      </c>
      <c r="K201" s="2">
        <v>21.230451016985413</v>
      </c>
      <c r="L201" s="2">
        <v>21.230451016985413</v>
      </c>
      <c r="M201" s="2">
        <v>21.230451016985413</v>
      </c>
      <c r="N201" s="2">
        <v>21.230451016985413</v>
      </c>
      <c r="O201" s="2">
        <v>21.230451016985413</v>
      </c>
    </row>
    <row r="202" spans="1:15" x14ac:dyDescent="0.25">
      <c r="A202" s="2" t="s">
        <v>21</v>
      </c>
      <c r="B202" s="2">
        <v>2018</v>
      </c>
      <c r="C202" s="2" t="s">
        <v>35</v>
      </c>
      <c r="D202" s="2">
        <v>28.41510591625314</v>
      </c>
      <c r="E202" s="2">
        <v>42.197746229972736</v>
      </c>
      <c r="F202" s="2">
        <v>55.980386543692326</v>
      </c>
      <c r="G202" s="2">
        <v>86.201106290542683</v>
      </c>
      <c r="H202" s="2">
        <v>106.1010051981812</v>
      </c>
      <c r="I202" s="2">
        <v>138.36681572733946</v>
      </c>
      <c r="J202" s="2">
        <v>151.94282769776888</v>
      </c>
      <c r="K202" s="2">
        <v>107.22421567965598</v>
      </c>
      <c r="L202" s="2">
        <v>90.119627385348181</v>
      </c>
      <c r="M202" s="2">
        <v>115.86022079665567</v>
      </c>
      <c r="N202" s="2">
        <v>114.13937756843389</v>
      </c>
      <c r="O202" s="2">
        <v>203.45156496615584</v>
      </c>
    </row>
    <row r="203" spans="1:15" x14ac:dyDescent="0.25">
      <c r="A203" s="2" t="s">
        <v>22</v>
      </c>
      <c r="B203" s="2">
        <v>2018</v>
      </c>
      <c r="C203" s="2" t="s">
        <v>35</v>
      </c>
      <c r="D203" s="2">
        <v>35.840668260092833</v>
      </c>
      <c r="E203" s="2">
        <v>33.973151041029361</v>
      </c>
      <c r="F203" s="2">
        <v>29.540924676624222</v>
      </c>
      <c r="G203" s="2">
        <v>26.085419606755472</v>
      </c>
      <c r="H203" s="2">
        <v>26.720614747077587</v>
      </c>
      <c r="I203" s="2">
        <v>20.599247881096691</v>
      </c>
      <c r="J203" s="2">
        <v>23.705613156370578</v>
      </c>
      <c r="K203" s="2">
        <v>26.929446026087597</v>
      </c>
      <c r="L203" s="2">
        <v>21.425871693844645</v>
      </c>
      <c r="M203" s="2">
        <v>26.598796500988414</v>
      </c>
      <c r="N203" s="2">
        <v>24.445006403615391</v>
      </c>
      <c r="O203" s="2">
        <v>24.135240006417213</v>
      </c>
    </row>
    <row r="204" spans="1:15" x14ac:dyDescent="0.25">
      <c r="A204" s="2" t="s">
        <v>16</v>
      </c>
      <c r="B204" s="2">
        <v>2019</v>
      </c>
      <c r="C204" s="2" t="s">
        <v>35</v>
      </c>
      <c r="D204" s="2">
        <v>1</v>
      </c>
      <c r="E204" s="2">
        <v>1</v>
      </c>
      <c r="F204" s="2">
        <v>1</v>
      </c>
      <c r="G204" s="2">
        <v>1</v>
      </c>
      <c r="H204" s="2">
        <v>1</v>
      </c>
      <c r="I204" s="2">
        <v>1</v>
      </c>
      <c r="J204" s="2">
        <v>1</v>
      </c>
      <c r="K204" s="2">
        <v>1</v>
      </c>
      <c r="L204" s="2">
        <v>1</v>
      </c>
      <c r="M204" s="2">
        <v>1</v>
      </c>
      <c r="N204" s="2">
        <v>1</v>
      </c>
      <c r="O204" s="2">
        <v>1</v>
      </c>
    </row>
    <row r="205" spans="1:15" x14ac:dyDescent="0.25">
      <c r="A205" s="2" t="s">
        <v>15</v>
      </c>
      <c r="B205" s="2">
        <v>2019</v>
      </c>
      <c r="C205" s="2" t="s">
        <v>35</v>
      </c>
      <c r="D205" s="2">
        <v>40.956616177316633</v>
      </c>
      <c r="E205" s="2">
        <v>40.956616177316633</v>
      </c>
      <c r="F205" s="2">
        <v>42.185314662636131</v>
      </c>
      <c r="G205" s="2">
        <v>42.185314662636131</v>
      </c>
      <c r="H205" s="2">
        <v>42.185314662636131</v>
      </c>
      <c r="I205" s="2">
        <v>42.185314662636131</v>
      </c>
      <c r="J205" s="2">
        <v>42.185314662636131</v>
      </c>
      <c r="K205" s="2">
        <v>42.185314662636131</v>
      </c>
      <c r="L205" s="2">
        <v>42.185314662636131</v>
      </c>
      <c r="M205" s="2">
        <v>42.185314662636131</v>
      </c>
      <c r="N205" s="2">
        <v>42.185314662636131</v>
      </c>
      <c r="O205" s="2">
        <v>42.185314662636131</v>
      </c>
    </row>
    <row r="206" spans="1:15" x14ac:dyDescent="0.25">
      <c r="A206" s="2" t="s">
        <v>17</v>
      </c>
      <c r="B206" s="2">
        <v>2019</v>
      </c>
      <c r="C206" s="2" t="s">
        <v>35</v>
      </c>
      <c r="D206" s="2">
        <v>2.7498489596374007</v>
      </c>
      <c r="E206" s="2">
        <v>4.0836528609651035</v>
      </c>
      <c r="F206" s="2">
        <v>5.4174567622928054</v>
      </c>
      <c r="G206" s="2">
        <v>8.3420425442460662</v>
      </c>
      <c r="H206" s="2">
        <v>10.267839212727212</v>
      </c>
      <c r="I206" s="2">
        <v>13.39033700587156</v>
      </c>
      <c r="J206" s="2">
        <v>14.704144615913117</v>
      </c>
      <c r="K206" s="2">
        <v>10.376537001257031</v>
      </c>
      <c r="L206" s="2">
        <v>8.7212542630982117</v>
      </c>
      <c r="M206" s="2">
        <v>11.212279431934419</v>
      </c>
      <c r="N206" s="2">
        <v>11.045746216300055</v>
      </c>
      <c r="O206" s="2">
        <v>19.688861125757018</v>
      </c>
    </row>
    <row r="207" spans="1:15" x14ac:dyDescent="0.25">
      <c r="A207" s="2" t="s">
        <v>18</v>
      </c>
      <c r="B207" s="2">
        <v>2019</v>
      </c>
      <c r="C207" s="2" t="s">
        <v>35</v>
      </c>
      <c r="D207" s="2">
        <v>4.4800835325116042</v>
      </c>
      <c r="E207" s="2">
        <v>4.2466438801286701</v>
      </c>
      <c r="F207" s="2">
        <v>3.6926155845780277</v>
      </c>
      <c r="G207" s="2">
        <v>3.2606774508444341</v>
      </c>
      <c r="H207" s="2">
        <v>3.3400768433846983</v>
      </c>
      <c r="I207" s="2">
        <v>2.5749059851370864</v>
      </c>
      <c r="J207" s="2">
        <v>2.9632016445463223</v>
      </c>
      <c r="K207" s="2">
        <v>3.3661807532609496</v>
      </c>
      <c r="L207" s="2">
        <v>2.6782339617305806</v>
      </c>
      <c r="M207" s="2">
        <v>3.3248495626235517</v>
      </c>
      <c r="N207" s="2">
        <v>3.0556258004519239</v>
      </c>
      <c r="O207" s="2">
        <v>3.0169050008021516</v>
      </c>
    </row>
    <row r="208" spans="1:15" x14ac:dyDescent="0.25">
      <c r="A208" s="2" t="s">
        <v>20</v>
      </c>
      <c r="B208" s="2">
        <v>2019</v>
      </c>
      <c r="C208" s="2" t="s">
        <v>35</v>
      </c>
      <c r="D208" s="2">
        <v>8</v>
      </c>
      <c r="E208" s="2">
        <v>8</v>
      </c>
      <c r="F208" s="2">
        <v>8</v>
      </c>
      <c r="G208" s="2">
        <v>8</v>
      </c>
      <c r="H208" s="2">
        <v>8</v>
      </c>
      <c r="I208" s="2">
        <v>8</v>
      </c>
      <c r="J208" s="2">
        <v>8</v>
      </c>
      <c r="K208" s="2">
        <v>8</v>
      </c>
      <c r="L208" s="2">
        <v>8</v>
      </c>
      <c r="M208" s="2">
        <v>8</v>
      </c>
      <c r="N208" s="2">
        <v>8</v>
      </c>
      <c r="O208" s="2">
        <v>8</v>
      </c>
    </row>
    <row r="209" spans="1:15" x14ac:dyDescent="0.25">
      <c r="A209" s="2" t="s">
        <v>19</v>
      </c>
      <c r="B209" s="2">
        <v>2019</v>
      </c>
      <c r="C209" s="2" t="s">
        <v>35</v>
      </c>
      <c r="D209" s="2">
        <v>21.230451016985413</v>
      </c>
      <c r="E209" s="2">
        <v>21.230451016985413</v>
      </c>
      <c r="F209" s="2">
        <v>21.867364547494976</v>
      </c>
      <c r="G209" s="2">
        <v>21.867364547494976</v>
      </c>
      <c r="H209" s="2">
        <v>21.867364547494976</v>
      </c>
      <c r="I209" s="2">
        <v>21.867364547494976</v>
      </c>
      <c r="J209" s="2">
        <v>21.867364547494976</v>
      </c>
      <c r="K209" s="2">
        <v>21.867364547494976</v>
      </c>
      <c r="L209" s="2">
        <v>21.867364547494976</v>
      </c>
      <c r="M209" s="2">
        <v>21.867364547494976</v>
      </c>
      <c r="N209" s="2">
        <v>21.867364547494976</v>
      </c>
      <c r="O209" s="2">
        <v>21.867364547494976</v>
      </c>
    </row>
    <row r="210" spans="1:15" x14ac:dyDescent="0.25">
      <c r="A210" s="2" t="s">
        <v>21</v>
      </c>
      <c r="B210" s="2">
        <v>2019</v>
      </c>
      <c r="C210" s="2" t="s">
        <v>35</v>
      </c>
      <c r="D210" s="2">
        <v>28.41510591625314</v>
      </c>
      <c r="E210" s="2">
        <v>42.197746229972736</v>
      </c>
      <c r="F210" s="2">
        <v>55.980386543692326</v>
      </c>
      <c r="G210" s="2">
        <v>86.201106290542683</v>
      </c>
      <c r="H210" s="2">
        <v>106.1010051981812</v>
      </c>
      <c r="I210" s="2">
        <v>138.36681572733946</v>
      </c>
      <c r="J210" s="2">
        <v>151.94282769776888</v>
      </c>
      <c r="K210" s="2">
        <v>107.22421567965598</v>
      </c>
      <c r="L210" s="2">
        <v>90.119627385348181</v>
      </c>
      <c r="M210" s="2">
        <v>115.86022079665567</v>
      </c>
      <c r="N210" s="2">
        <v>114.13937756843389</v>
      </c>
      <c r="O210" s="2">
        <v>203.45156496615584</v>
      </c>
    </row>
    <row r="211" spans="1:15" x14ac:dyDescent="0.25">
      <c r="A211" s="2" t="s">
        <v>22</v>
      </c>
      <c r="B211" s="2">
        <v>2019</v>
      </c>
      <c r="C211" s="2" t="s">
        <v>35</v>
      </c>
      <c r="D211" s="2">
        <v>35.840668260092833</v>
      </c>
      <c r="E211" s="2">
        <v>33.973151041029361</v>
      </c>
      <c r="F211" s="2">
        <v>29.540924676624222</v>
      </c>
      <c r="G211" s="2">
        <v>26.085419606755472</v>
      </c>
      <c r="H211" s="2">
        <v>26.720614747077587</v>
      </c>
      <c r="I211" s="2">
        <v>20.599247881096691</v>
      </c>
      <c r="J211" s="2">
        <v>23.705613156370578</v>
      </c>
      <c r="K211" s="2">
        <v>26.929446026087597</v>
      </c>
      <c r="L211" s="2">
        <v>21.425871693844645</v>
      </c>
      <c r="M211" s="2">
        <v>26.598796500988414</v>
      </c>
      <c r="N211" s="2">
        <v>24.445006403615391</v>
      </c>
      <c r="O211" s="2">
        <v>24.135240006417213</v>
      </c>
    </row>
    <row r="212" spans="1:15" x14ac:dyDescent="0.25">
      <c r="A212" s="2" t="s">
        <v>16</v>
      </c>
      <c r="B212" s="2">
        <v>2015</v>
      </c>
      <c r="C212" s="2" t="s">
        <v>36</v>
      </c>
      <c r="D212" s="2">
        <v>1</v>
      </c>
      <c r="E212" s="2">
        <v>1</v>
      </c>
      <c r="F212" s="2">
        <v>1</v>
      </c>
      <c r="G212" s="2">
        <v>1</v>
      </c>
      <c r="H212" s="2">
        <v>1</v>
      </c>
      <c r="I212" s="2">
        <v>1</v>
      </c>
      <c r="J212" s="2">
        <v>1</v>
      </c>
      <c r="K212" s="2">
        <v>1</v>
      </c>
      <c r="L212" s="2">
        <v>1</v>
      </c>
      <c r="M212" s="2">
        <v>1</v>
      </c>
      <c r="N212" s="2">
        <v>1</v>
      </c>
      <c r="O212" s="2">
        <v>1</v>
      </c>
    </row>
    <row r="213" spans="1:15" x14ac:dyDescent="0.25">
      <c r="A213" s="2" t="s">
        <v>15</v>
      </c>
      <c r="B213" s="2">
        <v>2015</v>
      </c>
      <c r="C213" s="2" t="s">
        <v>36</v>
      </c>
      <c r="D213" s="2">
        <v>44.653846000000001</v>
      </c>
      <c r="E213" s="2">
        <v>44.653846000000001</v>
      </c>
      <c r="F213" s="2">
        <v>45.993461379999999</v>
      </c>
      <c r="G213" s="2">
        <v>45.993461379999999</v>
      </c>
      <c r="H213" s="2">
        <v>45.993461379999999</v>
      </c>
      <c r="I213" s="2">
        <v>45.993461379999999</v>
      </c>
      <c r="J213" s="2">
        <v>45.993461379999999</v>
      </c>
      <c r="K213" s="2">
        <v>45.993461379999999</v>
      </c>
      <c r="L213" s="2">
        <v>45.993461379999999</v>
      </c>
      <c r="M213" s="2">
        <v>45.993461379999999</v>
      </c>
      <c r="N213" s="2">
        <v>45.993461379999999</v>
      </c>
      <c r="O213" s="2">
        <v>45.993461379999999</v>
      </c>
    </row>
    <row r="214" spans="1:15" x14ac:dyDescent="0.25">
      <c r="A214" s="2" t="s">
        <v>17</v>
      </c>
      <c r="B214" s="2">
        <v>2015</v>
      </c>
      <c r="C214" s="2" t="s">
        <v>36</v>
      </c>
      <c r="D214" s="2">
        <v>4.5830815993956682</v>
      </c>
      <c r="E214" s="2">
        <v>6.8060881016085055</v>
      </c>
      <c r="F214" s="2">
        <v>9.0290946038213438</v>
      </c>
      <c r="G214" s="2">
        <v>13.903404240410111</v>
      </c>
      <c r="H214" s="2">
        <v>17.113065354545355</v>
      </c>
      <c r="I214" s="2">
        <v>22.317228343119268</v>
      </c>
      <c r="J214" s="2">
        <v>24.506907693188531</v>
      </c>
      <c r="K214" s="2">
        <v>17.294228335428386</v>
      </c>
      <c r="L214" s="2">
        <v>14.535423771830352</v>
      </c>
      <c r="M214" s="2">
        <v>18.687132386557366</v>
      </c>
      <c r="N214" s="2">
        <v>18.409577027166758</v>
      </c>
      <c r="O214" s="2">
        <v>32.814768542928363</v>
      </c>
    </row>
    <row r="215" spans="1:15" x14ac:dyDescent="0.25">
      <c r="A215" s="2" t="s">
        <v>18</v>
      </c>
      <c r="B215" s="2">
        <v>2015</v>
      </c>
      <c r="C215" s="2" t="s">
        <v>36</v>
      </c>
      <c r="D215" s="2">
        <v>4.4800835325116042</v>
      </c>
      <c r="E215" s="2">
        <v>4.2466438801286701</v>
      </c>
      <c r="F215" s="2">
        <v>3.6926155845780277</v>
      </c>
      <c r="G215" s="2">
        <v>3.2606774508444341</v>
      </c>
      <c r="H215" s="2">
        <v>3.3400768433846983</v>
      </c>
      <c r="I215" s="2">
        <v>2.5749059851370864</v>
      </c>
      <c r="J215" s="2">
        <v>2.9632016445463223</v>
      </c>
      <c r="K215" s="2">
        <v>3.3661807532609496</v>
      </c>
      <c r="L215" s="2">
        <v>2.6782339617305806</v>
      </c>
      <c r="M215" s="2">
        <v>3.3248495626235517</v>
      </c>
      <c r="N215" s="2">
        <v>3.0556258004519239</v>
      </c>
      <c r="O215" s="2">
        <v>3.0169050008021516</v>
      </c>
    </row>
    <row r="216" spans="1:15" x14ac:dyDescent="0.25">
      <c r="A216" s="2" t="s">
        <v>20</v>
      </c>
      <c r="B216" s="2">
        <v>2015</v>
      </c>
      <c r="C216" s="2" t="s">
        <v>36</v>
      </c>
      <c r="D216" s="2">
        <v>6</v>
      </c>
      <c r="E216" s="2">
        <v>6</v>
      </c>
      <c r="F216" s="2">
        <v>6</v>
      </c>
      <c r="G216" s="2">
        <v>6</v>
      </c>
      <c r="H216" s="2">
        <v>6</v>
      </c>
      <c r="I216" s="2">
        <v>6</v>
      </c>
      <c r="J216" s="2">
        <v>6</v>
      </c>
      <c r="K216" s="2">
        <v>6</v>
      </c>
      <c r="L216" s="2">
        <v>6</v>
      </c>
      <c r="M216" s="2">
        <v>6</v>
      </c>
      <c r="N216" s="2">
        <v>6</v>
      </c>
      <c r="O216" s="2">
        <v>6</v>
      </c>
    </row>
    <row r="217" spans="1:15" x14ac:dyDescent="0.25">
      <c r="A217" s="2" t="s">
        <v>19</v>
      </c>
      <c r="B217" s="2">
        <v>2015</v>
      </c>
      <c r="C217" s="2" t="s">
        <v>36</v>
      </c>
      <c r="D217" s="2">
        <v>16.752884833333333</v>
      </c>
      <c r="E217" s="2">
        <v>16.752884833333333</v>
      </c>
      <c r="F217" s="2">
        <v>17.255471378333333</v>
      </c>
      <c r="G217" s="2">
        <v>17.255471378333333</v>
      </c>
      <c r="H217" s="2">
        <v>17.255471378333333</v>
      </c>
      <c r="I217" s="2">
        <v>17.255471378333333</v>
      </c>
      <c r="J217" s="2">
        <v>17.255471378333333</v>
      </c>
      <c r="K217" s="2">
        <v>17.255471378333333</v>
      </c>
      <c r="L217" s="2">
        <v>17.255471378333333</v>
      </c>
      <c r="M217" s="2">
        <v>17.255471378333333</v>
      </c>
      <c r="N217" s="2">
        <v>17.255471378333333</v>
      </c>
      <c r="O217" s="2">
        <v>17.255471378333333</v>
      </c>
    </row>
    <row r="218" spans="1:15" x14ac:dyDescent="0.25">
      <c r="A218" s="2" t="s">
        <v>21</v>
      </c>
      <c r="B218" s="2">
        <v>2015</v>
      </c>
      <c r="C218" s="2" t="s">
        <v>36</v>
      </c>
      <c r="D218" s="2">
        <v>16.499093757824404</v>
      </c>
      <c r="E218" s="2">
        <v>24.501917165790619</v>
      </c>
      <c r="F218" s="2">
        <v>32.504740573756834</v>
      </c>
      <c r="G218" s="2">
        <v>50.052255265476397</v>
      </c>
      <c r="H218" s="2">
        <v>61.607035276363277</v>
      </c>
      <c r="I218" s="2">
        <v>80.342022035229363</v>
      </c>
      <c r="J218" s="2">
        <v>88.224867695478707</v>
      </c>
      <c r="K218" s="2">
        <v>62.259222007542185</v>
      </c>
      <c r="L218" s="2">
        <v>52.327525578589267</v>
      </c>
      <c r="M218" s="2">
        <v>67.273676591606517</v>
      </c>
      <c r="N218" s="2">
        <v>66.274477297800331</v>
      </c>
      <c r="O218" s="2">
        <v>118.1331667545421</v>
      </c>
    </row>
    <row r="219" spans="1:15" x14ac:dyDescent="0.25">
      <c r="A219" s="2" t="s">
        <v>22</v>
      </c>
      <c r="B219" s="2">
        <v>2015</v>
      </c>
      <c r="C219" s="2" t="s">
        <v>36</v>
      </c>
      <c r="D219" s="2">
        <v>26.880501195069623</v>
      </c>
      <c r="E219" s="2">
        <v>25.479863280772022</v>
      </c>
      <c r="F219" s="2">
        <v>22.155693507468168</v>
      </c>
      <c r="G219" s="2">
        <v>19.564064705066606</v>
      </c>
      <c r="H219" s="2">
        <v>20.040461060308189</v>
      </c>
      <c r="I219" s="2">
        <v>15.449435910822519</v>
      </c>
      <c r="J219" s="2">
        <v>17.779209867277935</v>
      </c>
      <c r="K219" s="2">
        <v>20.197084519565696</v>
      </c>
      <c r="L219" s="2">
        <v>16.069403770383484</v>
      </c>
      <c r="M219" s="2">
        <v>19.94909737574131</v>
      </c>
      <c r="N219" s="2">
        <v>18.333754802711542</v>
      </c>
      <c r="O219" s="2">
        <v>18.101430004812908</v>
      </c>
    </row>
    <row r="220" spans="1:15" x14ac:dyDescent="0.25">
      <c r="A220" s="2" t="s">
        <v>16</v>
      </c>
      <c r="B220" s="2">
        <v>2016</v>
      </c>
      <c r="C220" s="2" t="s">
        <v>36</v>
      </c>
      <c r="D220" s="2">
        <v>1</v>
      </c>
      <c r="E220" s="2">
        <v>1</v>
      </c>
      <c r="F220" s="2">
        <v>1</v>
      </c>
      <c r="G220" s="2">
        <v>1</v>
      </c>
      <c r="H220" s="2">
        <v>1</v>
      </c>
      <c r="I220" s="2">
        <v>1</v>
      </c>
      <c r="J220" s="2">
        <v>1</v>
      </c>
      <c r="K220" s="2">
        <v>1</v>
      </c>
      <c r="L220" s="2">
        <v>1</v>
      </c>
      <c r="M220" s="2">
        <v>1</v>
      </c>
      <c r="N220" s="2">
        <v>1</v>
      </c>
      <c r="O220" s="2">
        <v>1</v>
      </c>
    </row>
    <row r="221" spans="1:15" x14ac:dyDescent="0.25">
      <c r="A221" s="2" t="s">
        <v>15</v>
      </c>
      <c r="B221" s="2">
        <v>2016</v>
      </c>
      <c r="C221" s="2" t="s">
        <v>36</v>
      </c>
      <c r="D221" s="2">
        <v>45.993461379999999</v>
      </c>
      <c r="E221" s="2">
        <v>45.993461379999999</v>
      </c>
      <c r="F221" s="2">
        <v>47.373265221400004</v>
      </c>
      <c r="G221" s="2">
        <v>47.373265221400004</v>
      </c>
      <c r="H221" s="2">
        <v>47.373265221400004</v>
      </c>
      <c r="I221" s="2">
        <v>47.373265221400004</v>
      </c>
      <c r="J221" s="2">
        <v>47.373265221400004</v>
      </c>
      <c r="K221" s="2">
        <v>47.373265221400004</v>
      </c>
      <c r="L221" s="2">
        <v>47.373265221400004</v>
      </c>
      <c r="M221" s="2">
        <v>47.373265221400004</v>
      </c>
      <c r="N221" s="2">
        <v>47.373265221400004</v>
      </c>
      <c r="O221" s="2">
        <v>47.373265221400004</v>
      </c>
    </row>
    <row r="222" spans="1:15" x14ac:dyDescent="0.25">
      <c r="A222" s="2" t="s">
        <v>17</v>
      </c>
      <c r="B222" s="2">
        <v>2016</v>
      </c>
      <c r="C222" s="2" t="s">
        <v>36</v>
      </c>
      <c r="D222" s="2">
        <v>4.5830815993956682</v>
      </c>
      <c r="E222" s="2">
        <v>6.8060881016085055</v>
      </c>
      <c r="F222" s="2">
        <v>9.0290946038213438</v>
      </c>
      <c r="G222" s="2">
        <v>13.903404240410111</v>
      </c>
      <c r="H222" s="2">
        <v>17.113065354545355</v>
      </c>
      <c r="I222" s="2">
        <v>22.317228343119268</v>
      </c>
      <c r="J222" s="2">
        <v>24.506907693188531</v>
      </c>
      <c r="K222" s="2">
        <v>17.294228335428386</v>
      </c>
      <c r="L222" s="2">
        <v>14.535423771830352</v>
      </c>
      <c r="M222" s="2">
        <v>18.687132386557366</v>
      </c>
      <c r="N222" s="2">
        <v>18.409577027166758</v>
      </c>
      <c r="O222" s="2">
        <v>32.814768542928363</v>
      </c>
    </row>
    <row r="223" spans="1:15" x14ac:dyDescent="0.25">
      <c r="A223" s="2" t="s">
        <v>18</v>
      </c>
      <c r="B223" s="2">
        <v>2016</v>
      </c>
      <c r="C223" s="2" t="s">
        <v>36</v>
      </c>
      <c r="D223" s="2">
        <v>5.0206297898724825</v>
      </c>
      <c r="E223" s="2">
        <v>4.3254628595396252</v>
      </c>
      <c r="F223" s="2">
        <v>3.9866328079765485</v>
      </c>
      <c r="G223" s="2">
        <v>3.5312729378188501</v>
      </c>
      <c r="H223" s="2">
        <v>2.9281992131045897</v>
      </c>
      <c r="I223" s="2">
        <v>2.7179349238407422</v>
      </c>
      <c r="J223" s="2">
        <v>2.9145220043493527</v>
      </c>
      <c r="K223" s="2">
        <v>3.1324455305161325</v>
      </c>
      <c r="L223" s="2">
        <v>2.8900853913733289</v>
      </c>
      <c r="M223" s="2">
        <v>2.8559835508769371</v>
      </c>
      <c r="N223" s="2">
        <v>2.6623142749027777</v>
      </c>
      <c r="O223" s="2">
        <v>3.0345167158286337</v>
      </c>
    </row>
    <row r="224" spans="1:15" x14ac:dyDescent="0.25">
      <c r="A224" s="2" t="s">
        <v>20</v>
      </c>
      <c r="B224" s="2">
        <v>2016</v>
      </c>
      <c r="C224" s="2" t="s">
        <v>36</v>
      </c>
      <c r="D224" s="2">
        <v>6</v>
      </c>
      <c r="E224" s="2">
        <v>6</v>
      </c>
      <c r="F224" s="2">
        <v>6</v>
      </c>
      <c r="G224" s="2">
        <v>6</v>
      </c>
      <c r="H224" s="2">
        <v>6</v>
      </c>
      <c r="I224" s="2">
        <v>6</v>
      </c>
      <c r="J224" s="2">
        <v>6</v>
      </c>
      <c r="K224" s="2">
        <v>6</v>
      </c>
      <c r="L224" s="2">
        <v>6</v>
      </c>
      <c r="M224" s="2">
        <v>6</v>
      </c>
      <c r="N224" s="2">
        <v>6</v>
      </c>
      <c r="O224" s="2">
        <v>6</v>
      </c>
    </row>
    <row r="225" spans="1:15" x14ac:dyDescent="0.25">
      <c r="A225" s="2" t="s">
        <v>19</v>
      </c>
      <c r="B225" s="2">
        <v>2016</v>
      </c>
      <c r="C225" s="2" t="s">
        <v>36</v>
      </c>
      <c r="D225" s="2">
        <v>17.255471378333333</v>
      </c>
      <c r="E225" s="2">
        <v>17.255471378333333</v>
      </c>
      <c r="F225" s="2">
        <v>17.773135519683333</v>
      </c>
      <c r="G225" s="2">
        <v>17.773135519683333</v>
      </c>
      <c r="H225" s="2">
        <v>17.773135519683333</v>
      </c>
      <c r="I225" s="2">
        <v>17.773135519683333</v>
      </c>
      <c r="J225" s="2">
        <v>17.773135519683333</v>
      </c>
      <c r="K225" s="2">
        <v>17.773135519683333</v>
      </c>
      <c r="L225" s="2">
        <v>17.773135519683333</v>
      </c>
      <c r="M225" s="2">
        <v>17.773135519683333</v>
      </c>
      <c r="N225" s="2">
        <v>17.773135519683333</v>
      </c>
      <c r="O225" s="2">
        <v>17.773135519683333</v>
      </c>
    </row>
    <row r="226" spans="1:15" x14ac:dyDescent="0.25">
      <c r="A226" s="2" t="s">
        <v>21</v>
      </c>
      <c r="B226" s="2">
        <v>2016</v>
      </c>
      <c r="C226" s="2" t="s">
        <v>36</v>
      </c>
      <c r="D226" s="2">
        <v>16.499093757824404</v>
      </c>
      <c r="E226" s="2">
        <v>24.501917165790619</v>
      </c>
      <c r="F226" s="2">
        <v>32.504740573756834</v>
      </c>
      <c r="G226" s="2">
        <v>50.052255265476397</v>
      </c>
      <c r="H226" s="2">
        <v>61.607035276363277</v>
      </c>
      <c r="I226" s="2">
        <v>80.342022035229363</v>
      </c>
      <c r="J226" s="2">
        <v>88.224867695478707</v>
      </c>
      <c r="K226" s="2">
        <v>62.259222007542185</v>
      </c>
      <c r="L226" s="2">
        <v>52.327525578589267</v>
      </c>
      <c r="M226" s="2">
        <v>67.273676591606517</v>
      </c>
      <c r="N226" s="2">
        <v>66.274477297800331</v>
      </c>
      <c r="O226" s="2">
        <v>118.1331667545421</v>
      </c>
    </row>
    <row r="227" spans="1:15" x14ac:dyDescent="0.25">
      <c r="A227" s="2" t="s">
        <v>22</v>
      </c>
      <c r="B227" s="2">
        <v>2016</v>
      </c>
      <c r="C227" s="2" t="s">
        <v>36</v>
      </c>
      <c r="D227" s="2">
        <v>26.880501195069623</v>
      </c>
      <c r="E227" s="2">
        <v>25.479863280772022</v>
      </c>
      <c r="F227" s="2">
        <v>22.155693507468168</v>
      </c>
      <c r="G227" s="2">
        <v>19.564064705066606</v>
      </c>
      <c r="H227" s="2">
        <v>20.040461060308189</v>
      </c>
      <c r="I227" s="2">
        <v>15.449435910822519</v>
      </c>
      <c r="J227" s="2">
        <v>17.779209867277935</v>
      </c>
      <c r="K227" s="2">
        <v>20.197084519565696</v>
      </c>
      <c r="L227" s="2">
        <v>16.069403770383484</v>
      </c>
      <c r="M227" s="2">
        <v>19.94909737574131</v>
      </c>
      <c r="N227" s="2">
        <v>18.333754802711542</v>
      </c>
      <c r="O227" s="2">
        <v>18.101430004812908</v>
      </c>
    </row>
    <row r="228" spans="1:15" x14ac:dyDescent="0.25">
      <c r="A228" s="2" t="s">
        <v>16</v>
      </c>
      <c r="B228" s="2">
        <v>2017</v>
      </c>
      <c r="C228" s="2" t="s">
        <v>36</v>
      </c>
      <c r="D228" s="2">
        <v>1</v>
      </c>
      <c r="E228" s="2">
        <v>1</v>
      </c>
      <c r="F228" s="2">
        <v>1</v>
      </c>
      <c r="G228" s="2">
        <v>1</v>
      </c>
      <c r="H228" s="2">
        <v>1</v>
      </c>
      <c r="I228" s="2">
        <v>1</v>
      </c>
      <c r="J228" s="2">
        <v>1</v>
      </c>
      <c r="K228" s="2">
        <v>1</v>
      </c>
      <c r="L228" s="2">
        <v>1</v>
      </c>
      <c r="M228" s="2">
        <v>1</v>
      </c>
      <c r="N228" s="2">
        <v>1</v>
      </c>
      <c r="O228" s="2">
        <v>1</v>
      </c>
    </row>
    <row r="229" spans="1:15" x14ac:dyDescent="0.25">
      <c r="A229" s="2" t="s">
        <v>15</v>
      </c>
      <c r="B229" s="2">
        <v>2017</v>
      </c>
      <c r="C229" s="2" t="s">
        <v>36</v>
      </c>
      <c r="D229" s="2">
        <v>47.373265221400004</v>
      </c>
      <c r="E229" s="2">
        <v>47.373265221400004</v>
      </c>
      <c r="F229" s="2">
        <v>48.794463178042008</v>
      </c>
      <c r="G229" s="2">
        <v>48.794463178042008</v>
      </c>
      <c r="H229" s="2">
        <v>48.794463178042008</v>
      </c>
      <c r="I229" s="2">
        <v>48.794463178042008</v>
      </c>
      <c r="J229" s="2">
        <v>48.794463178042008</v>
      </c>
      <c r="K229" s="2">
        <v>48.794463178042008</v>
      </c>
      <c r="L229" s="2">
        <v>48.794463178042008</v>
      </c>
      <c r="M229" s="2">
        <v>48.794463178042008</v>
      </c>
      <c r="N229" s="2">
        <v>48.794463178042008</v>
      </c>
      <c r="O229" s="2">
        <v>48.794463178042008</v>
      </c>
    </row>
    <row r="230" spans="1:15" x14ac:dyDescent="0.25">
      <c r="A230" s="2" t="s">
        <v>17</v>
      </c>
      <c r="B230" s="2">
        <v>2017</v>
      </c>
      <c r="C230" s="2" t="s">
        <v>36</v>
      </c>
      <c r="D230" s="2">
        <v>4.5830815993956682</v>
      </c>
      <c r="E230" s="2">
        <v>6.8060881016085055</v>
      </c>
      <c r="F230" s="2">
        <v>9.0290946038213438</v>
      </c>
      <c r="G230" s="2">
        <v>13.903404240410111</v>
      </c>
      <c r="H230" s="2">
        <v>17.113065354545355</v>
      </c>
      <c r="I230" s="2">
        <v>22.317228343119268</v>
      </c>
      <c r="J230" s="2">
        <v>24.506907693188531</v>
      </c>
      <c r="K230" s="2">
        <v>17.294228335428386</v>
      </c>
      <c r="L230" s="2">
        <v>14.535423771830352</v>
      </c>
      <c r="M230" s="2">
        <v>18.687132386557366</v>
      </c>
      <c r="N230" s="2">
        <v>18.409577027166758</v>
      </c>
      <c r="O230" s="2">
        <v>32.814768542928363</v>
      </c>
    </row>
    <row r="231" spans="1:15" x14ac:dyDescent="0.25">
      <c r="A231" s="2" t="s">
        <v>18</v>
      </c>
      <c r="B231" s="2">
        <v>2017</v>
      </c>
      <c r="C231" s="2" t="s">
        <v>36</v>
      </c>
      <c r="D231" s="2">
        <v>4.4800835325116042</v>
      </c>
      <c r="E231" s="2">
        <v>4.2466438801286701</v>
      </c>
      <c r="F231" s="2">
        <v>3.6926155845780277</v>
      </c>
      <c r="G231" s="2">
        <v>3.2606774508444341</v>
      </c>
      <c r="H231" s="2">
        <v>3.3400768433846983</v>
      </c>
      <c r="I231" s="2">
        <v>2.5749059851370864</v>
      </c>
      <c r="J231" s="2">
        <v>2.9632016445463223</v>
      </c>
      <c r="K231" s="2">
        <v>3.3661807532609496</v>
      </c>
      <c r="L231" s="2">
        <v>2.6782339617305806</v>
      </c>
      <c r="M231" s="2">
        <v>3.3248495626235517</v>
      </c>
      <c r="N231" s="2">
        <v>3.0556258004519239</v>
      </c>
      <c r="O231" s="2">
        <v>3.0169050008021516</v>
      </c>
    </row>
    <row r="232" spans="1:15" x14ac:dyDescent="0.25">
      <c r="A232" s="2" t="s">
        <v>20</v>
      </c>
      <c r="B232" s="2">
        <v>2017</v>
      </c>
      <c r="C232" s="2" t="s">
        <v>36</v>
      </c>
      <c r="D232" s="2">
        <v>6</v>
      </c>
      <c r="E232" s="2">
        <v>6</v>
      </c>
      <c r="F232" s="2">
        <v>6</v>
      </c>
      <c r="G232" s="2">
        <v>6</v>
      </c>
      <c r="H232" s="2">
        <v>6</v>
      </c>
      <c r="I232" s="2">
        <v>6</v>
      </c>
      <c r="J232" s="2">
        <v>6</v>
      </c>
      <c r="K232" s="2">
        <v>6</v>
      </c>
      <c r="L232" s="2">
        <v>6</v>
      </c>
      <c r="M232" s="2">
        <v>6</v>
      </c>
      <c r="N232" s="2">
        <v>6</v>
      </c>
      <c r="O232" s="2">
        <v>6</v>
      </c>
    </row>
    <row r="233" spans="1:15" x14ac:dyDescent="0.25">
      <c r="A233" s="2" t="s">
        <v>19</v>
      </c>
      <c r="B233" s="2">
        <v>2017</v>
      </c>
      <c r="C233" s="2" t="s">
        <v>36</v>
      </c>
      <c r="D233" s="2">
        <v>17.773135519683333</v>
      </c>
      <c r="E233" s="2">
        <v>17.773135519683333</v>
      </c>
      <c r="F233" s="2">
        <v>18.306329585273833</v>
      </c>
      <c r="G233" s="2">
        <v>18.306329585273833</v>
      </c>
      <c r="H233" s="2">
        <v>18.306329585273833</v>
      </c>
      <c r="I233" s="2">
        <v>18.306329585273833</v>
      </c>
      <c r="J233" s="2">
        <v>18.306329585273833</v>
      </c>
      <c r="K233" s="2">
        <v>18.306329585273833</v>
      </c>
      <c r="L233" s="2">
        <v>18.306329585273833</v>
      </c>
      <c r="M233" s="2">
        <v>18.306329585273833</v>
      </c>
      <c r="N233" s="2">
        <v>18.306329585273833</v>
      </c>
      <c r="O233" s="2">
        <v>18.306329585273833</v>
      </c>
    </row>
    <row r="234" spans="1:15" x14ac:dyDescent="0.25">
      <c r="A234" s="2" t="s">
        <v>21</v>
      </c>
      <c r="B234" s="2">
        <v>2017</v>
      </c>
      <c r="C234" s="2" t="s">
        <v>36</v>
      </c>
      <c r="D234" s="2">
        <v>16.499093757824404</v>
      </c>
      <c r="E234" s="2">
        <v>24.501917165790619</v>
      </c>
      <c r="F234" s="2">
        <v>32.504740573756834</v>
      </c>
      <c r="G234" s="2">
        <v>50.052255265476397</v>
      </c>
      <c r="H234" s="2">
        <v>61.607035276363277</v>
      </c>
      <c r="I234" s="2">
        <v>80.342022035229363</v>
      </c>
      <c r="J234" s="2">
        <v>88.224867695478707</v>
      </c>
      <c r="K234" s="2">
        <v>62.259222007542185</v>
      </c>
      <c r="L234" s="2">
        <v>52.327525578589267</v>
      </c>
      <c r="M234" s="2">
        <v>67.273676591606517</v>
      </c>
      <c r="N234" s="2">
        <v>66.274477297800331</v>
      </c>
      <c r="O234" s="2">
        <v>118.1331667545421</v>
      </c>
    </row>
    <row r="235" spans="1:15" x14ac:dyDescent="0.25">
      <c r="A235" s="2" t="s">
        <v>22</v>
      </c>
      <c r="B235" s="2">
        <v>2017</v>
      </c>
      <c r="C235" s="2" t="s">
        <v>36</v>
      </c>
      <c r="D235" s="2">
        <v>26.880501195069623</v>
      </c>
      <c r="E235" s="2">
        <v>25.479863280772022</v>
      </c>
      <c r="F235" s="2">
        <v>22.155693507468168</v>
      </c>
      <c r="G235" s="2">
        <v>19.564064705066606</v>
      </c>
      <c r="H235" s="2">
        <v>20.040461060308189</v>
      </c>
      <c r="I235" s="2">
        <v>15.449435910822519</v>
      </c>
      <c r="J235" s="2">
        <v>17.779209867277935</v>
      </c>
      <c r="K235" s="2">
        <v>20.197084519565696</v>
      </c>
      <c r="L235" s="2">
        <v>16.069403770383484</v>
      </c>
      <c r="M235" s="2">
        <v>19.94909737574131</v>
      </c>
      <c r="N235" s="2">
        <v>18.333754802711542</v>
      </c>
      <c r="O235" s="2">
        <v>18.101430004812908</v>
      </c>
    </row>
    <row r="236" spans="1:15" x14ac:dyDescent="0.25">
      <c r="A236" s="2" t="s">
        <v>16</v>
      </c>
      <c r="B236" s="2">
        <v>2018</v>
      </c>
      <c r="C236" s="2" t="s">
        <v>36</v>
      </c>
      <c r="D236" s="2">
        <v>1</v>
      </c>
      <c r="E236" s="2">
        <v>1</v>
      </c>
      <c r="F236" s="2">
        <v>1</v>
      </c>
      <c r="G236" s="2">
        <v>1</v>
      </c>
      <c r="H236" s="2">
        <v>1</v>
      </c>
      <c r="I236" s="2">
        <v>1</v>
      </c>
      <c r="J236" s="2">
        <v>1</v>
      </c>
      <c r="K236" s="2">
        <v>1</v>
      </c>
      <c r="L236" s="2">
        <v>1</v>
      </c>
      <c r="M236" s="2">
        <v>1</v>
      </c>
      <c r="N236" s="2">
        <v>1</v>
      </c>
      <c r="O236" s="2">
        <v>1</v>
      </c>
    </row>
    <row r="237" spans="1:15" x14ac:dyDescent="0.25">
      <c r="A237" s="2" t="s">
        <v>15</v>
      </c>
      <c r="B237" s="2">
        <v>2018</v>
      </c>
      <c r="C237" s="2" t="s">
        <v>36</v>
      </c>
      <c r="D237" s="2">
        <v>48.794463178042008</v>
      </c>
      <c r="E237" s="2">
        <v>48.794463178042008</v>
      </c>
      <c r="F237" s="2">
        <v>50.258297073383268</v>
      </c>
      <c r="G237" s="2">
        <v>50.258297073383268</v>
      </c>
      <c r="H237" s="2">
        <v>50.258297073383268</v>
      </c>
      <c r="I237" s="2">
        <v>50.258297073383268</v>
      </c>
      <c r="J237" s="2">
        <v>50.258297073383268</v>
      </c>
      <c r="K237" s="2">
        <v>50.258297073383268</v>
      </c>
      <c r="L237" s="2">
        <v>50.258297073383268</v>
      </c>
      <c r="M237" s="2">
        <v>50.258297073383268</v>
      </c>
      <c r="N237" s="2">
        <v>50.258297073383268</v>
      </c>
      <c r="O237" s="2">
        <v>50.258297073383268</v>
      </c>
    </row>
    <row r="238" spans="1:15" x14ac:dyDescent="0.25">
      <c r="A238" s="2" t="s">
        <v>17</v>
      </c>
      <c r="B238" s="2">
        <v>2018</v>
      </c>
      <c r="C238" s="2" t="s">
        <v>36</v>
      </c>
      <c r="D238" s="2">
        <v>4.5830815993956682</v>
      </c>
      <c r="E238" s="2">
        <v>6.8060881016085055</v>
      </c>
      <c r="F238" s="2">
        <v>9.0290946038213438</v>
      </c>
      <c r="G238" s="2">
        <v>13.903404240410111</v>
      </c>
      <c r="H238" s="2">
        <v>17.113065354545355</v>
      </c>
      <c r="I238" s="2">
        <v>22.317228343119268</v>
      </c>
      <c r="J238" s="2">
        <v>24.506907693188531</v>
      </c>
      <c r="K238" s="2">
        <v>17.294228335428386</v>
      </c>
      <c r="L238" s="2">
        <v>14.535423771830352</v>
      </c>
      <c r="M238" s="2">
        <v>18.687132386557366</v>
      </c>
      <c r="N238" s="2">
        <v>18.409577027166758</v>
      </c>
      <c r="O238" s="2">
        <v>32.814768542928363</v>
      </c>
    </row>
    <row r="239" spans="1:15" x14ac:dyDescent="0.25">
      <c r="A239" s="2" t="s">
        <v>18</v>
      </c>
      <c r="B239" s="2">
        <v>2018</v>
      </c>
      <c r="C239" s="2" t="s">
        <v>36</v>
      </c>
      <c r="D239" s="2">
        <v>4.4800835325116042</v>
      </c>
      <c r="E239" s="2">
        <v>4.2466438801286701</v>
      </c>
      <c r="F239" s="2">
        <v>3.6926155845780277</v>
      </c>
      <c r="G239" s="2">
        <v>3.2606774508444341</v>
      </c>
      <c r="H239" s="2">
        <v>3.3400768433846983</v>
      </c>
      <c r="I239" s="2">
        <v>2.5749059851370864</v>
      </c>
      <c r="J239" s="2">
        <v>2.9632016445463223</v>
      </c>
      <c r="K239" s="2">
        <v>3.3661807532609496</v>
      </c>
      <c r="L239" s="2">
        <v>2.6782339617305806</v>
      </c>
      <c r="M239" s="2">
        <v>3.3248495626235517</v>
      </c>
      <c r="N239" s="2">
        <v>3.0556258004519239</v>
      </c>
      <c r="O239" s="2">
        <v>3.0169050008021516</v>
      </c>
    </row>
    <row r="240" spans="1:15" x14ac:dyDescent="0.25">
      <c r="A240" s="2" t="s">
        <v>20</v>
      </c>
      <c r="B240" s="2">
        <v>2018</v>
      </c>
      <c r="C240" s="2" t="s">
        <v>36</v>
      </c>
      <c r="D240" s="2">
        <v>6</v>
      </c>
      <c r="E240" s="2">
        <v>6</v>
      </c>
      <c r="F240" s="2">
        <v>6</v>
      </c>
      <c r="G240" s="2">
        <v>6</v>
      </c>
      <c r="H240" s="2">
        <v>6</v>
      </c>
      <c r="I240" s="2">
        <v>6</v>
      </c>
      <c r="J240" s="2">
        <v>6</v>
      </c>
      <c r="K240" s="2">
        <v>6</v>
      </c>
      <c r="L240" s="2">
        <v>6</v>
      </c>
      <c r="M240" s="2">
        <v>6</v>
      </c>
      <c r="N240" s="2">
        <v>6</v>
      </c>
      <c r="O240" s="2">
        <v>6</v>
      </c>
    </row>
    <row r="241" spans="1:15" x14ac:dyDescent="0.25">
      <c r="A241" s="2" t="s">
        <v>19</v>
      </c>
      <c r="B241" s="2">
        <v>2018</v>
      </c>
      <c r="C241" s="2" t="s">
        <v>36</v>
      </c>
      <c r="D241" s="2">
        <v>18.306329585273833</v>
      </c>
      <c r="E241" s="2">
        <v>18.306329585273833</v>
      </c>
      <c r="F241" s="2">
        <v>18.855519472832047</v>
      </c>
      <c r="G241" s="2">
        <v>18.855519472832047</v>
      </c>
      <c r="H241" s="2">
        <v>18.855519472832047</v>
      </c>
      <c r="I241" s="2">
        <v>18.855519472832047</v>
      </c>
      <c r="J241" s="2">
        <v>18.855519472832047</v>
      </c>
      <c r="K241" s="2">
        <v>18.855519472832047</v>
      </c>
      <c r="L241" s="2">
        <v>18.855519472832047</v>
      </c>
      <c r="M241" s="2">
        <v>18.855519472832047</v>
      </c>
      <c r="N241" s="2">
        <v>18.855519472832047</v>
      </c>
      <c r="O241" s="2">
        <v>18.855519472832047</v>
      </c>
    </row>
    <row r="242" spans="1:15" x14ac:dyDescent="0.25">
      <c r="A242" s="2" t="s">
        <v>21</v>
      </c>
      <c r="B242" s="2">
        <v>2018</v>
      </c>
      <c r="C242" s="2" t="s">
        <v>36</v>
      </c>
      <c r="D242" s="2">
        <v>19.248942717461805</v>
      </c>
      <c r="E242" s="2">
        <v>28.585570026755722</v>
      </c>
      <c r="F242" s="2">
        <v>37.922197336049642</v>
      </c>
      <c r="G242" s="2">
        <v>58.394297809722467</v>
      </c>
      <c r="H242" s="2">
        <v>71.874874489090487</v>
      </c>
      <c r="I242" s="2">
        <v>93.732359041100921</v>
      </c>
      <c r="J242" s="2">
        <v>102.92901231139182</v>
      </c>
      <c r="K242" s="2">
        <v>72.635759008799212</v>
      </c>
      <c r="L242" s="2">
        <v>61.048779841687484</v>
      </c>
      <c r="M242" s="2">
        <v>78.485956023540936</v>
      </c>
      <c r="N242" s="2">
        <v>77.320223514100377</v>
      </c>
      <c r="O242" s="2">
        <v>137.82202788029912</v>
      </c>
    </row>
    <row r="243" spans="1:15" x14ac:dyDescent="0.25">
      <c r="A243" s="2" t="s">
        <v>22</v>
      </c>
      <c r="B243" s="2">
        <v>2018</v>
      </c>
      <c r="C243" s="2" t="s">
        <v>36</v>
      </c>
      <c r="D243" s="2">
        <v>26.880501195069623</v>
      </c>
      <c r="E243" s="2">
        <v>25.479863280772022</v>
      </c>
      <c r="F243" s="2">
        <v>22.155693507468168</v>
      </c>
      <c r="G243" s="2">
        <v>19.564064705066606</v>
      </c>
      <c r="H243" s="2">
        <v>20.040461060308189</v>
      </c>
      <c r="I243" s="2">
        <v>15.449435910822519</v>
      </c>
      <c r="J243" s="2">
        <v>17.779209867277935</v>
      </c>
      <c r="K243" s="2">
        <v>20.197084519565696</v>
      </c>
      <c r="L243" s="2">
        <v>16.069403770383484</v>
      </c>
      <c r="M243" s="2">
        <v>19.94909737574131</v>
      </c>
      <c r="N243" s="2">
        <v>18.333754802711542</v>
      </c>
      <c r="O243" s="2">
        <v>18.101430004812908</v>
      </c>
    </row>
    <row r="244" spans="1:15" x14ac:dyDescent="0.25">
      <c r="A244" s="2" t="s">
        <v>16</v>
      </c>
      <c r="B244" s="2">
        <v>2019</v>
      </c>
      <c r="C244" s="2" t="s">
        <v>36</v>
      </c>
      <c r="D244" s="2">
        <v>1</v>
      </c>
      <c r="E244" s="2">
        <v>1</v>
      </c>
      <c r="F244" s="2">
        <v>1</v>
      </c>
      <c r="G244" s="2">
        <v>1</v>
      </c>
      <c r="H244" s="2">
        <v>1</v>
      </c>
      <c r="I244" s="2">
        <v>1</v>
      </c>
      <c r="J244" s="2">
        <v>1</v>
      </c>
      <c r="K244" s="2">
        <v>1</v>
      </c>
      <c r="L244" s="2">
        <v>1</v>
      </c>
      <c r="M244" s="2">
        <v>1</v>
      </c>
      <c r="N244" s="2">
        <v>1</v>
      </c>
      <c r="O244" s="2">
        <v>1</v>
      </c>
    </row>
    <row r="245" spans="1:15" x14ac:dyDescent="0.25">
      <c r="A245" s="2" t="s">
        <v>15</v>
      </c>
      <c r="B245" s="2">
        <v>2019</v>
      </c>
      <c r="C245" s="2" t="s">
        <v>36</v>
      </c>
      <c r="D245" s="2">
        <v>50.258297073383268</v>
      </c>
      <c r="E245" s="2">
        <v>50.258297073383268</v>
      </c>
      <c r="F245" s="2">
        <v>51.766045985584768</v>
      </c>
      <c r="G245" s="2">
        <v>51.766045985584768</v>
      </c>
      <c r="H245" s="2">
        <v>51.766045985584768</v>
      </c>
      <c r="I245" s="2">
        <v>51.766045985584768</v>
      </c>
      <c r="J245" s="2">
        <v>51.766045985584768</v>
      </c>
      <c r="K245" s="2">
        <v>51.766045985584768</v>
      </c>
      <c r="L245" s="2">
        <v>51.766045985584768</v>
      </c>
      <c r="M245" s="2">
        <v>51.766045985584768</v>
      </c>
      <c r="N245" s="2">
        <v>51.766045985584768</v>
      </c>
      <c r="O245" s="2">
        <v>51.766045985584768</v>
      </c>
    </row>
    <row r="246" spans="1:15" x14ac:dyDescent="0.25">
      <c r="A246" s="2" t="s">
        <v>17</v>
      </c>
      <c r="B246" s="2">
        <v>2019</v>
      </c>
      <c r="C246" s="2" t="s">
        <v>36</v>
      </c>
      <c r="D246" s="2">
        <v>4.5830815993956682</v>
      </c>
      <c r="E246" s="2">
        <v>6.8060881016085055</v>
      </c>
      <c r="F246" s="2">
        <v>9.0290946038213438</v>
      </c>
      <c r="G246" s="2">
        <v>13.903404240410111</v>
      </c>
      <c r="H246" s="2">
        <v>17.113065354545355</v>
      </c>
      <c r="I246" s="2">
        <v>22.317228343119268</v>
      </c>
      <c r="J246" s="2">
        <v>24.506907693188531</v>
      </c>
      <c r="K246" s="2">
        <v>17.294228335428386</v>
      </c>
      <c r="L246" s="2">
        <v>14.535423771830352</v>
      </c>
      <c r="M246" s="2">
        <v>18.687132386557366</v>
      </c>
      <c r="N246" s="2">
        <v>18.409577027166758</v>
      </c>
      <c r="O246" s="2">
        <v>32.814768542928363</v>
      </c>
    </row>
    <row r="247" spans="1:15" x14ac:dyDescent="0.25">
      <c r="A247" s="2" t="s">
        <v>18</v>
      </c>
      <c r="B247" s="2">
        <v>2019</v>
      </c>
      <c r="C247" s="2" t="s">
        <v>36</v>
      </c>
      <c r="D247" s="2">
        <v>4.4800835325116042</v>
      </c>
      <c r="E247" s="2">
        <v>4.2466438801286701</v>
      </c>
      <c r="F247" s="2">
        <v>3.6926155845780277</v>
      </c>
      <c r="G247" s="2">
        <v>3.2606774508444341</v>
      </c>
      <c r="H247" s="2">
        <v>3.3400768433846983</v>
      </c>
      <c r="I247" s="2">
        <v>2.5749059851370864</v>
      </c>
      <c r="J247" s="2">
        <v>2.9632016445463223</v>
      </c>
      <c r="K247" s="2">
        <v>3.3661807532609496</v>
      </c>
      <c r="L247" s="2">
        <v>2.6782339617305806</v>
      </c>
      <c r="M247" s="2">
        <v>3.3248495626235517</v>
      </c>
      <c r="N247" s="2">
        <v>3.0556258004519239</v>
      </c>
      <c r="O247" s="2">
        <v>3.0169050008021516</v>
      </c>
    </row>
    <row r="248" spans="1:15" x14ac:dyDescent="0.25">
      <c r="A248" s="2" t="s">
        <v>20</v>
      </c>
      <c r="B248" s="2">
        <v>2019</v>
      </c>
      <c r="C248" s="2" t="s">
        <v>36</v>
      </c>
      <c r="D248" s="2">
        <v>6</v>
      </c>
      <c r="E248" s="2">
        <v>6</v>
      </c>
      <c r="F248" s="2">
        <v>6</v>
      </c>
      <c r="G248" s="2">
        <v>6</v>
      </c>
      <c r="H248" s="2">
        <v>6</v>
      </c>
      <c r="I248" s="2">
        <v>6</v>
      </c>
      <c r="J248" s="2">
        <v>6</v>
      </c>
      <c r="K248" s="2">
        <v>6</v>
      </c>
      <c r="L248" s="2">
        <v>6</v>
      </c>
      <c r="M248" s="2">
        <v>6</v>
      </c>
      <c r="N248" s="2">
        <v>6</v>
      </c>
      <c r="O248" s="2">
        <v>6</v>
      </c>
    </row>
    <row r="249" spans="1:15" x14ac:dyDescent="0.25">
      <c r="A249" s="2" t="s">
        <v>19</v>
      </c>
      <c r="B249" s="2">
        <v>2019</v>
      </c>
      <c r="C249" s="2" t="s">
        <v>36</v>
      </c>
      <c r="D249" s="2">
        <v>18.855519472832047</v>
      </c>
      <c r="E249" s="2">
        <v>18.855519472832047</v>
      </c>
      <c r="F249" s="2">
        <v>19.421185057017009</v>
      </c>
      <c r="G249" s="2">
        <v>19.421185057017009</v>
      </c>
      <c r="H249" s="2">
        <v>19.421185057017009</v>
      </c>
      <c r="I249" s="2">
        <v>19.421185057017009</v>
      </c>
      <c r="J249" s="2">
        <v>19.421185057017009</v>
      </c>
      <c r="K249" s="2">
        <v>19.421185057017009</v>
      </c>
      <c r="L249" s="2">
        <v>19.421185057017009</v>
      </c>
      <c r="M249" s="2">
        <v>19.421185057017009</v>
      </c>
      <c r="N249" s="2">
        <v>19.421185057017009</v>
      </c>
      <c r="O249" s="2">
        <v>19.421185057017009</v>
      </c>
    </row>
    <row r="250" spans="1:15" x14ac:dyDescent="0.25">
      <c r="A250" s="2" t="s">
        <v>21</v>
      </c>
      <c r="B250" s="2">
        <v>2019</v>
      </c>
      <c r="C250" s="2" t="s">
        <v>36</v>
      </c>
      <c r="D250" s="2">
        <v>19.248942717461805</v>
      </c>
      <c r="E250" s="2">
        <v>28.585570026755722</v>
      </c>
      <c r="F250" s="2">
        <v>37.922197336049642</v>
      </c>
      <c r="G250" s="2">
        <v>58.394297809722467</v>
      </c>
      <c r="H250" s="2">
        <v>71.874874489090487</v>
      </c>
      <c r="I250" s="2">
        <v>93.732359041100921</v>
      </c>
      <c r="J250" s="2">
        <v>102.92901231139182</v>
      </c>
      <c r="K250" s="2">
        <v>72.635759008799212</v>
      </c>
      <c r="L250" s="2">
        <v>61.048779841687484</v>
      </c>
      <c r="M250" s="2">
        <v>78.485956023540936</v>
      </c>
      <c r="N250" s="2">
        <v>77.320223514100377</v>
      </c>
      <c r="O250" s="2">
        <v>137.82202788029912</v>
      </c>
    </row>
    <row r="251" spans="1:15" x14ac:dyDescent="0.25">
      <c r="A251" s="2" t="s">
        <v>22</v>
      </c>
      <c r="B251" s="2">
        <v>2019</v>
      </c>
      <c r="C251" s="2" t="s">
        <v>36</v>
      </c>
      <c r="D251" s="2">
        <v>26.880501195069623</v>
      </c>
      <c r="E251" s="2">
        <v>25.479863280772022</v>
      </c>
      <c r="F251" s="2">
        <v>22.155693507468168</v>
      </c>
      <c r="G251" s="2">
        <v>19.564064705066606</v>
      </c>
      <c r="H251" s="2">
        <v>20.040461060308189</v>
      </c>
      <c r="I251" s="2">
        <v>15.449435910822519</v>
      </c>
      <c r="J251" s="2">
        <v>17.779209867277935</v>
      </c>
      <c r="K251" s="2">
        <v>20.197084519565696</v>
      </c>
      <c r="L251" s="2">
        <v>16.069403770383484</v>
      </c>
      <c r="M251" s="2">
        <v>19.94909737574131</v>
      </c>
      <c r="N251" s="2">
        <v>18.333754802711542</v>
      </c>
      <c r="O251" s="2">
        <v>18.101430004812908</v>
      </c>
    </row>
    <row r="252" spans="1:15" x14ac:dyDescent="0.25">
      <c r="A252" s="2" t="s">
        <v>16</v>
      </c>
      <c r="B252" s="2">
        <v>2015</v>
      </c>
      <c r="C252" s="2" t="s">
        <v>37</v>
      </c>
      <c r="D252" s="2">
        <v>1</v>
      </c>
      <c r="E252" s="2">
        <v>1</v>
      </c>
      <c r="F252" s="2">
        <v>1</v>
      </c>
      <c r="G252" s="2">
        <v>1</v>
      </c>
      <c r="H252" s="2">
        <v>1</v>
      </c>
      <c r="I252" s="2">
        <v>1</v>
      </c>
      <c r="J252" s="2">
        <v>1</v>
      </c>
      <c r="K252" s="2">
        <v>1</v>
      </c>
      <c r="L252" s="2">
        <v>1</v>
      </c>
      <c r="M252" s="2">
        <v>1</v>
      </c>
      <c r="N252" s="2">
        <v>1</v>
      </c>
      <c r="O252" s="2">
        <v>1</v>
      </c>
    </row>
    <row r="253" spans="1:15" x14ac:dyDescent="0.25">
      <c r="A253" s="2" t="s">
        <v>15</v>
      </c>
      <c r="B253" s="2">
        <v>2015</v>
      </c>
      <c r="C253" s="2" t="s">
        <v>37</v>
      </c>
      <c r="D253" s="2">
        <v>43.081730999999998</v>
      </c>
      <c r="E253" s="2">
        <v>43.081730999999998</v>
      </c>
      <c r="F253" s="2">
        <v>44.374182929999996</v>
      </c>
      <c r="G253" s="2">
        <v>44.374182929999996</v>
      </c>
      <c r="H253" s="2">
        <v>44.374182929999996</v>
      </c>
      <c r="I253" s="2">
        <v>44.374182929999996</v>
      </c>
      <c r="J253" s="2">
        <v>44.374182929999996</v>
      </c>
      <c r="K253" s="2">
        <v>44.374182929999996</v>
      </c>
      <c r="L253" s="2">
        <v>44.374182929999996</v>
      </c>
      <c r="M253" s="2">
        <v>44.374182929999996</v>
      </c>
      <c r="N253" s="2">
        <v>44.374182929999996</v>
      </c>
      <c r="O253" s="2">
        <v>44.374182929999996</v>
      </c>
    </row>
    <row r="254" spans="1:15" x14ac:dyDescent="0.25">
      <c r="A254" s="2" t="s">
        <v>17</v>
      </c>
      <c r="B254" s="2">
        <v>2015</v>
      </c>
      <c r="C254" s="2" t="s">
        <v>37</v>
      </c>
      <c r="D254" s="2">
        <v>4.5830815993956682</v>
      </c>
      <c r="E254" s="2">
        <v>6.8060881016085055</v>
      </c>
      <c r="F254" s="2">
        <v>9.0290946038213438</v>
      </c>
      <c r="G254" s="2">
        <v>13.903404240410111</v>
      </c>
      <c r="H254" s="2">
        <v>17.113065354545355</v>
      </c>
      <c r="I254" s="2">
        <v>22.317228343119268</v>
      </c>
      <c r="J254" s="2">
        <v>24.506907693188531</v>
      </c>
      <c r="K254" s="2">
        <v>17.294228335428386</v>
      </c>
      <c r="L254" s="2">
        <v>14.535423771830352</v>
      </c>
      <c r="M254" s="2">
        <v>18.687132386557366</v>
      </c>
      <c r="N254" s="2">
        <v>18.409577027166758</v>
      </c>
      <c r="O254" s="2">
        <v>32.814768542928363</v>
      </c>
    </row>
    <row r="255" spans="1:15" x14ac:dyDescent="0.25">
      <c r="A255" s="2" t="s">
        <v>18</v>
      </c>
      <c r="B255" s="2">
        <v>2015</v>
      </c>
      <c r="C255" s="2" t="s">
        <v>37</v>
      </c>
      <c r="D255" s="2">
        <v>4.4800835325116042</v>
      </c>
      <c r="E255" s="2">
        <v>4.2466438801286701</v>
      </c>
      <c r="F255" s="2">
        <v>3.6926155845780277</v>
      </c>
      <c r="G255" s="2">
        <v>3.2606774508444341</v>
      </c>
      <c r="H255" s="2">
        <v>3.3400768433846983</v>
      </c>
      <c r="I255" s="2">
        <v>2.5749059851370864</v>
      </c>
      <c r="J255" s="2">
        <v>2.9632016445463223</v>
      </c>
      <c r="K255" s="2">
        <v>3.3661807532609496</v>
      </c>
      <c r="L255" s="2">
        <v>2.6782339617305806</v>
      </c>
      <c r="M255" s="2">
        <v>3.3248495626235517</v>
      </c>
      <c r="N255" s="2">
        <v>3.0556258004519239</v>
      </c>
      <c r="O255" s="2">
        <v>3.0169050008021516</v>
      </c>
    </row>
    <row r="256" spans="1:15" x14ac:dyDescent="0.25">
      <c r="A256" s="2" t="s">
        <v>20</v>
      </c>
      <c r="B256" s="2">
        <v>2015</v>
      </c>
      <c r="C256" s="2" t="s">
        <v>37</v>
      </c>
      <c r="D256" s="2">
        <v>8</v>
      </c>
      <c r="E256" s="2">
        <v>8</v>
      </c>
      <c r="F256" s="2">
        <v>8</v>
      </c>
      <c r="G256" s="2">
        <v>8</v>
      </c>
      <c r="H256" s="2">
        <v>8</v>
      </c>
      <c r="I256" s="2">
        <v>8</v>
      </c>
      <c r="J256" s="2">
        <v>8</v>
      </c>
      <c r="K256" s="2">
        <v>8</v>
      </c>
      <c r="L256" s="2">
        <v>8</v>
      </c>
      <c r="M256" s="2">
        <v>8</v>
      </c>
      <c r="N256" s="2">
        <v>8</v>
      </c>
      <c r="O256" s="2">
        <v>8</v>
      </c>
    </row>
    <row r="257" spans="1:15" x14ac:dyDescent="0.25">
      <c r="A257" s="2" t="s">
        <v>19</v>
      </c>
      <c r="B257" s="2">
        <v>2015</v>
      </c>
      <c r="C257" s="2" t="s">
        <v>37</v>
      </c>
      <c r="D257" s="2">
        <v>20.246995250000001</v>
      </c>
      <c r="E257" s="2">
        <v>20.246995250000001</v>
      </c>
      <c r="F257" s="2">
        <v>20.854405107500003</v>
      </c>
      <c r="G257" s="2">
        <v>20.854405107500003</v>
      </c>
      <c r="H257" s="2">
        <v>20.854405107500003</v>
      </c>
      <c r="I257" s="2">
        <v>20.854405107500003</v>
      </c>
      <c r="J257" s="2">
        <v>20.854405107500003</v>
      </c>
      <c r="K257" s="2">
        <v>20.854405107500003</v>
      </c>
      <c r="L257" s="2">
        <v>20.854405107500003</v>
      </c>
      <c r="M257" s="2">
        <v>20.854405107500003</v>
      </c>
      <c r="N257" s="2">
        <v>20.854405107500003</v>
      </c>
      <c r="O257" s="2">
        <v>20.854405107500003</v>
      </c>
    </row>
    <row r="258" spans="1:15" x14ac:dyDescent="0.25">
      <c r="A258" s="2" t="s">
        <v>21</v>
      </c>
      <c r="B258" s="2">
        <v>2015</v>
      </c>
      <c r="C258" s="2" t="s">
        <v>37</v>
      </c>
      <c r="D258" s="2">
        <v>27.498489596374007</v>
      </c>
      <c r="E258" s="2">
        <v>40.836528609651033</v>
      </c>
      <c r="F258" s="2">
        <v>54.174567622928059</v>
      </c>
      <c r="G258" s="2">
        <v>83.420425442460669</v>
      </c>
      <c r="H258" s="2">
        <v>102.67839212727212</v>
      </c>
      <c r="I258" s="2">
        <v>133.90337005871561</v>
      </c>
      <c r="J258" s="2">
        <v>147.04144615913117</v>
      </c>
      <c r="K258" s="2">
        <v>103.76537001257032</v>
      </c>
      <c r="L258" s="2">
        <v>87.212542630982114</v>
      </c>
      <c r="M258" s="2">
        <v>112.12279431934419</v>
      </c>
      <c r="N258" s="2">
        <v>110.45746216300054</v>
      </c>
      <c r="O258" s="2">
        <v>196.88861125757018</v>
      </c>
    </row>
    <row r="259" spans="1:15" x14ac:dyDescent="0.25">
      <c r="A259" s="2" t="s">
        <v>22</v>
      </c>
      <c r="B259" s="2">
        <v>2015</v>
      </c>
      <c r="C259" s="2" t="s">
        <v>37</v>
      </c>
      <c r="D259" s="2">
        <v>35.840668260092833</v>
      </c>
      <c r="E259" s="2">
        <v>33.973151041029361</v>
      </c>
      <c r="F259" s="2">
        <v>29.540924676624222</v>
      </c>
      <c r="G259" s="2">
        <v>26.085419606755472</v>
      </c>
      <c r="H259" s="2">
        <v>26.720614747077587</v>
      </c>
      <c r="I259" s="2">
        <v>20.599247881096691</v>
      </c>
      <c r="J259" s="2">
        <v>23.705613156370578</v>
      </c>
      <c r="K259" s="2">
        <v>26.929446026087597</v>
      </c>
      <c r="L259" s="2">
        <v>21.425871693844645</v>
      </c>
      <c r="M259" s="2">
        <v>26.598796500988414</v>
      </c>
      <c r="N259" s="2">
        <v>24.445006403615391</v>
      </c>
      <c r="O259" s="2">
        <v>24.135240006417213</v>
      </c>
    </row>
    <row r="260" spans="1:15" x14ac:dyDescent="0.25">
      <c r="A260" s="2" t="s">
        <v>16</v>
      </c>
      <c r="B260" s="2">
        <v>2016</v>
      </c>
      <c r="C260" s="2" t="s">
        <v>37</v>
      </c>
      <c r="D260" s="2">
        <v>1</v>
      </c>
      <c r="E260" s="2">
        <v>1</v>
      </c>
      <c r="F260" s="2">
        <v>1</v>
      </c>
      <c r="G260" s="2">
        <v>1</v>
      </c>
      <c r="H260" s="2">
        <v>1</v>
      </c>
      <c r="I260" s="2">
        <v>1</v>
      </c>
      <c r="J260" s="2">
        <v>1</v>
      </c>
      <c r="K260" s="2">
        <v>1</v>
      </c>
      <c r="L260" s="2">
        <v>1</v>
      </c>
      <c r="M260" s="2">
        <v>1</v>
      </c>
      <c r="N260" s="2">
        <v>1</v>
      </c>
      <c r="O260" s="2">
        <v>1</v>
      </c>
    </row>
    <row r="261" spans="1:15" x14ac:dyDescent="0.25">
      <c r="A261" s="2" t="s">
        <v>15</v>
      </c>
      <c r="B261" s="2">
        <v>2016</v>
      </c>
      <c r="C261" s="2" t="s">
        <v>37</v>
      </c>
      <c r="D261" s="2">
        <v>44.374182929999996</v>
      </c>
      <c r="E261" s="2">
        <v>44.374182929999996</v>
      </c>
      <c r="F261" s="2">
        <v>45.705408417899996</v>
      </c>
      <c r="G261" s="2">
        <v>45.705408417899996</v>
      </c>
      <c r="H261" s="2">
        <v>45.705408417899996</v>
      </c>
      <c r="I261" s="2">
        <v>45.705408417899996</v>
      </c>
      <c r="J261" s="2">
        <v>45.705408417899996</v>
      </c>
      <c r="K261" s="2">
        <v>45.705408417899996</v>
      </c>
      <c r="L261" s="2">
        <v>45.705408417899996</v>
      </c>
      <c r="M261" s="2">
        <v>45.705408417899996</v>
      </c>
      <c r="N261" s="2">
        <v>45.705408417899996</v>
      </c>
      <c r="O261" s="2">
        <v>45.705408417899996</v>
      </c>
    </row>
    <row r="262" spans="1:15" x14ac:dyDescent="0.25">
      <c r="A262" s="2" t="s">
        <v>17</v>
      </c>
      <c r="B262" s="2">
        <v>2016</v>
      </c>
      <c r="C262" s="2" t="s">
        <v>37</v>
      </c>
      <c r="D262" s="2">
        <v>4.5830815993956682</v>
      </c>
      <c r="E262" s="2">
        <v>6.8060881016085055</v>
      </c>
      <c r="F262" s="2">
        <v>9.0290946038213438</v>
      </c>
      <c r="G262" s="2">
        <v>13.903404240410111</v>
      </c>
      <c r="H262" s="2">
        <v>17.113065354545355</v>
      </c>
      <c r="I262" s="2">
        <v>22.317228343119268</v>
      </c>
      <c r="J262" s="2">
        <v>24.506907693188531</v>
      </c>
      <c r="K262" s="2">
        <v>17.294228335428386</v>
      </c>
      <c r="L262" s="2">
        <v>14.535423771830352</v>
      </c>
      <c r="M262" s="2">
        <v>18.687132386557366</v>
      </c>
      <c r="N262" s="2">
        <v>18.409577027166758</v>
      </c>
      <c r="O262" s="2">
        <v>32.814768542928363</v>
      </c>
    </row>
    <row r="263" spans="1:15" x14ac:dyDescent="0.25">
      <c r="A263" s="2" t="s">
        <v>18</v>
      </c>
      <c r="B263" s="2">
        <v>2016</v>
      </c>
      <c r="C263" s="2" t="s">
        <v>37</v>
      </c>
      <c r="D263" s="2">
        <v>5.0206297898724825</v>
      </c>
      <c r="E263" s="2">
        <v>4.3254628595396252</v>
      </c>
      <c r="F263" s="2">
        <v>3.9866328079765485</v>
      </c>
      <c r="G263" s="2">
        <v>3.5312729378188501</v>
      </c>
      <c r="H263" s="2">
        <v>2.9281992131045897</v>
      </c>
      <c r="I263" s="2">
        <v>2.7179349238407422</v>
      </c>
      <c r="J263" s="2">
        <v>2.9145220043493527</v>
      </c>
      <c r="K263" s="2">
        <v>3.1324455305161325</v>
      </c>
      <c r="L263" s="2">
        <v>2.8900853913733289</v>
      </c>
      <c r="M263" s="2">
        <v>2.8559835508769371</v>
      </c>
      <c r="N263" s="2">
        <v>2.6623142749027777</v>
      </c>
      <c r="O263" s="2">
        <v>3.0345167158286337</v>
      </c>
    </row>
    <row r="264" spans="1:15" x14ac:dyDescent="0.25">
      <c r="A264" s="2" t="s">
        <v>20</v>
      </c>
      <c r="B264" s="2">
        <v>2016</v>
      </c>
      <c r="C264" s="2" t="s">
        <v>37</v>
      </c>
      <c r="D264" s="2">
        <v>8</v>
      </c>
      <c r="E264" s="2">
        <v>8</v>
      </c>
      <c r="F264" s="2">
        <v>8</v>
      </c>
      <c r="G264" s="2">
        <v>8</v>
      </c>
      <c r="H264" s="2">
        <v>8</v>
      </c>
      <c r="I264" s="2">
        <v>8</v>
      </c>
      <c r="J264" s="2">
        <v>8</v>
      </c>
      <c r="K264" s="2">
        <v>8</v>
      </c>
      <c r="L264" s="2">
        <v>8</v>
      </c>
      <c r="M264" s="2">
        <v>8</v>
      </c>
      <c r="N264" s="2">
        <v>8</v>
      </c>
      <c r="O264" s="2">
        <v>8</v>
      </c>
    </row>
    <row r="265" spans="1:15" x14ac:dyDescent="0.25">
      <c r="A265" s="2" t="s">
        <v>19</v>
      </c>
      <c r="B265" s="2">
        <v>2016</v>
      </c>
      <c r="C265" s="2" t="s">
        <v>37</v>
      </c>
      <c r="D265" s="2">
        <v>20.854405107500003</v>
      </c>
      <c r="E265" s="2">
        <v>20.854405107500003</v>
      </c>
      <c r="F265" s="2">
        <v>21.480037260725005</v>
      </c>
      <c r="G265" s="2">
        <v>21.480037260725005</v>
      </c>
      <c r="H265" s="2">
        <v>21.480037260725005</v>
      </c>
      <c r="I265" s="2">
        <v>21.480037260725005</v>
      </c>
      <c r="J265" s="2">
        <v>21.480037260725005</v>
      </c>
      <c r="K265" s="2">
        <v>21.480037260725005</v>
      </c>
      <c r="L265" s="2">
        <v>21.480037260725005</v>
      </c>
      <c r="M265" s="2">
        <v>21.480037260725005</v>
      </c>
      <c r="N265" s="2">
        <v>21.480037260725005</v>
      </c>
      <c r="O265" s="2">
        <v>21.480037260725005</v>
      </c>
    </row>
    <row r="266" spans="1:15" x14ac:dyDescent="0.25">
      <c r="A266" s="2" t="s">
        <v>21</v>
      </c>
      <c r="B266" s="2">
        <v>2016</v>
      </c>
      <c r="C266" s="2" t="s">
        <v>37</v>
      </c>
      <c r="D266" s="2">
        <v>29.331722236132272</v>
      </c>
      <c r="E266" s="2">
        <v>43.558963850294433</v>
      </c>
      <c r="F266" s="2">
        <v>57.786205464456593</v>
      </c>
      <c r="G266" s="2">
        <v>88.981787138624711</v>
      </c>
      <c r="H266" s="2">
        <v>109.52361826909026</v>
      </c>
      <c r="I266" s="2">
        <v>142.8302613959633</v>
      </c>
      <c r="J266" s="2">
        <v>156.84420923640658</v>
      </c>
      <c r="K266" s="2">
        <v>110.68306134674167</v>
      </c>
      <c r="L266" s="2">
        <v>93.026712139714249</v>
      </c>
      <c r="M266" s="2">
        <v>119.59764727396714</v>
      </c>
      <c r="N266" s="2">
        <v>117.82129297386724</v>
      </c>
      <c r="O266" s="2">
        <v>210.01451867474151</v>
      </c>
    </row>
    <row r="267" spans="1:15" x14ac:dyDescent="0.25">
      <c r="A267" s="2" t="s">
        <v>22</v>
      </c>
      <c r="B267" s="2">
        <v>2016</v>
      </c>
      <c r="C267" s="2" t="s">
        <v>37</v>
      </c>
      <c r="D267" s="2">
        <v>35.840668260092833</v>
      </c>
      <c r="E267" s="2">
        <v>33.973151041029361</v>
      </c>
      <c r="F267" s="2">
        <v>29.540924676624222</v>
      </c>
      <c r="G267" s="2">
        <v>26.085419606755472</v>
      </c>
      <c r="H267" s="2">
        <v>26.720614747077587</v>
      </c>
      <c r="I267" s="2">
        <v>20.599247881096691</v>
      </c>
      <c r="J267" s="2">
        <v>23.705613156370578</v>
      </c>
      <c r="K267" s="2">
        <v>26.929446026087597</v>
      </c>
      <c r="L267" s="2">
        <v>21.425871693844645</v>
      </c>
      <c r="M267" s="2">
        <v>26.598796500988414</v>
      </c>
      <c r="N267" s="2">
        <v>24.445006403615391</v>
      </c>
      <c r="O267" s="2">
        <v>24.135240006417213</v>
      </c>
    </row>
    <row r="268" spans="1:15" x14ac:dyDescent="0.25">
      <c r="A268" s="2" t="s">
        <v>16</v>
      </c>
      <c r="B268" s="2">
        <v>2017</v>
      </c>
      <c r="C268" s="2" t="s">
        <v>37</v>
      </c>
      <c r="D268" s="2">
        <v>1</v>
      </c>
      <c r="E268" s="2">
        <v>1</v>
      </c>
      <c r="F268" s="2">
        <v>1</v>
      </c>
      <c r="G268" s="2">
        <v>1</v>
      </c>
      <c r="H268" s="2">
        <v>1</v>
      </c>
      <c r="I268" s="2">
        <v>1</v>
      </c>
      <c r="J268" s="2">
        <v>1</v>
      </c>
      <c r="K268" s="2">
        <v>1</v>
      </c>
      <c r="L268" s="2">
        <v>1</v>
      </c>
      <c r="M268" s="2">
        <v>1</v>
      </c>
      <c r="N268" s="2">
        <v>1</v>
      </c>
      <c r="O268" s="2">
        <v>1</v>
      </c>
    </row>
    <row r="269" spans="1:15" x14ac:dyDescent="0.25">
      <c r="A269" s="2" t="s">
        <v>15</v>
      </c>
      <c r="B269" s="2">
        <v>2017</v>
      </c>
      <c r="C269" s="2" t="s">
        <v>37</v>
      </c>
      <c r="D269" s="2">
        <v>45.705408417899996</v>
      </c>
      <c r="E269" s="2">
        <v>45.705408417899996</v>
      </c>
      <c r="F269" s="2">
        <v>47.076570670437</v>
      </c>
      <c r="G269" s="2">
        <v>47.076570670437</v>
      </c>
      <c r="H269" s="2">
        <v>47.076570670437</v>
      </c>
      <c r="I269" s="2">
        <v>47.076570670437</v>
      </c>
      <c r="J269" s="2">
        <v>47.076570670437</v>
      </c>
      <c r="K269" s="2">
        <v>47.076570670437</v>
      </c>
      <c r="L269" s="2">
        <v>47.076570670437</v>
      </c>
      <c r="M269" s="2">
        <v>47.076570670437</v>
      </c>
      <c r="N269" s="2">
        <v>47.076570670437</v>
      </c>
      <c r="O269" s="2">
        <v>47.076570670437</v>
      </c>
    </row>
    <row r="270" spans="1:15" x14ac:dyDescent="0.25">
      <c r="A270" s="2" t="s">
        <v>17</v>
      </c>
      <c r="B270" s="2">
        <v>2017</v>
      </c>
      <c r="C270" s="2" t="s">
        <v>37</v>
      </c>
      <c r="D270" s="2">
        <v>4.5830815993956682</v>
      </c>
      <c r="E270" s="2">
        <v>6.8060881016085055</v>
      </c>
      <c r="F270" s="2">
        <v>9.0290946038213438</v>
      </c>
      <c r="G270" s="2">
        <v>13.903404240410111</v>
      </c>
      <c r="H270" s="2">
        <v>17.113065354545355</v>
      </c>
      <c r="I270" s="2">
        <v>22.317228343119268</v>
      </c>
      <c r="J270" s="2">
        <v>24.506907693188531</v>
      </c>
      <c r="K270" s="2">
        <v>17.294228335428386</v>
      </c>
      <c r="L270" s="2">
        <v>14.535423771830352</v>
      </c>
      <c r="M270" s="2">
        <v>18.687132386557366</v>
      </c>
      <c r="N270" s="2">
        <v>18.409577027166758</v>
      </c>
      <c r="O270" s="2">
        <v>32.814768542928363</v>
      </c>
    </row>
    <row r="271" spans="1:15" x14ac:dyDescent="0.25">
      <c r="A271" s="2" t="s">
        <v>18</v>
      </c>
      <c r="B271" s="2">
        <v>2017</v>
      </c>
      <c r="C271" s="2" t="s">
        <v>37</v>
      </c>
      <c r="D271" s="2">
        <v>4.4800835325116042</v>
      </c>
      <c r="E271" s="2">
        <v>4.2466438801286701</v>
      </c>
      <c r="F271" s="2">
        <v>3.6926155845780277</v>
      </c>
      <c r="G271" s="2">
        <v>3.2606774508444341</v>
      </c>
      <c r="H271" s="2">
        <v>3.3400768433846983</v>
      </c>
      <c r="I271" s="2">
        <v>2.5749059851370864</v>
      </c>
      <c r="J271" s="2">
        <v>2.9632016445463223</v>
      </c>
      <c r="K271" s="2">
        <v>3.3661807532609496</v>
      </c>
      <c r="L271" s="2">
        <v>2.6782339617305806</v>
      </c>
      <c r="M271" s="2">
        <v>3.3248495626235517</v>
      </c>
      <c r="N271" s="2">
        <v>3.0556258004519239</v>
      </c>
      <c r="O271" s="2">
        <v>3.0169050008021516</v>
      </c>
    </row>
    <row r="272" spans="1:15" x14ac:dyDescent="0.25">
      <c r="A272" s="2" t="s">
        <v>20</v>
      </c>
      <c r="B272" s="2">
        <v>2017</v>
      </c>
      <c r="C272" s="2" t="s">
        <v>37</v>
      </c>
      <c r="D272" s="2">
        <v>8</v>
      </c>
      <c r="E272" s="2">
        <v>8</v>
      </c>
      <c r="F272" s="2">
        <v>8</v>
      </c>
      <c r="G272" s="2">
        <v>8</v>
      </c>
      <c r="H272" s="2">
        <v>8</v>
      </c>
      <c r="I272" s="2">
        <v>8</v>
      </c>
      <c r="J272" s="2">
        <v>8</v>
      </c>
      <c r="K272" s="2">
        <v>8</v>
      </c>
      <c r="L272" s="2">
        <v>8</v>
      </c>
      <c r="M272" s="2">
        <v>8</v>
      </c>
      <c r="N272" s="2">
        <v>8</v>
      </c>
      <c r="O272" s="2">
        <v>8</v>
      </c>
    </row>
    <row r="273" spans="1:15" x14ac:dyDescent="0.25">
      <c r="A273" s="2" t="s">
        <v>19</v>
      </c>
      <c r="B273" s="2">
        <v>2017</v>
      </c>
      <c r="C273" s="2" t="s">
        <v>37</v>
      </c>
      <c r="D273" s="2">
        <v>21.480037260725005</v>
      </c>
      <c r="E273" s="2">
        <v>21.480037260725005</v>
      </c>
      <c r="F273" s="2">
        <v>22.124438378546756</v>
      </c>
      <c r="G273" s="2">
        <v>22.124438378546756</v>
      </c>
      <c r="H273" s="2">
        <v>22.124438378546756</v>
      </c>
      <c r="I273" s="2">
        <v>22.124438378546756</v>
      </c>
      <c r="J273" s="2">
        <v>22.124438378546756</v>
      </c>
      <c r="K273" s="2">
        <v>22.124438378546756</v>
      </c>
      <c r="L273" s="2">
        <v>22.124438378546756</v>
      </c>
      <c r="M273" s="2">
        <v>22.124438378546756</v>
      </c>
      <c r="N273" s="2">
        <v>22.124438378546756</v>
      </c>
      <c r="O273" s="2">
        <v>22.124438378546756</v>
      </c>
    </row>
    <row r="274" spans="1:15" x14ac:dyDescent="0.25">
      <c r="A274" s="2" t="s">
        <v>21</v>
      </c>
      <c r="B274" s="2">
        <v>2017</v>
      </c>
      <c r="C274" s="2" t="s">
        <v>37</v>
      </c>
      <c r="D274" s="2">
        <v>29.331722236132272</v>
      </c>
      <c r="E274" s="2">
        <v>43.558963850294433</v>
      </c>
      <c r="F274" s="2">
        <v>57.786205464456593</v>
      </c>
      <c r="G274" s="2">
        <v>88.981787138624711</v>
      </c>
      <c r="H274" s="2">
        <v>109.52361826909026</v>
      </c>
      <c r="I274" s="2">
        <v>142.8302613959633</v>
      </c>
      <c r="J274" s="2">
        <v>156.84420923640658</v>
      </c>
      <c r="K274" s="2">
        <v>110.68306134674167</v>
      </c>
      <c r="L274" s="2">
        <v>93.026712139714249</v>
      </c>
      <c r="M274" s="2">
        <v>119.59764727396714</v>
      </c>
      <c r="N274" s="2">
        <v>117.82129297386724</v>
      </c>
      <c r="O274" s="2">
        <v>210.01451867474151</v>
      </c>
    </row>
    <row r="275" spans="1:15" x14ac:dyDescent="0.25">
      <c r="A275" s="2" t="s">
        <v>22</v>
      </c>
      <c r="B275" s="2">
        <v>2017</v>
      </c>
      <c r="C275" s="2" t="s">
        <v>37</v>
      </c>
      <c r="D275" s="2">
        <v>35.840668260092833</v>
      </c>
      <c r="E275" s="2">
        <v>33.973151041029361</v>
      </c>
      <c r="F275" s="2">
        <v>29.540924676624222</v>
      </c>
      <c r="G275" s="2">
        <v>26.085419606755472</v>
      </c>
      <c r="H275" s="2">
        <v>26.720614747077587</v>
      </c>
      <c r="I275" s="2">
        <v>20.599247881096691</v>
      </c>
      <c r="J275" s="2">
        <v>23.705613156370578</v>
      </c>
      <c r="K275" s="2">
        <v>26.929446026087597</v>
      </c>
      <c r="L275" s="2">
        <v>21.425871693844645</v>
      </c>
      <c r="M275" s="2">
        <v>26.598796500988414</v>
      </c>
      <c r="N275" s="2">
        <v>24.445006403615391</v>
      </c>
      <c r="O275" s="2">
        <v>24.135240006417213</v>
      </c>
    </row>
    <row r="276" spans="1:15" x14ac:dyDescent="0.25">
      <c r="A276" s="2" t="s">
        <v>16</v>
      </c>
      <c r="B276" s="2">
        <v>2018</v>
      </c>
      <c r="C276" s="2" t="s">
        <v>37</v>
      </c>
      <c r="D276" s="2">
        <v>1</v>
      </c>
      <c r="E276" s="2">
        <v>1</v>
      </c>
      <c r="F276" s="2">
        <v>1</v>
      </c>
      <c r="G276" s="2">
        <v>1</v>
      </c>
      <c r="H276" s="2">
        <v>1</v>
      </c>
      <c r="I276" s="2">
        <v>1</v>
      </c>
      <c r="J276" s="2">
        <v>1</v>
      </c>
      <c r="K276" s="2">
        <v>1</v>
      </c>
      <c r="L276" s="2">
        <v>1</v>
      </c>
      <c r="M276" s="2">
        <v>1</v>
      </c>
      <c r="N276" s="2">
        <v>1</v>
      </c>
      <c r="O276" s="2">
        <v>1</v>
      </c>
    </row>
    <row r="277" spans="1:15" x14ac:dyDescent="0.25">
      <c r="A277" s="2" t="s">
        <v>15</v>
      </c>
      <c r="B277" s="2">
        <v>2018</v>
      </c>
      <c r="C277" s="2" t="s">
        <v>37</v>
      </c>
      <c r="D277" s="2">
        <v>47.076570670437</v>
      </c>
      <c r="E277" s="2">
        <v>47.076570670437</v>
      </c>
      <c r="F277" s="2">
        <v>48.48886779055011</v>
      </c>
      <c r="G277" s="2">
        <v>48.48886779055011</v>
      </c>
      <c r="H277" s="2">
        <v>48.48886779055011</v>
      </c>
      <c r="I277" s="2">
        <v>48.48886779055011</v>
      </c>
      <c r="J277" s="2">
        <v>48.48886779055011</v>
      </c>
      <c r="K277" s="2">
        <v>48.48886779055011</v>
      </c>
      <c r="L277" s="2">
        <v>48.48886779055011</v>
      </c>
      <c r="M277" s="2">
        <v>48.48886779055011</v>
      </c>
      <c r="N277" s="2">
        <v>48.48886779055011</v>
      </c>
      <c r="O277" s="2">
        <v>48.48886779055011</v>
      </c>
    </row>
    <row r="278" spans="1:15" x14ac:dyDescent="0.25">
      <c r="A278" s="2" t="s">
        <v>17</v>
      </c>
      <c r="B278" s="2">
        <v>2018</v>
      </c>
      <c r="C278" s="2" t="s">
        <v>37</v>
      </c>
      <c r="D278" s="2">
        <v>4.5830815993956682</v>
      </c>
      <c r="E278" s="2">
        <v>6.8060881016085055</v>
      </c>
      <c r="F278" s="2">
        <v>9.0290946038213438</v>
      </c>
      <c r="G278" s="2">
        <v>13.903404240410111</v>
      </c>
      <c r="H278" s="2">
        <v>17.113065354545355</v>
      </c>
      <c r="I278" s="2">
        <v>22.317228343119268</v>
      </c>
      <c r="J278" s="2">
        <v>24.506907693188531</v>
      </c>
      <c r="K278" s="2">
        <v>17.294228335428386</v>
      </c>
      <c r="L278" s="2">
        <v>14.535423771830352</v>
      </c>
      <c r="M278" s="2">
        <v>18.687132386557366</v>
      </c>
      <c r="N278" s="2">
        <v>18.409577027166758</v>
      </c>
      <c r="O278" s="2">
        <v>32.814768542928363</v>
      </c>
    </row>
    <row r="279" spans="1:15" x14ac:dyDescent="0.25">
      <c r="A279" s="2" t="s">
        <v>18</v>
      </c>
      <c r="B279" s="2">
        <v>2018</v>
      </c>
      <c r="C279" s="2" t="s">
        <v>37</v>
      </c>
      <c r="D279" s="2">
        <v>4.4800835325116042</v>
      </c>
      <c r="E279" s="2">
        <v>4.2466438801286701</v>
      </c>
      <c r="F279" s="2">
        <v>3.6926155845780277</v>
      </c>
      <c r="G279" s="2">
        <v>3.2606774508444341</v>
      </c>
      <c r="H279" s="2">
        <v>3.3400768433846983</v>
      </c>
      <c r="I279" s="2">
        <v>2.5749059851370864</v>
      </c>
      <c r="J279" s="2">
        <v>2.9632016445463223</v>
      </c>
      <c r="K279" s="2">
        <v>3.3661807532609496</v>
      </c>
      <c r="L279" s="2">
        <v>2.6782339617305806</v>
      </c>
      <c r="M279" s="2">
        <v>3.3248495626235517</v>
      </c>
      <c r="N279" s="2">
        <v>3.0556258004519239</v>
      </c>
      <c r="O279" s="2">
        <v>3.0169050008021516</v>
      </c>
    </row>
    <row r="280" spans="1:15" x14ac:dyDescent="0.25">
      <c r="A280" s="2" t="s">
        <v>20</v>
      </c>
      <c r="B280" s="2">
        <v>2018</v>
      </c>
      <c r="C280" s="2" t="s">
        <v>37</v>
      </c>
      <c r="D280" s="2">
        <v>8</v>
      </c>
      <c r="E280" s="2">
        <v>8</v>
      </c>
      <c r="F280" s="2">
        <v>8</v>
      </c>
      <c r="G280" s="2">
        <v>8</v>
      </c>
      <c r="H280" s="2">
        <v>8</v>
      </c>
      <c r="I280" s="2">
        <v>8</v>
      </c>
      <c r="J280" s="2">
        <v>8</v>
      </c>
      <c r="K280" s="2">
        <v>8</v>
      </c>
      <c r="L280" s="2">
        <v>8</v>
      </c>
      <c r="M280" s="2">
        <v>8</v>
      </c>
      <c r="N280" s="2">
        <v>8</v>
      </c>
      <c r="O280" s="2">
        <v>8</v>
      </c>
    </row>
    <row r="281" spans="1:15" x14ac:dyDescent="0.25">
      <c r="A281" s="2" t="s">
        <v>19</v>
      </c>
      <c r="B281" s="2">
        <v>2018</v>
      </c>
      <c r="C281" s="2" t="s">
        <v>37</v>
      </c>
      <c r="D281" s="2">
        <v>22.124438378546756</v>
      </c>
      <c r="E281" s="2">
        <v>22.124438378546756</v>
      </c>
      <c r="F281" s="2">
        <v>22.78817152990316</v>
      </c>
      <c r="G281" s="2">
        <v>22.78817152990316</v>
      </c>
      <c r="H281" s="2">
        <v>22.78817152990316</v>
      </c>
      <c r="I281" s="2">
        <v>22.78817152990316</v>
      </c>
      <c r="J281" s="2">
        <v>22.78817152990316</v>
      </c>
      <c r="K281" s="2">
        <v>22.78817152990316</v>
      </c>
      <c r="L281" s="2">
        <v>22.78817152990316</v>
      </c>
      <c r="M281" s="2">
        <v>22.78817152990316</v>
      </c>
      <c r="N281" s="2">
        <v>22.78817152990316</v>
      </c>
      <c r="O281" s="2">
        <v>22.78817152990316</v>
      </c>
    </row>
    <row r="282" spans="1:15" x14ac:dyDescent="0.25">
      <c r="A282" s="2" t="s">
        <v>21</v>
      </c>
      <c r="B282" s="2">
        <v>2018</v>
      </c>
      <c r="C282" s="2" t="s">
        <v>37</v>
      </c>
      <c r="D282" s="2">
        <v>29.331722236132272</v>
      </c>
      <c r="E282" s="2">
        <v>43.558963850294433</v>
      </c>
      <c r="F282" s="2">
        <v>57.786205464456593</v>
      </c>
      <c r="G282" s="2">
        <v>88.981787138624711</v>
      </c>
      <c r="H282" s="2">
        <v>109.52361826909026</v>
      </c>
      <c r="I282" s="2">
        <v>142.8302613959633</v>
      </c>
      <c r="J282" s="2">
        <v>156.84420923640658</v>
      </c>
      <c r="K282" s="2">
        <v>110.68306134674167</v>
      </c>
      <c r="L282" s="2">
        <v>93.026712139714249</v>
      </c>
      <c r="M282" s="2">
        <v>119.59764727396714</v>
      </c>
      <c r="N282" s="2">
        <v>117.82129297386724</v>
      </c>
      <c r="O282" s="2">
        <v>210.01451867474151</v>
      </c>
    </row>
    <row r="283" spans="1:15" x14ac:dyDescent="0.25">
      <c r="A283" s="2" t="s">
        <v>22</v>
      </c>
      <c r="B283" s="2">
        <v>2018</v>
      </c>
      <c r="C283" s="2" t="s">
        <v>37</v>
      </c>
      <c r="D283" s="2">
        <v>35.840668260092833</v>
      </c>
      <c r="E283" s="2">
        <v>33.973151041029361</v>
      </c>
      <c r="F283" s="2">
        <v>29.540924676624222</v>
      </c>
      <c r="G283" s="2">
        <v>26.085419606755472</v>
      </c>
      <c r="H283" s="2">
        <v>26.720614747077587</v>
      </c>
      <c r="I283" s="2">
        <v>20.599247881096691</v>
      </c>
      <c r="J283" s="2">
        <v>23.705613156370578</v>
      </c>
      <c r="K283" s="2">
        <v>26.929446026087597</v>
      </c>
      <c r="L283" s="2">
        <v>21.425871693844645</v>
      </c>
      <c r="M283" s="2">
        <v>26.598796500988414</v>
      </c>
      <c r="N283" s="2">
        <v>24.445006403615391</v>
      </c>
      <c r="O283" s="2">
        <v>24.135240006417213</v>
      </c>
    </row>
    <row r="284" spans="1:15" x14ac:dyDescent="0.25">
      <c r="A284" s="2" t="s">
        <v>16</v>
      </c>
      <c r="B284" s="2">
        <v>2019</v>
      </c>
      <c r="C284" s="2" t="s">
        <v>37</v>
      </c>
      <c r="D284" s="2">
        <v>1</v>
      </c>
      <c r="E284" s="2">
        <v>1</v>
      </c>
      <c r="F284" s="2">
        <v>1</v>
      </c>
      <c r="G284" s="2">
        <v>1</v>
      </c>
      <c r="H284" s="2">
        <v>1</v>
      </c>
      <c r="I284" s="2">
        <v>1</v>
      </c>
      <c r="J284" s="2">
        <v>1</v>
      </c>
      <c r="K284" s="2">
        <v>1</v>
      </c>
      <c r="L284" s="2">
        <v>1</v>
      </c>
      <c r="M284" s="2">
        <v>1</v>
      </c>
      <c r="N284" s="2">
        <v>1</v>
      </c>
      <c r="O284" s="2">
        <v>1</v>
      </c>
    </row>
    <row r="285" spans="1:15" x14ac:dyDescent="0.25">
      <c r="A285" s="2" t="s">
        <v>15</v>
      </c>
      <c r="B285" s="2">
        <v>2019</v>
      </c>
      <c r="C285" s="2" t="s">
        <v>37</v>
      </c>
      <c r="D285" s="2">
        <v>48.48886779055011</v>
      </c>
      <c r="E285" s="2">
        <v>48.48886779055011</v>
      </c>
      <c r="F285" s="2">
        <v>49.943533824266616</v>
      </c>
      <c r="G285" s="2">
        <v>49.943533824266616</v>
      </c>
      <c r="H285" s="2">
        <v>49.943533824266616</v>
      </c>
      <c r="I285" s="2">
        <v>49.943533824266616</v>
      </c>
      <c r="J285" s="2">
        <v>49.943533824266616</v>
      </c>
      <c r="K285" s="2">
        <v>49.943533824266616</v>
      </c>
      <c r="L285" s="2">
        <v>49.943533824266616</v>
      </c>
      <c r="M285" s="2">
        <v>49.943533824266616</v>
      </c>
      <c r="N285" s="2">
        <v>49.943533824266616</v>
      </c>
      <c r="O285" s="2">
        <v>49.943533824266616</v>
      </c>
    </row>
    <row r="286" spans="1:15" x14ac:dyDescent="0.25">
      <c r="A286" s="2" t="s">
        <v>17</v>
      </c>
      <c r="B286" s="2">
        <v>2019</v>
      </c>
      <c r="C286" s="2" t="s">
        <v>37</v>
      </c>
      <c r="D286" s="2">
        <v>4.5830815993956682</v>
      </c>
      <c r="E286" s="2">
        <v>6.8060881016085055</v>
      </c>
      <c r="F286" s="2">
        <v>9.0290946038213438</v>
      </c>
      <c r="G286" s="2">
        <v>13.903404240410111</v>
      </c>
      <c r="H286" s="2">
        <v>17.113065354545355</v>
      </c>
      <c r="I286" s="2">
        <v>22.317228343119268</v>
      </c>
      <c r="J286" s="2">
        <v>24.506907693188531</v>
      </c>
      <c r="K286" s="2">
        <v>17.294228335428386</v>
      </c>
      <c r="L286" s="2">
        <v>14.535423771830352</v>
      </c>
      <c r="M286" s="2">
        <v>18.687132386557366</v>
      </c>
      <c r="N286" s="2">
        <v>18.409577027166758</v>
      </c>
      <c r="O286" s="2">
        <v>32.814768542928363</v>
      </c>
    </row>
    <row r="287" spans="1:15" x14ac:dyDescent="0.25">
      <c r="A287" s="2" t="s">
        <v>18</v>
      </c>
      <c r="B287" s="2">
        <v>2019</v>
      </c>
      <c r="C287" s="2" t="s">
        <v>37</v>
      </c>
      <c r="D287" s="2">
        <v>4.4800835325116042</v>
      </c>
      <c r="E287" s="2">
        <v>4.2466438801286701</v>
      </c>
      <c r="F287" s="2">
        <v>3.6926155845780277</v>
      </c>
      <c r="G287" s="2">
        <v>3.2606774508444341</v>
      </c>
      <c r="H287" s="2">
        <v>3.3400768433846983</v>
      </c>
      <c r="I287" s="2">
        <v>2.5749059851370864</v>
      </c>
      <c r="J287" s="2">
        <v>2.9632016445463223</v>
      </c>
      <c r="K287" s="2">
        <v>3.3661807532609496</v>
      </c>
      <c r="L287" s="2">
        <v>2.6782339617305806</v>
      </c>
      <c r="M287" s="2">
        <v>3.3248495626235517</v>
      </c>
      <c r="N287" s="2">
        <v>3.0556258004519239</v>
      </c>
      <c r="O287" s="2">
        <v>3.0169050008021516</v>
      </c>
    </row>
    <row r="288" spans="1:15" x14ac:dyDescent="0.25">
      <c r="A288" s="2" t="s">
        <v>20</v>
      </c>
      <c r="B288" s="2">
        <v>2019</v>
      </c>
      <c r="C288" s="2" t="s">
        <v>37</v>
      </c>
      <c r="D288" s="2">
        <v>8</v>
      </c>
      <c r="E288" s="2">
        <v>8</v>
      </c>
      <c r="F288" s="2">
        <v>8</v>
      </c>
      <c r="G288" s="2">
        <v>8</v>
      </c>
      <c r="H288" s="2">
        <v>8</v>
      </c>
      <c r="I288" s="2">
        <v>8</v>
      </c>
      <c r="J288" s="2">
        <v>8</v>
      </c>
      <c r="K288" s="2">
        <v>8</v>
      </c>
      <c r="L288" s="2">
        <v>8</v>
      </c>
      <c r="M288" s="2">
        <v>8</v>
      </c>
      <c r="N288" s="2">
        <v>8</v>
      </c>
      <c r="O288" s="2">
        <v>8</v>
      </c>
    </row>
    <row r="289" spans="1:15" x14ac:dyDescent="0.25">
      <c r="A289" s="2" t="s">
        <v>19</v>
      </c>
      <c r="B289" s="2">
        <v>2019</v>
      </c>
      <c r="C289" s="2" t="s">
        <v>37</v>
      </c>
      <c r="D289" s="2">
        <v>22.78817152990316</v>
      </c>
      <c r="E289" s="2">
        <v>22.78817152990316</v>
      </c>
      <c r="F289" s="2">
        <v>23.471816675800255</v>
      </c>
      <c r="G289" s="2">
        <v>23.471816675800255</v>
      </c>
      <c r="H289" s="2">
        <v>23.471816675800255</v>
      </c>
      <c r="I289" s="2">
        <v>23.471816675800255</v>
      </c>
      <c r="J289" s="2">
        <v>23.471816675800255</v>
      </c>
      <c r="K289" s="2">
        <v>23.471816675800255</v>
      </c>
      <c r="L289" s="2">
        <v>23.471816675800255</v>
      </c>
      <c r="M289" s="2">
        <v>23.471816675800255</v>
      </c>
      <c r="N289" s="2">
        <v>23.471816675800255</v>
      </c>
      <c r="O289" s="2">
        <v>23.471816675800255</v>
      </c>
    </row>
    <row r="290" spans="1:15" x14ac:dyDescent="0.25">
      <c r="A290" s="2" t="s">
        <v>21</v>
      </c>
      <c r="B290" s="2">
        <v>2019</v>
      </c>
      <c r="C290" s="2" t="s">
        <v>37</v>
      </c>
      <c r="D290" s="2">
        <v>30.248338556011408</v>
      </c>
      <c r="E290" s="2">
        <v>44.920181470616136</v>
      </c>
      <c r="F290" s="2">
        <v>59.59202438522086</v>
      </c>
      <c r="G290" s="2">
        <v>91.762467986706739</v>
      </c>
      <c r="H290" s="2">
        <v>112.94623133999933</v>
      </c>
      <c r="I290" s="2">
        <v>147.29370706458715</v>
      </c>
      <c r="J290" s="2">
        <v>161.74559077504429</v>
      </c>
      <c r="K290" s="2">
        <v>114.14190701382735</v>
      </c>
      <c r="L290" s="2">
        <v>95.933796894080331</v>
      </c>
      <c r="M290" s="2">
        <v>123.3350737512786</v>
      </c>
      <c r="N290" s="2">
        <v>121.5032083793006</v>
      </c>
      <c r="O290" s="2">
        <v>216.5774723833272</v>
      </c>
    </row>
    <row r="291" spans="1:15" x14ac:dyDescent="0.25">
      <c r="A291" s="2" t="s">
        <v>22</v>
      </c>
      <c r="B291" s="2">
        <v>2019</v>
      </c>
      <c r="C291" s="2" t="s">
        <v>37</v>
      </c>
      <c r="D291" s="2">
        <v>35.840668260092833</v>
      </c>
      <c r="E291" s="2">
        <v>33.973151041029361</v>
      </c>
      <c r="F291" s="2">
        <v>29.540924676624222</v>
      </c>
      <c r="G291" s="2">
        <v>26.085419606755472</v>
      </c>
      <c r="H291" s="2">
        <v>26.720614747077587</v>
      </c>
      <c r="I291" s="2">
        <v>20.599247881096691</v>
      </c>
      <c r="J291" s="2">
        <v>23.705613156370578</v>
      </c>
      <c r="K291" s="2">
        <v>26.929446026087597</v>
      </c>
      <c r="L291" s="2">
        <v>21.425871693844645</v>
      </c>
      <c r="M291" s="2">
        <v>26.598796500988414</v>
      </c>
      <c r="N291" s="2">
        <v>24.445006403615391</v>
      </c>
      <c r="O291" s="2">
        <v>24.135240006417213</v>
      </c>
    </row>
    <row r="292" spans="1:15" x14ac:dyDescent="0.25">
      <c r="A292" s="2" t="s">
        <v>20</v>
      </c>
      <c r="B292" s="2">
        <v>2015</v>
      </c>
      <c r="C292" s="2" t="s">
        <v>75</v>
      </c>
      <c r="D292" s="2">
        <v>6</v>
      </c>
      <c r="E292" s="2">
        <v>6</v>
      </c>
      <c r="F292" s="2">
        <v>6</v>
      </c>
      <c r="G292" s="2">
        <v>6</v>
      </c>
      <c r="H292" s="2">
        <v>6</v>
      </c>
      <c r="I292" s="2">
        <v>6</v>
      </c>
      <c r="J292" s="2">
        <v>6</v>
      </c>
      <c r="K292" s="2">
        <v>6</v>
      </c>
      <c r="L292" s="2">
        <v>6</v>
      </c>
      <c r="M292" s="2">
        <v>6</v>
      </c>
      <c r="N292" s="2">
        <v>6</v>
      </c>
      <c r="O292" s="2">
        <v>6</v>
      </c>
    </row>
    <row r="293" spans="1:15" x14ac:dyDescent="0.25">
      <c r="A293" s="2" t="s">
        <v>19</v>
      </c>
      <c r="B293" s="2">
        <v>2015</v>
      </c>
      <c r="C293" s="2" t="s">
        <v>75</v>
      </c>
      <c r="D293" s="2">
        <v>17.149839833333335</v>
      </c>
      <c r="E293" s="2">
        <v>17.149839833333335</v>
      </c>
      <c r="F293" s="2">
        <v>17.664335028333337</v>
      </c>
      <c r="G293" s="2">
        <v>17.664335028333337</v>
      </c>
      <c r="H293" s="2">
        <v>17.664335028333337</v>
      </c>
      <c r="I293" s="2">
        <v>17.664335028333337</v>
      </c>
      <c r="J293" s="2">
        <v>17.664335028333337</v>
      </c>
      <c r="K293" s="2">
        <v>17.664335028333337</v>
      </c>
      <c r="L293" s="2">
        <v>17.664335028333337</v>
      </c>
      <c r="M293" s="2">
        <v>17.664335028333337</v>
      </c>
      <c r="N293" s="2">
        <v>17.664335028333337</v>
      </c>
      <c r="O293" s="2">
        <v>17.664335028333337</v>
      </c>
    </row>
    <row r="294" spans="1:15" x14ac:dyDescent="0.25">
      <c r="A294" s="2" t="s">
        <v>21</v>
      </c>
      <c r="B294" s="2">
        <v>2015</v>
      </c>
      <c r="C294" s="2" t="s">
        <v>75</v>
      </c>
      <c r="D294" s="2">
        <v>17.415710077703537</v>
      </c>
      <c r="E294" s="2">
        <v>25.863134786112319</v>
      </c>
      <c r="F294" s="2">
        <v>34.310559494521101</v>
      </c>
      <c r="G294" s="2">
        <v>52.832936113558425</v>
      </c>
      <c r="H294" s="2">
        <v>65.029648347272342</v>
      </c>
      <c r="I294" s="2">
        <v>84.805467703853211</v>
      </c>
      <c r="J294" s="2">
        <v>93.126249234116415</v>
      </c>
      <c r="K294" s="2">
        <v>65.718067674627861</v>
      </c>
      <c r="L294" s="2">
        <v>55.234610332955342</v>
      </c>
      <c r="M294" s="2">
        <v>71.01110306891799</v>
      </c>
      <c r="N294" s="2">
        <v>69.956392703233675</v>
      </c>
      <c r="O294" s="2">
        <v>124.69612046312778</v>
      </c>
    </row>
    <row r="295" spans="1:15" x14ac:dyDescent="0.25">
      <c r="A295" s="2" t="s">
        <v>22</v>
      </c>
      <c r="B295" s="2">
        <v>2015</v>
      </c>
      <c r="C295" s="2" t="s">
        <v>75</v>
      </c>
      <c r="D295" s="2">
        <v>26.880501195069623</v>
      </c>
      <c r="E295" s="2">
        <v>25.479863280772022</v>
      </c>
      <c r="F295" s="2">
        <v>22.155693507468168</v>
      </c>
      <c r="G295" s="2">
        <v>19.564064705066606</v>
      </c>
      <c r="H295" s="2">
        <v>20.040461060308189</v>
      </c>
      <c r="I295" s="2">
        <v>15.449435910822519</v>
      </c>
      <c r="J295" s="2">
        <v>17.779209867277935</v>
      </c>
      <c r="K295" s="2">
        <v>20.197084519565696</v>
      </c>
      <c r="L295" s="2">
        <v>16.069403770383484</v>
      </c>
      <c r="M295" s="2">
        <v>19.94909737574131</v>
      </c>
      <c r="N295" s="2">
        <v>18.333754802711542</v>
      </c>
      <c r="O295" s="2">
        <v>18.101430004812908</v>
      </c>
    </row>
    <row r="296" spans="1:15" x14ac:dyDescent="0.25">
      <c r="A296" s="2" t="s">
        <v>20</v>
      </c>
      <c r="B296" s="2">
        <v>2016</v>
      </c>
      <c r="C296" s="2" t="s">
        <v>75</v>
      </c>
      <c r="D296" s="2">
        <v>6</v>
      </c>
      <c r="E296" s="2">
        <v>6</v>
      </c>
      <c r="F296" s="2">
        <v>6</v>
      </c>
      <c r="G296" s="2">
        <v>6</v>
      </c>
      <c r="H296" s="2">
        <v>6</v>
      </c>
      <c r="I296" s="2">
        <v>6</v>
      </c>
      <c r="J296" s="2">
        <v>6</v>
      </c>
      <c r="K296" s="2">
        <v>6</v>
      </c>
      <c r="L296" s="2">
        <v>6</v>
      </c>
      <c r="M296" s="2">
        <v>6</v>
      </c>
      <c r="N296" s="2">
        <v>6</v>
      </c>
      <c r="O296" s="2">
        <v>6</v>
      </c>
    </row>
    <row r="297" spans="1:15" x14ac:dyDescent="0.25">
      <c r="A297" s="2" t="s">
        <v>19</v>
      </c>
      <c r="B297" s="2">
        <v>2016</v>
      </c>
      <c r="C297" s="2" t="s">
        <v>75</v>
      </c>
      <c r="D297" s="2">
        <v>17.664335028333337</v>
      </c>
      <c r="E297" s="2">
        <v>17.664335028333337</v>
      </c>
      <c r="F297" s="2">
        <v>18.194265079183339</v>
      </c>
      <c r="G297" s="2">
        <v>18.194265079183339</v>
      </c>
      <c r="H297" s="2">
        <v>18.194265079183339</v>
      </c>
      <c r="I297" s="2">
        <v>18.194265079183339</v>
      </c>
      <c r="J297" s="2">
        <v>18.194265079183339</v>
      </c>
      <c r="K297" s="2">
        <v>18.194265079183339</v>
      </c>
      <c r="L297" s="2">
        <v>18.194265079183339</v>
      </c>
      <c r="M297" s="2">
        <v>18.194265079183339</v>
      </c>
      <c r="N297" s="2">
        <v>18.194265079183339</v>
      </c>
      <c r="O297" s="2">
        <v>18.194265079183339</v>
      </c>
    </row>
    <row r="298" spans="1:15" x14ac:dyDescent="0.25">
      <c r="A298" s="2" t="s">
        <v>21</v>
      </c>
      <c r="B298" s="2">
        <v>2016</v>
      </c>
      <c r="C298" s="2" t="s">
        <v>75</v>
      </c>
      <c r="D298" s="2">
        <v>17.415710077703537</v>
      </c>
      <c r="E298" s="2">
        <v>25.863134786112319</v>
      </c>
      <c r="F298" s="2">
        <v>34.310559494521101</v>
      </c>
      <c r="G298" s="2">
        <v>52.832936113558425</v>
      </c>
      <c r="H298" s="2">
        <v>65.029648347272342</v>
      </c>
      <c r="I298" s="2">
        <v>84.805467703853211</v>
      </c>
      <c r="J298" s="2">
        <v>93.126249234116415</v>
      </c>
      <c r="K298" s="2">
        <v>65.718067674627861</v>
      </c>
      <c r="L298" s="2">
        <v>55.234610332955342</v>
      </c>
      <c r="M298" s="2">
        <v>71.01110306891799</v>
      </c>
      <c r="N298" s="2">
        <v>69.956392703233675</v>
      </c>
      <c r="O298" s="2">
        <v>124.69612046312778</v>
      </c>
    </row>
    <row r="299" spans="1:15" x14ac:dyDescent="0.25">
      <c r="A299" s="2" t="s">
        <v>22</v>
      </c>
      <c r="B299" s="2">
        <v>2016</v>
      </c>
      <c r="C299" s="2" t="s">
        <v>75</v>
      </c>
      <c r="D299" s="2">
        <v>26.880501195069623</v>
      </c>
      <c r="E299" s="2">
        <v>25.479863280772022</v>
      </c>
      <c r="F299" s="2">
        <v>22.155693507468168</v>
      </c>
      <c r="G299" s="2">
        <v>19.564064705066606</v>
      </c>
      <c r="H299" s="2">
        <v>20.040461060308189</v>
      </c>
      <c r="I299" s="2">
        <v>15.449435910822519</v>
      </c>
      <c r="J299" s="2">
        <v>17.779209867277935</v>
      </c>
      <c r="K299" s="2">
        <v>20.197084519565696</v>
      </c>
      <c r="L299" s="2">
        <v>16.069403770383484</v>
      </c>
      <c r="M299" s="2">
        <v>19.94909737574131</v>
      </c>
      <c r="N299" s="2">
        <v>18.333754802711542</v>
      </c>
      <c r="O299" s="2">
        <v>18.101430004812908</v>
      </c>
    </row>
    <row r="300" spans="1:15" x14ac:dyDescent="0.25">
      <c r="A300" s="2" t="s">
        <v>20</v>
      </c>
      <c r="B300" s="2">
        <v>2017</v>
      </c>
      <c r="C300" s="2" t="s">
        <v>75</v>
      </c>
      <c r="D300" s="2">
        <v>6</v>
      </c>
      <c r="E300" s="2">
        <v>6</v>
      </c>
      <c r="F300" s="2">
        <v>6</v>
      </c>
      <c r="G300" s="2">
        <v>6</v>
      </c>
      <c r="H300" s="2">
        <v>6</v>
      </c>
      <c r="I300" s="2">
        <v>6</v>
      </c>
      <c r="J300" s="2">
        <v>6</v>
      </c>
      <c r="K300" s="2">
        <v>6</v>
      </c>
      <c r="L300" s="2">
        <v>6</v>
      </c>
      <c r="M300" s="2">
        <v>6</v>
      </c>
      <c r="N300" s="2">
        <v>6</v>
      </c>
      <c r="O300" s="2">
        <v>6</v>
      </c>
    </row>
    <row r="301" spans="1:15" x14ac:dyDescent="0.25">
      <c r="A301" s="2" t="s">
        <v>19</v>
      </c>
      <c r="B301" s="2">
        <v>2017</v>
      </c>
      <c r="C301" s="2" t="s">
        <v>75</v>
      </c>
      <c r="D301" s="2">
        <v>18.194265079183339</v>
      </c>
      <c r="E301" s="2">
        <v>18.194265079183339</v>
      </c>
      <c r="F301" s="2">
        <v>18.740093031558839</v>
      </c>
      <c r="G301" s="2">
        <v>18.740093031558839</v>
      </c>
      <c r="H301" s="2">
        <v>18.740093031558839</v>
      </c>
      <c r="I301" s="2">
        <v>18.740093031558839</v>
      </c>
      <c r="J301" s="2">
        <v>18.740093031558839</v>
      </c>
      <c r="K301" s="2">
        <v>18.740093031558839</v>
      </c>
      <c r="L301" s="2">
        <v>18.740093031558839</v>
      </c>
      <c r="M301" s="2">
        <v>18.740093031558839</v>
      </c>
      <c r="N301" s="2">
        <v>18.740093031558839</v>
      </c>
      <c r="O301" s="2">
        <v>18.740093031558839</v>
      </c>
    </row>
    <row r="302" spans="1:15" x14ac:dyDescent="0.25">
      <c r="A302" s="2" t="s">
        <v>21</v>
      </c>
      <c r="B302" s="2">
        <v>2017</v>
      </c>
      <c r="C302" s="2" t="s">
        <v>75</v>
      </c>
      <c r="D302" s="2">
        <v>18.332326397582673</v>
      </c>
      <c r="E302" s="2">
        <v>27.224352406434022</v>
      </c>
      <c r="F302" s="2">
        <v>36.116378415285375</v>
      </c>
      <c r="G302" s="2">
        <v>55.613616961640446</v>
      </c>
      <c r="H302" s="2">
        <v>68.452261418181422</v>
      </c>
      <c r="I302" s="2">
        <v>89.268913372477073</v>
      </c>
      <c r="J302" s="2">
        <v>98.027630772754122</v>
      </c>
      <c r="K302" s="2">
        <v>69.176913341713544</v>
      </c>
      <c r="L302" s="2">
        <v>58.141695087321409</v>
      </c>
      <c r="M302" s="2">
        <v>74.748529546229463</v>
      </c>
      <c r="N302" s="2">
        <v>73.638308108667033</v>
      </c>
      <c r="O302" s="2">
        <v>131.25907417171345</v>
      </c>
    </row>
    <row r="303" spans="1:15" x14ac:dyDescent="0.25">
      <c r="A303" s="2" t="s">
        <v>22</v>
      </c>
      <c r="B303" s="2">
        <v>2017</v>
      </c>
      <c r="C303" s="2" t="s">
        <v>75</v>
      </c>
      <c r="D303" s="2">
        <v>26.880501195069623</v>
      </c>
      <c r="E303" s="2">
        <v>25.479863280772022</v>
      </c>
      <c r="F303" s="2">
        <v>22.155693507468168</v>
      </c>
      <c r="G303" s="2">
        <v>19.564064705066606</v>
      </c>
      <c r="H303" s="2">
        <v>20.040461060308189</v>
      </c>
      <c r="I303" s="2">
        <v>15.449435910822519</v>
      </c>
      <c r="J303" s="2">
        <v>17.779209867277935</v>
      </c>
      <c r="K303" s="2">
        <v>20.197084519565696</v>
      </c>
      <c r="L303" s="2">
        <v>16.069403770383484</v>
      </c>
      <c r="M303" s="2">
        <v>19.94909737574131</v>
      </c>
      <c r="N303" s="2">
        <v>18.333754802711542</v>
      </c>
      <c r="O303" s="2">
        <v>18.101430004812908</v>
      </c>
    </row>
    <row r="304" spans="1:15" x14ac:dyDescent="0.25">
      <c r="A304" s="2" t="s">
        <v>20</v>
      </c>
      <c r="B304" s="2">
        <v>2018</v>
      </c>
      <c r="C304" s="2" t="s">
        <v>75</v>
      </c>
      <c r="D304" s="2">
        <v>6</v>
      </c>
      <c r="E304" s="2">
        <v>6</v>
      </c>
      <c r="F304" s="2">
        <v>6</v>
      </c>
      <c r="G304" s="2">
        <v>6</v>
      </c>
      <c r="H304" s="2">
        <v>6</v>
      </c>
      <c r="I304" s="2">
        <v>6</v>
      </c>
      <c r="J304" s="2">
        <v>6</v>
      </c>
      <c r="K304" s="2">
        <v>6</v>
      </c>
      <c r="L304" s="2">
        <v>6</v>
      </c>
      <c r="M304" s="2">
        <v>6</v>
      </c>
      <c r="N304" s="2">
        <v>6</v>
      </c>
      <c r="O304" s="2">
        <v>6</v>
      </c>
    </row>
    <row r="305" spans="1:15" x14ac:dyDescent="0.25">
      <c r="A305" s="2" t="s">
        <v>19</v>
      </c>
      <c r="B305" s="2">
        <v>2018</v>
      </c>
      <c r="C305" s="2" t="s">
        <v>75</v>
      </c>
      <c r="D305" s="2">
        <v>18.740093031558839</v>
      </c>
      <c r="E305" s="2">
        <v>18.740093031558839</v>
      </c>
      <c r="F305" s="2">
        <v>19.302295822505606</v>
      </c>
      <c r="G305" s="2">
        <v>19.302295822505606</v>
      </c>
      <c r="H305" s="2">
        <v>19.302295822505606</v>
      </c>
      <c r="I305" s="2">
        <v>19.302295822505606</v>
      </c>
      <c r="J305" s="2">
        <v>19.302295822505606</v>
      </c>
      <c r="K305" s="2">
        <v>19.302295822505606</v>
      </c>
      <c r="L305" s="2">
        <v>19.302295822505606</v>
      </c>
      <c r="M305" s="2">
        <v>19.302295822505606</v>
      </c>
      <c r="N305" s="2">
        <v>19.302295822505606</v>
      </c>
      <c r="O305" s="2">
        <v>19.302295822505606</v>
      </c>
    </row>
    <row r="306" spans="1:15" x14ac:dyDescent="0.25">
      <c r="A306" s="2" t="s">
        <v>21</v>
      </c>
      <c r="B306" s="2">
        <v>2018</v>
      </c>
      <c r="C306" s="2" t="s">
        <v>75</v>
      </c>
      <c r="D306" s="2">
        <v>20.165559037340937</v>
      </c>
      <c r="E306" s="2">
        <v>29.946787647077425</v>
      </c>
      <c r="F306" s="2">
        <v>39.728016256813909</v>
      </c>
      <c r="G306" s="2">
        <v>61.174978657804488</v>
      </c>
      <c r="H306" s="2">
        <v>75.297487559999553</v>
      </c>
      <c r="I306" s="2">
        <v>98.195804709724769</v>
      </c>
      <c r="J306" s="2">
        <v>107.83039385002952</v>
      </c>
      <c r="K306" s="2">
        <v>76.094604675884895</v>
      </c>
      <c r="L306" s="2">
        <v>63.955864596053551</v>
      </c>
      <c r="M306" s="2">
        <v>82.223382500852409</v>
      </c>
      <c r="N306" s="2">
        <v>81.002138919533735</v>
      </c>
      <c r="O306" s="2">
        <v>144.38498158888478</v>
      </c>
    </row>
    <row r="307" spans="1:15" x14ac:dyDescent="0.25">
      <c r="A307" s="2" t="s">
        <v>22</v>
      </c>
      <c r="B307" s="2">
        <v>2018</v>
      </c>
      <c r="C307" s="2" t="s">
        <v>75</v>
      </c>
      <c r="D307" s="2">
        <v>26.880501195069623</v>
      </c>
      <c r="E307" s="2">
        <v>25.479863280772022</v>
      </c>
      <c r="F307" s="2">
        <v>22.155693507468168</v>
      </c>
      <c r="G307" s="2">
        <v>19.564064705066606</v>
      </c>
      <c r="H307" s="2">
        <v>20.040461060308189</v>
      </c>
      <c r="I307" s="2">
        <v>15.449435910822519</v>
      </c>
      <c r="J307" s="2">
        <v>17.779209867277935</v>
      </c>
      <c r="K307" s="2">
        <v>20.197084519565696</v>
      </c>
      <c r="L307" s="2">
        <v>16.069403770383484</v>
      </c>
      <c r="M307" s="2">
        <v>19.94909737574131</v>
      </c>
      <c r="N307" s="2">
        <v>18.333754802711542</v>
      </c>
      <c r="O307" s="2">
        <v>18.101430004812908</v>
      </c>
    </row>
    <row r="308" spans="1:15" x14ac:dyDescent="0.25">
      <c r="A308" s="2" t="s">
        <v>20</v>
      </c>
      <c r="B308" s="2">
        <v>2019</v>
      </c>
      <c r="C308" s="2" t="s">
        <v>75</v>
      </c>
      <c r="D308" s="2">
        <v>6</v>
      </c>
      <c r="E308" s="2">
        <v>6</v>
      </c>
      <c r="F308" s="2">
        <v>6</v>
      </c>
      <c r="G308" s="2">
        <v>6</v>
      </c>
      <c r="H308" s="2">
        <v>6</v>
      </c>
      <c r="I308" s="2">
        <v>6</v>
      </c>
      <c r="J308" s="2">
        <v>6</v>
      </c>
      <c r="K308" s="2">
        <v>6</v>
      </c>
      <c r="L308" s="2">
        <v>6</v>
      </c>
      <c r="M308" s="2">
        <v>6</v>
      </c>
      <c r="N308" s="2">
        <v>6</v>
      </c>
      <c r="O308" s="2">
        <v>6</v>
      </c>
    </row>
    <row r="309" spans="1:15" x14ac:dyDescent="0.25">
      <c r="A309" s="2" t="s">
        <v>19</v>
      </c>
      <c r="B309" s="2">
        <v>2019</v>
      </c>
      <c r="C309" s="2" t="s">
        <v>75</v>
      </c>
      <c r="D309" s="2">
        <v>19.302295822505606</v>
      </c>
      <c r="E309" s="2">
        <v>19.302295822505606</v>
      </c>
      <c r="F309" s="2">
        <v>19.881364697180775</v>
      </c>
      <c r="G309" s="2">
        <v>19.881364697180775</v>
      </c>
      <c r="H309" s="2">
        <v>19.881364697180775</v>
      </c>
      <c r="I309" s="2">
        <v>19.881364697180775</v>
      </c>
      <c r="J309" s="2">
        <v>19.881364697180775</v>
      </c>
      <c r="K309" s="2">
        <v>19.881364697180775</v>
      </c>
      <c r="L309" s="2">
        <v>19.881364697180775</v>
      </c>
      <c r="M309" s="2">
        <v>19.881364697180775</v>
      </c>
      <c r="N309" s="2">
        <v>19.881364697180775</v>
      </c>
      <c r="O309" s="2">
        <v>19.881364697180775</v>
      </c>
    </row>
    <row r="310" spans="1:15" x14ac:dyDescent="0.25">
      <c r="A310" s="2" t="s">
        <v>21</v>
      </c>
      <c r="B310" s="2">
        <v>2019</v>
      </c>
      <c r="C310" s="2" t="s">
        <v>75</v>
      </c>
      <c r="D310" s="2">
        <v>20.165559037340937</v>
      </c>
      <c r="E310" s="2">
        <v>29.946787647077425</v>
      </c>
      <c r="F310" s="2">
        <v>39.728016256813909</v>
      </c>
      <c r="G310" s="2">
        <v>61.174978657804488</v>
      </c>
      <c r="H310" s="2">
        <v>75.297487559999553</v>
      </c>
      <c r="I310" s="2">
        <v>98.195804709724769</v>
      </c>
      <c r="J310" s="2">
        <v>107.83039385002952</v>
      </c>
      <c r="K310" s="2">
        <v>76.094604675884895</v>
      </c>
      <c r="L310" s="2">
        <v>63.955864596053551</v>
      </c>
      <c r="M310" s="2">
        <v>82.223382500852409</v>
      </c>
      <c r="N310" s="2">
        <v>81.002138919533735</v>
      </c>
      <c r="O310" s="2">
        <v>144.38498158888478</v>
      </c>
    </row>
    <row r="311" spans="1:15" x14ac:dyDescent="0.25">
      <c r="A311" s="2" t="s">
        <v>22</v>
      </c>
      <c r="B311" s="2">
        <v>2019</v>
      </c>
      <c r="C311" s="2" t="s">
        <v>75</v>
      </c>
      <c r="D311" s="2">
        <v>26.880501195069623</v>
      </c>
      <c r="E311" s="2">
        <v>25.479863280772022</v>
      </c>
      <c r="F311" s="2">
        <v>22.155693507468168</v>
      </c>
      <c r="G311" s="2">
        <v>19.564064705066606</v>
      </c>
      <c r="H311" s="2">
        <v>20.040461060308189</v>
      </c>
      <c r="I311" s="2">
        <v>15.449435910822519</v>
      </c>
      <c r="J311" s="2">
        <v>17.779209867277935</v>
      </c>
      <c r="K311" s="2">
        <v>20.197084519565696</v>
      </c>
      <c r="L311" s="2">
        <v>16.069403770383484</v>
      </c>
      <c r="M311" s="2">
        <v>19.94909737574131</v>
      </c>
      <c r="N311" s="2">
        <v>18.333754802711542</v>
      </c>
      <c r="O311" s="2">
        <v>18.101430004812908</v>
      </c>
    </row>
    <row r="312" spans="1:15" x14ac:dyDescent="0.25">
      <c r="A312" s="2" t="s">
        <v>20</v>
      </c>
      <c r="B312" s="2">
        <v>2015</v>
      </c>
      <c r="C312" s="2" t="s">
        <v>76</v>
      </c>
      <c r="D312" s="2">
        <v>6</v>
      </c>
      <c r="E312" s="2">
        <v>6</v>
      </c>
      <c r="F312" s="2">
        <v>6</v>
      </c>
      <c r="G312" s="2">
        <v>6</v>
      </c>
      <c r="H312" s="2">
        <v>6</v>
      </c>
      <c r="I312" s="2">
        <v>6</v>
      </c>
      <c r="J312" s="2">
        <v>6</v>
      </c>
      <c r="K312" s="2">
        <v>6</v>
      </c>
      <c r="L312" s="2">
        <v>6</v>
      </c>
      <c r="M312" s="2">
        <v>6</v>
      </c>
      <c r="N312" s="2">
        <v>6</v>
      </c>
      <c r="O312" s="2">
        <v>6</v>
      </c>
    </row>
    <row r="313" spans="1:15" x14ac:dyDescent="0.25">
      <c r="A313" s="2" t="s">
        <v>19</v>
      </c>
      <c r="B313" s="2">
        <v>2015</v>
      </c>
      <c r="C313" s="2" t="s">
        <v>76</v>
      </c>
      <c r="D313" s="2">
        <v>15.209695499999997</v>
      </c>
      <c r="E313" s="2">
        <v>15.209695499999997</v>
      </c>
      <c r="F313" s="2">
        <v>15.665986364999997</v>
      </c>
      <c r="G313" s="2">
        <v>15.665986364999997</v>
      </c>
      <c r="H313" s="2">
        <v>15.665986364999997</v>
      </c>
      <c r="I313" s="2">
        <v>15.665986364999997</v>
      </c>
      <c r="J313" s="2">
        <v>15.665986364999997</v>
      </c>
      <c r="K313" s="2">
        <v>15.665986364999997</v>
      </c>
      <c r="L313" s="2">
        <v>15.665986364999997</v>
      </c>
      <c r="M313" s="2">
        <v>15.665986364999997</v>
      </c>
      <c r="N313" s="2">
        <v>15.665986364999997</v>
      </c>
      <c r="O313" s="2">
        <v>15.665986364999997</v>
      </c>
    </row>
    <row r="314" spans="1:15" x14ac:dyDescent="0.25">
      <c r="A314" s="2" t="s">
        <v>21</v>
      </c>
      <c r="B314" s="2">
        <v>2015</v>
      </c>
      <c r="C314" s="2" t="s">
        <v>76</v>
      </c>
      <c r="D314" s="2">
        <v>15.58247743794527</v>
      </c>
      <c r="E314" s="2">
        <v>23.140699545468919</v>
      </c>
      <c r="F314" s="2">
        <v>30.698921652992567</v>
      </c>
      <c r="G314" s="2">
        <v>47.271574417394376</v>
      </c>
      <c r="H314" s="2">
        <v>58.184422205454204</v>
      </c>
      <c r="I314" s="2">
        <v>75.8785763666055</v>
      </c>
      <c r="J314" s="2">
        <v>83.323486156841</v>
      </c>
      <c r="K314" s="2">
        <v>58.800376340456509</v>
      </c>
      <c r="L314" s="2">
        <v>49.420440824223199</v>
      </c>
      <c r="M314" s="2">
        <v>63.536250114295036</v>
      </c>
      <c r="N314" s="2">
        <v>62.592561892366973</v>
      </c>
      <c r="O314" s="2">
        <v>111.57021304595644</v>
      </c>
    </row>
    <row r="315" spans="1:15" x14ac:dyDescent="0.25">
      <c r="A315" s="2" t="s">
        <v>22</v>
      </c>
      <c r="B315" s="2">
        <v>2015</v>
      </c>
      <c r="C315" s="2" t="s">
        <v>76</v>
      </c>
      <c r="D315" s="2">
        <v>26.880501195069623</v>
      </c>
      <c r="E315" s="2">
        <v>25.479863280772022</v>
      </c>
      <c r="F315" s="2">
        <v>22.155693507468168</v>
      </c>
      <c r="G315" s="2">
        <v>19.564064705066606</v>
      </c>
      <c r="H315" s="2">
        <v>20.040461060308189</v>
      </c>
      <c r="I315" s="2">
        <v>15.449435910822519</v>
      </c>
      <c r="J315" s="2">
        <v>17.779209867277935</v>
      </c>
      <c r="K315" s="2">
        <v>20.197084519565696</v>
      </c>
      <c r="L315" s="2">
        <v>16.069403770383484</v>
      </c>
      <c r="M315" s="2">
        <v>19.94909737574131</v>
      </c>
      <c r="N315" s="2">
        <v>18.333754802711542</v>
      </c>
      <c r="O315" s="2">
        <v>18.101430004812908</v>
      </c>
    </row>
    <row r="316" spans="1:15" x14ac:dyDescent="0.25">
      <c r="A316" s="2" t="s">
        <v>20</v>
      </c>
      <c r="B316" s="2">
        <v>2016</v>
      </c>
      <c r="C316" s="2" t="s">
        <v>76</v>
      </c>
      <c r="D316" s="2">
        <v>6</v>
      </c>
      <c r="E316" s="2">
        <v>6</v>
      </c>
      <c r="F316" s="2">
        <v>6</v>
      </c>
      <c r="G316" s="2">
        <v>6</v>
      </c>
      <c r="H316" s="2">
        <v>6</v>
      </c>
      <c r="I316" s="2">
        <v>6</v>
      </c>
      <c r="J316" s="2">
        <v>6</v>
      </c>
      <c r="K316" s="2">
        <v>6</v>
      </c>
      <c r="L316" s="2">
        <v>6</v>
      </c>
      <c r="M316" s="2">
        <v>6</v>
      </c>
      <c r="N316" s="2">
        <v>6</v>
      </c>
      <c r="O316" s="2">
        <v>6</v>
      </c>
    </row>
    <row r="317" spans="1:15" x14ac:dyDescent="0.25">
      <c r="A317" s="2" t="s">
        <v>19</v>
      </c>
      <c r="B317" s="2">
        <v>2016</v>
      </c>
      <c r="C317" s="2" t="s">
        <v>76</v>
      </c>
      <c r="D317" s="2">
        <v>15.665986364999997</v>
      </c>
      <c r="E317" s="2">
        <v>15.665986364999997</v>
      </c>
      <c r="F317" s="2">
        <v>16.135965955949995</v>
      </c>
      <c r="G317" s="2">
        <v>16.135965955949995</v>
      </c>
      <c r="H317" s="2">
        <v>16.135965955949995</v>
      </c>
      <c r="I317" s="2">
        <v>16.135965955949995</v>
      </c>
      <c r="J317" s="2">
        <v>16.135965955949995</v>
      </c>
      <c r="K317" s="2">
        <v>16.135965955949995</v>
      </c>
      <c r="L317" s="2">
        <v>16.135965955949995</v>
      </c>
      <c r="M317" s="2">
        <v>16.135965955949995</v>
      </c>
      <c r="N317" s="2">
        <v>16.135965955949995</v>
      </c>
      <c r="O317" s="2">
        <v>16.135965955949995</v>
      </c>
    </row>
    <row r="318" spans="1:15" x14ac:dyDescent="0.25">
      <c r="A318" s="2" t="s">
        <v>21</v>
      </c>
      <c r="B318" s="2">
        <v>2016</v>
      </c>
      <c r="C318" s="2" t="s">
        <v>76</v>
      </c>
      <c r="D318" s="2">
        <v>16.499093757824404</v>
      </c>
      <c r="E318" s="2">
        <v>24.501917165790619</v>
      </c>
      <c r="F318" s="2">
        <v>32.504740573756834</v>
      </c>
      <c r="G318" s="2">
        <v>50.052255265476397</v>
      </c>
      <c r="H318" s="2">
        <v>61.607035276363277</v>
      </c>
      <c r="I318" s="2">
        <v>80.342022035229363</v>
      </c>
      <c r="J318" s="2">
        <v>88.224867695478707</v>
      </c>
      <c r="K318" s="2">
        <v>62.259222007542185</v>
      </c>
      <c r="L318" s="2">
        <v>52.327525578589267</v>
      </c>
      <c r="M318" s="2">
        <v>67.273676591606517</v>
      </c>
      <c r="N318" s="2">
        <v>66.274477297800331</v>
      </c>
      <c r="O318" s="2">
        <v>118.1331667545421</v>
      </c>
    </row>
    <row r="319" spans="1:15" x14ac:dyDescent="0.25">
      <c r="A319" s="2" t="s">
        <v>22</v>
      </c>
      <c r="B319" s="2">
        <v>2016</v>
      </c>
      <c r="C319" s="2" t="s">
        <v>76</v>
      </c>
      <c r="D319" s="2">
        <v>26.880501195069623</v>
      </c>
      <c r="E319" s="2">
        <v>25.479863280772022</v>
      </c>
      <c r="F319" s="2">
        <v>22.155693507468168</v>
      </c>
      <c r="G319" s="2">
        <v>19.564064705066606</v>
      </c>
      <c r="H319" s="2">
        <v>20.040461060308189</v>
      </c>
      <c r="I319" s="2">
        <v>15.449435910822519</v>
      </c>
      <c r="J319" s="2">
        <v>17.779209867277935</v>
      </c>
      <c r="K319" s="2">
        <v>20.197084519565696</v>
      </c>
      <c r="L319" s="2">
        <v>16.069403770383484</v>
      </c>
      <c r="M319" s="2">
        <v>19.94909737574131</v>
      </c>
      <c r="N319" s="2">
        <v>18.333754802711542</v>
      </c>
      <c r="O319" s="2">
        <v>18.101430004812908</v>
      </c>
    </row>
    <row r="320" spans="1:15" x14ac:dyDescent="0.25">
      <c r="A320" s="2" t="s">
        <v>20</v>
      </c>
      <c r="B320" s="2">
        <v>2017</v>
      </c>
      <c r="C320" s="2" t="s">
        <v>76</v>
      </c>
      <c r="D320" s="2">
        <v>6</v>
      </c>
      <c r="E320" s="2">
        <v>6</v>
      </c>
      <c r="F320" s="2">
        <v>6</v>
      </c>
      <c r="G320" s="2">
        <v>6</v>
      </c>
      <c r="H320" s="2">
        <v>6</v>
      </c>
      <c r="I320" s="2">
        <v>6</v>
      </c>
      <c r="J320" s="2">
        <v>6</v>
      </c>
      <c r="K320" s="2">
        <v>6</v>
      </c>
      <c r="L320" s="2">
        <v>6</v>
      </c>
      <c r="M320" s="2">
        <v>6</v>
      </c>
      <c r="N320" s="2">
        <v>6</v>
      </c>
      <c r="O320" s="2">
        <v>6</v>
      </c>
    </row>
    <row r="321" spans="1:15" x14ac:dyDescent="0.25">
      <c r="A321" s="2" t="s">
        <v>19</v>
      </c>
      <c r="B321" s="2">
        <v>2017</v>
      </c>
      <c r="C321" s="2" t="s">
        <v>76</v>
      </c>
      <c r="D321" s="2">
        <v>16.135965955949995</v>
      </c>
      <c r="E321" s="2">
        <v>16.135965955949995</v>
      </c>
      <c r="F321" s="2">
        <v>16.620044934628496</v>
      </c>
      <c r="G321" s="2">
        <v>16.620044934628496</v>
      </c>
      <c r="H321" s="2">
        <v>16.620044934628496</v>
      </c>
      <c r="I321" s="2">
        <v>16.620044934628496</v>
      </c>
      <c r="J321" s="2">
        <v>16.620044934628496</v>
      </c>
      <c r="K321" s="2">
        <v>16.620044934628496</v>
      </c>
      <c r="L321" s="2">
        <v>16.620044934628496</v>
      </c>
      <c r="M321" s="2">
        <v>16.620044934628496</v>
      </c>
      <c r="N321" s="2">
        <v>16.620044934628496</v>
      </c>
      <c r="O321" s="2">
        <v>16.620044934628496</v>
      </c>
    </row>
    <row r="322" spans="1:15" x14ac:dyDescent="0.25">
      <c r="A322" s="2" t="s">
        <v>21</v>
      </c>
      <c r="B322" s="2">
        <v>2017</v>
      </c>
      <c r="C322" s="2" t="s">
        <v>76</v>
      </c>
      <c r="D322" s="2">
        <v>17.415710077703537</v>
      </c>
      <c r="E322" s="2">
        <v>25.863134786112319</v>
      </c>
      <c r="F322" s="2">
        <v>34.310559494521101</v>
      </c>
      <c r="G322" s="2">
        <v>52.832936113558425</v>
      </c>
      <c r="H322" s="2">
        <v>65.029648347272342</v>
      </c>
      <c r="I322" s="2">
        <v>84.805467703853211</v>
      </c>
      <c r="J322" s="2">
        <v>93.126249234116415</v>
      </c>
      <c r="K322" s="2">
        <v>65.718067674627861</v>
      </c>
      <c r="L322" s="2">
        <v>55.234610332955342</v>
      </c>
      <c r="M322" s="2">
        <v>71.01110306891799</v>
      </c>
      <c r="N322" s="2">
        <v>69.956392703233675</v>
      </c>
      <c r="O322" s="2">
        <v>124.69612046312778</v>
      </c>
    </row>
    <row r="323" spans="1:15" x14ac:dyDescent="0.25">
      <c r="A323" s="2" t="s">
        <v>22</v>
      </c>
      <c r="B323" s="2">
        <v>2017</v>
      </c>
      <c r="C323" s="2" t="s">
        <v>76</v>
      </c>
      <c r="D323" s="2">
        <v>26.880501195069623</v>
      </c>
      <c r="E323" s="2">
        <v>25.479863280772022</v>
      </c>
      <c r="F323" s="2">
        <v>22.155693507468168</v>
      </c>
      <c r="G323" s="2">
        <v>19.564064705066606</v>
      </c>
      <c r="H323" s="2">
        <v>20.040461060308189</v>
      </c>
      <c r="I323" s="2">
        <v>15.449435910822519</v>
      </c>
      <c r="J323" s="2">
        <v>17.779209867277935</v>
      </c>
      <c r="K323" s="2">
        <v>20.197084519565696</v>
      </c>
      <c r="L323" s="2">
        <v>16.069403770383484</v>
      </c>
      <c r="M323" s="2">
        <v>19.94909737574131</v>
      </c>
      <c r="N323" s="2">
        <v>18.333754802711542</v>
      </c>
      <c r="O323" s="2">
        <v>18.101430004812908</v>
      </c>
    </row>
    <row r="324" spans="1:15" x14ac:dyDescent="0.25">
      <c r="A324" s="2" t="s">
        <v>20</v>
      </c>
      <c r="B324" s="2">
        <v>2018</v>
      </c>
      <c r="C324" s="2" t="s">
        <v>76</v>
      </c>
      <c r="D324" s="2">
        <v>6</v>
      </c>
      <c r="E324" s="2">
        <v>6</v>
      </c>
      <c r="F324" s="2">
        <v>6</v>
      </c>
      <c r="G324" s="2">
        <v>6</v>
      </c>
      <c r="H324" s="2">
        <v>6</v>
      </c>
      <c r="I324" s="2">
        <v>6</v>
      </c>
      <c r="J324" s="2">
        <v>6</v>
      </c>
      <c r="K324" s="2">
        <v>6</v>
      </c>
      <c r="L324" s="2">
        <v>6</v>
      </c>
      <c r="M324" s="2">
        <v>6</v>
      </c>
      <c r="N324" s="2">
        <v>6</v>
      </c>
      <c r="O324" s="2">
        <v>6</v>
      </c>
    </row>
    <row r="325" spans="1:15" x14ac:dyDescent="0.25">
      <c r="A325" s="2" t="s">
        <v>19</v>
      </c>
      <c r="B325" s="2">
        <v>2018</v>
      </c>
      <c r="C325" s="2" t="s">
        <v>76</v>
      </c>
      <c r="D325" s="2">
        <v>16.620044934628496</v>
      </c>
      <c r="E325" s="2">
        <v>16.620044934628496</v>
      </c>
      <c r="F325" s="2">
        <v>17.118646282667349</v>
      </c>
      <c r="G325" s="2">
        <v>17.118646282667349</v>
      </c>
      <c r="H325" s="2">
        <v>17.118646282667349</v>
      </c>
      <c r="I325" s="2">
        <v>17.118646282667349</v>
      </c>
      <c r="J325" s="2">
        <v>17.118646282667349</v>
      </c>
      <c r="K325" s="2">
        <v>17.118646282667349</v>
      </c>
      <c r="L325" s="2">
        <v>17.118646282667349</v>
      </c>
      <c r="M325" s="2">
        <v>17.118646282667349</v>
      </c>
      <c r="N325" s="2">
        <v>17.118646282667349</v>
      </c>
      <c r="O325" s="2">
        <v>17.118646282667349</v>
      </c>
    </row>
    <row r="326" spans="1:15" x14ac:dyDescent="0.25">
      <c r="A326" s="2" t="s">
        <v>21</v>
      </c>
      <c r="B326" s="2">
        <v>2018</v>
      </c>
      <c r="C326" s="2" t="s">
        <v>76</v>
      </c>
      <c r="D326" s="2">
        <v>18.332326397582673</v>
      </c>
      <c r="E326" s="2">
        <v>27.224352406434022</v>
      </c>
      <c r="F326" s="2">
        <v>36.116378415285375</v>
      </c>
      <c r="G326" s="2">
        <v>55.613616961640446</v>
      </c>
      <c r="H326" s="2">
        <v>68.452261418181422</v>
      </c>
      <c r="I326" s="2">
        <v>89.268913372477073</v>
      </c>
      <c r="J326" s="2">
        <v>98.027630772754122</v>
      </c>
      <c r="K326" s="2">
        <v>69.176913341713544</v>
      </c>
      <c r="L326" s="2">
        <v>58.141695087321409</v>
      </c>
      <c r="M326" s="2">
        <v>74.748529546229463</v>
      </c>
      <c r="N326" s="2">
        <v>73.638308108667033</v>
      </c>
      <c r="O326" s="2">
        <v>131.25907417171345</v>
      </c>
    </row>
    <row r="327" spans="1:15" x14ac:dyDescent="0.25">
      <c r="A327" s="2" t="s">
        <v>22</v>
      </c>
      <c r="B327" s="2">
        <v>2018</v>
      </c>
      <c r="C327" s="2" t="s">
        <v>76</v>
      </c>
      <c r="D327" s="2">
        <v>26.880501195069623</v>
      </c>
      <c r="E327" s="2">
        <v>25.479863280772022</v>
      </c>
      <c r="F327" s="2">
        <v>22.155693507468168</v>
      </c>
      <c r="G327" s="2">
        <v>19.564064705066606</v>
      </c>
      <c r="H327" s="2">
        <v>20.040461060308189</v>
      </c>
      <c r="I327" s="2">
        <v>15.449435910822519</v>
      </c>
      <c r="J327" s="2">
        <v>17.779209867277935</v>
      </c>
      <c r="K327" s="2">
        <v>20.197084519565696</v>
      </c>
      <c r="L327" s="2">
        <v>16.069403770383484</v>
      </c>
      <c r="M327" s="2">
        <v>19.94909737574131</v>
      </c>
      <c r="N327" s="2">
        <v>18.333754802711542</v>
      </c>
      <c r="O327" s="2">
        <v>18.101430004812908</v>
      </c>
    </row>
    <row r="328" spans="1:15" x14ac:dyDescent="0.25">
      <c r="A328" s="2" t="s">
        <v>20</v>
      </c>
      <c r="B328" s="2">
        <v>2019</v>
      </c>
      <c r="C328" s="2" t="s">
        <v>76</v>
      </c>
      <c r="D328" s="2">
        <v>6</v>
      </c>
      <c r="E328" s="2">
        <v>6</v>
      </c>
      <c r="F328" s="2">
        <v>6</v>
      </c>
      <c r="G328" s="2">
        <v>6</v>
      </c>
      <c r="H328" s="2">
        <v>6</v>
      </c>
      <c r="I328" s="2">
        <v>6</v>
      </c>
      <c r="J328" s="2">
        <v>6</v>
      </c>
      <c r="K328" s="2">
        <v>6</v>
      </c>
      <c r="L328" s="2">
        <v>6</v>
      </c>
      <c r="M328" s="2">
        <v>6</v>
      </c>
      <c r="N328" s="2">
        <v>6</v>
      </c>
      <c r="O328" s="2">
        <v>6</v>
      </c>
    </row>
    <row r="329" spans="1:15" x14ac:dyDescent="0.25">
      <c r="A329" s="2" t="s">
        <v>19</v>
      </c>
      <c r="B329" s="2">
        <v>2019</v>
      </c>
      <c r="C329" s="2" t="s">
        <v>76</v>
      </c>
      <c r="D329" s="2">
        <v>17.118646282667349</v>
      </c>
      <c r="E329" s="2">
        <v>17.118646282667349</v>
      </c>
      <c r="F329" s="2">
        <v>17.632205671147371</v>
      </c>
      <c r="G329" s="2">
        <v>17.632205671147371</v>
      </c>
      <c r="H329" s="2">
        <v>17.632205671147371</v>
      </c>
      <c r="I329" s="2">
        <v>17.632205671147371</v>
      </c>
      <c r="J329" s="2">
        <v>17.632205671147371</v>
      </c>
      <c r="K329" s="2">
        <v>17.632205671147371</v>
      </c>
      <c r="L329" s="2">
        <v>17.632205671147371</v>
      </c>
      <c r="M329" s="2">
        <v>17.632205671147371</v>
      </c>
      <c r="N329" s="2">
        <v>17.632205671147371</v>
      </c>
      <c r="O329" s="2">
        <v>17.632205671147371</v>
      </c>
    </row>
    <row r="330" spans="1:15" x14ac:dyDescent="0.25">
      <c r="A330" s="2" t="s">
        <v>21</v>
      </c>
      <c r="B330" s="2">
        <v>2019</v>
      </c>
      <c r="C330" s="2" t="s">
        <v>76</v>
      </c>
      <c r="D330" s="2">
        <v>18.332326397582673</v>
      </c>
      <c r="E330" s="2">
        <v>27.224352406434022</v>
      </c>
      <c r="F330" s="2">
        <v>36.116378415285375</v>
      </c>
      <c r="G330" s="2">
        <v>55.613616961640446</v>
      </c>
      <c r="H330" s="2">
        <v>68.452261418181422</v>
      </c>
      <c r="I330" s="2">
        <v>89.268913372477073</v>
      </c>
      <c r="J330" s="2">
        <v>98.027630772754122</v>
      </c>
      <c r="K330" s="2">
        <v>69.176913341713544</v>
      </c>
      <c r="L330" s="2">
        <v>58.141695087321409</v>
      </c>
      <c r="M330" s="2">
        <v>74.748529546229463</v>
      </c>
      <c r="N330" s="2">
        <v>73.638308108667033</v>
      </c>
      <c r="O330" s="2">
        <v>131.25907417171345</v>
      </c>
    </row>
    <row r="331" spans="1:15" x14ac:dyDescent="0.25">
      <c r="A331" s="2" t="s">
        <v>22</v>
      </c>
      <c r="B331" s="2">
        <v>2019</v>
      </c>
      <c r="C331" s="2" t="s">
        <v>76</v>
      </c>
      <c r="D331" s="2">
        <v>26.880501195069623</v>
      </c>
      <c r="E331" s="2">
        <v>25.479863280772022</v>
      </c>
      <c r="F331" s="2">
        <v>22.155693507468168</v>
      </c>
      <c r="G331" s="2">
        <v>19.564064705066606</v>
      </c>
      <c r="H331" s="2">
        <v>20.040461060308189</v>
      </c>
      <c r="I331" s="2">
        <v>15.449435910822519</v>
      </c>
      <c r="J331" s="2">
        <v>17.779209867277935</v>
      </c>
      <c r="K331" s="2">
        <v>20.197084519565696</v>
      </c>
      <c r="L331" s="2">
        <v>16.069403770383484</v>
      </c>
      <c r="M331" s="2">
        <v>19.94909737574131</v>
      </c>
      <c r="N331" s="2">
        <v>18.333754802711542</v>
      </c>
      <c r="O331" s="2">
        <v>18.101430004812908</v>
      </c>
    </row>
    <row r="332" spans="1:15" x14ac:dyDescent="0.25">
      <c r="A332" s="2" t="s">
        <v>16</v>
      </c>
      <c r="B332" s="2">
        <v>2015</v>
      </c>
      <c r="C332" s="2" t="s">
        <v>38</v>
      </c>
      <c r="D332" s="2">
        <v>1</v>
      </c>
      <c r="E332" s="2">
        <v>1</v>
      </c>
      <c r="F332" s="2">
        <v>1</v>
      </c>
      <c r="G332" s="2">
        <v>1</v>
      </c>
      <c r="H332" s="2">
        <v>1</v>
      </c>
      <c r="I332" s="2">
        <v>1</v>
      </c>
      <c r="J332" s="2">
        <v>1</v>
      </c>
      <c r="K332" s="2">
        <v>1</v>
      </c>
      <c r="L332" s="2">
        <v>1</v>
      </c>
      <c r="M332" s="2">
        <v>1</v>
      </c>
      <c r="N332" s="2">
        <v>1</v>
      </c>
      <c r="O332" s="2">
        <v>1</v>
      </c>
    </row>
    <row r="333" spans="1:15" x14ac:dyDescent="0.25">
      <c r="A333" s="2" t="s">
        <v>15</v>
      </c>
      <c r="B333" s="2">
        <v>2015</v>
      </c>
      <c r="C333" s="2" t="s">
        <v>38</v>
      </c>
      <c r="D333" s="2">
        <v>40.865385000000003</v>
      </c>
      <c r="E333" s="2">
        <v>40.865385000000003</v>
      </c>
      <c r="F333" s="2">
        <v>42.091346550000004</v>
      </c>
      <c r="G333" s="2">
        <v>42.091346550000004</v>
      </c>
      <c r="H333" s="2">
        <v>42.091346550000004</v>
      </c>
      <c r="I333" s="2">
        <v>42.091346550000004</v>
      </c>
      <c r="J333" s="2">
        <v>42.091346550000004</v>
      </c>
      <c r="K333" s="2">
        <v>42.091346550000004</v>
      </c>
      <c r="L333" s="2">
        <v>42.091346550000004</v>
      </c>
      <c r="M333" s="2">
        <v>42.091346550000004</v>
      </c>
      <c r="N333" s="2">
        <v>42.091346550000004</v>
      </c>
      <c r="O333" s="2">
        <v>42.091346550000004</v>
      </c>
    </row>
    <row r="334" spans="1:15" x14ac:dyDescent="0.25">
      <c r="A334" s="2" t="s">
        <v>17</v>
      </c>
      <c r="B334" s="2">
        <v>2015</v>
      </c>
      <c r="C334" s="2" t="s">
        <v>38</v>
      </c>
      <c r="D334" s="2">
        <v>1.833232639758267</v>
      </c>
      <c r="E334" s="2">
        <v>2.722435240643402</v>
      </c>
      <c r="F334" s="2">
        <v>3.6116378415285371</v>
      </c>
      <c r="G334" s="2">
        <v>5.5613616961640444</v>
      </c>
      <c r="H334" s="2">
        <v>6.8452261418181415</v>
      </c>
      <c r="I334" s="2">
        <v>8.9268913372477066</v>
      </c>
      <c r="J334" s="2">
        <v>9.8027630772754115</v>
      </c>
      <c r="K334" s="2">
        <v>6.9176913341713542</v>
      </c>
      <c r="L334" s="2">
        <v>5.8141695087321406</v>
      </c>
      <c r="M334" s="2">
        <v>7.4748529546229463</v>
      </c>
      <c r="N334" s="2">
        <v>7.3638308108667028</v>
      </c>
      <c r="O334" s="2">
        <v>13.125907417171344</v>
      </c>
    </row>
    <row r="335" spans="1:15" x14ac:dyDescent="0.25">
      <c r="A335" s="2" t="s">
        <v>18</v>
      </c>
      <c r="B335" s="2">
        <v>2015</v>
      </c>
      <c r="C335" s="2" t="s">
        <v>38</v>
      </c>
      <c r="D335" s="2">
        <v>4.4800835325116042</v>
      </c>
      <c r="E335" s="2">
        <v>4.2466438801286701</v>
      </c>
      <c r="F335" s="2">
        <v>3.6926155845780277</v>
      </c>
      <c r="G335" s="2">
        <v>3.2606774508444341</v>
      </c>
      <c r="H335" s="2">
        <v>3.3400768433846983</v>
      </c>
      <c r="I335" s="2">
        <v>2.5749059851370864</v>
      </c>
      <c r="J335" s="2">
        <v>2.9632016445463223</v>
      </c>
      <c r="K335" s="2">
        <v>3.3661807532609496</v>
      </c>
      <c r="L335" s="2">
        <v>2.6782339617305806</v>
      </c>
      <c r="M335" s="2">
        <v>3.3248495626235517</v>
      </c>
      <c r="N335" s="2">
        <v>3.0556258004519239</v>
      </c>
      <c r="O335" s="2">
        <v>3.0169050008021516</v>
      </c>
    </row>
    <row r="336" spans="1:15" x14ac:dyDescent="0.25">
      <c r="A336" s="2" t="s">
        <v>20</v>
      </c>
      <c r="B336" s="2">
        <v>2015</v>
      </c>
      <c r="C336" s="2" t="s">
        <v>38</v>
      </c>
      <c r="D336" s="2">
        <v>12</v>
      </c>
      <c r="E336" s="2">
        <v>12</v>
      </c>
      <c r="F336" s="2">
        <v>12</v>
      </c>
      <c r="G336" s="2">
        <v>12</v>
      </c>
      <c r="H336" s="2">
        <v>12</v>
      </c>
      <c r="I336" s="2">
        <v>12</v>
      </c>
      <c r="J336" s="2">
        <v>12</v>
      </c>
      <c r="K336" s="2">
        <v>12</v>
      </c>
      <c r="L336" s="2">
        <v>12</v>
      </c>
      <c r="M336" s="2">
        <v>12</v>
      </c>
      <c r="N336" s="2">
        <v>12</v>
      </c>
      <c r="O336" s="2">
        <v>12</v>
      </c>
    </row>
    <row r="337" spans="1:15" x14ac:dyDescent="0.25">
      <c r="A337" s="2" t="s">
        <v>19</v>
      </c>
      <c r="B337" s="2">
        <v>2015</v>
      </c>
      <c r="C337" s="2" t="s">
        <v>38</v>
      </c>
      <c r="D337" s="2">
        <v>20.79567325</v>
      </c>
      <c r="E337" s="2">
        <v>20.79567325</v>
      </c>
      <c r="F337" s="2">
        <v>21.419543447500001</v>
      </c>
      <c r="G337" s="2">
        <v>21.419543447500001</v>
      </c>
      <c r="H337" s="2">
        <v>21.419543447500001</v>
      </c>
      <c r="I337" s="2">
        <v>21.419543447500001</v>
      </c>
      <c r="J337" s="2">
        <v>21.419543447500001</v>
      </c>
      <c r="K337" s="2">
        <v>21.419543447500001</v>
      </c>
      <c r="L337" s="2">
        <v>21.419543447500001</v>
      </c>
      <c r="M337" s="2">
        <v>21.419543447500001</v>
      </c>
      <c r="N337" s="2">
        <v>21.419543447500001</v>
      </c>
      <c r="O337" s="2">
        <v>21.419543447500001</v>
      </c>
    </row>
    <row r="338" spans="1:15" x14ac:dyDescent="0.25">
      <c r="A338" s="2" t="s">
        <v>21</v>
      </c>
      <c r="B338" s="2">
        <v>2015</v>
      </c>
      <c r="C338" s="2" t="s">
        <v>38</v>
      </c>
      <c r="D338" s="2">
        <v>47.664048633714948</v>
      </c>
      <c r="E338" s="2">
        <v>70.783316256728455</v>
      </c>
      <c r="F338" s="2">
        <v>93.902583879741968</v>
      </c>
      <c r="G338" s="2">
        <v>144.59540410026514</v>
      </c>
      <c r="H338" s="2">
        <v>177.97587968727169</v>
      </c>
      <c r="I338" s="2">
        <v>232.09917476844038</v>
      </c>
      <c r="J338" s="2">
        <v>254.87184000916071</v>
      </c>
      <c r="K338" s="2">
        <v>179.8599746884552</v>
      </c>
      <c r="L338" s="2">
        <v>151.16840722703566</v>
      </c>
      <c r="M338" s="2">
        <v>194.3461768201966</v>
      </c>
      <c r="N338" s="2">
        <v>191.45960108253428</v>
      </c>
      <c r="O338" s="2">
        <v>341.27359284645496</v>
      </c>
    </row>
    <row r="339" spans="1:15" x14ac:dyDescent="0.25">
      <c r="A339" s="2" t="s">
        <v>22</v>
      </c>
      <c r="B339" s="2">
        <v>2015</v>
      </c>
      <c r="C339" s="2" t="s">
        <v>38</v>
      </c>
      <c r="D339" s="2">
        <v>53.761002390139247</v>
      </c>
      <c r="E339" s="2">
        <v>50.959726561544045</v>
      </c>
      <c r="F339" s="2">
        <v>44.311387014936336</v>
      </c>
      <c r="G339" s="2">
        <v>39.128129410133212</v>
      </c>
      <c r="H339" s="2">
        <v>40.080922120616378</v>
      </c>
      <c r="I339" s="2">
        <v>30.898871821645038</v>
      </c>
      <c r="J339" s="2">
        <v>35.558419734555869</v>
      </c>
      <c r="K339" s="2">
        <v>40.394169039131391</v>
      </c>
      <c r="L339" s="2">
        <v>32.138807540766969</v>
      </c>
      <c r="M339" s="2">
        <v>39.89819475148262</v>
      </c>
      <c r="N339" s="2">
        <v>36.667509605423085</v>
      </c>
      <c r="O339" s="2">
        <v>36.202860009625816</v>
      </c>
    </row>
    <row r="340" spans="1:15" x14ac:dyDescent="0.25">
      <c r="A340" s="2" t="s">
        <v>16</v>
      </c>
      <c r="B340" s="2">
        <v>2016</v>
      </c>
      <c r="C340" s="2" t="s">
        <v>38</v>
      </c>
      <c r="D340" s="2">
        <v>1</v>
      </c>
      <c r="E340" s="2">
        <v>1</v>
      </c>
      <c r="F340" s="2">
        <v>1</v>
      </c>
      <c r="G340" s="2">
        <v>1</v>
      </c>
      <c r="H340" s="2">
        <v>1</v>
      </c>
      <c r="I340" s="2">
        <v>1</v>
      </c>
      <c r="J340" s="2">
        <v>1</v>
      </c>
      <c r="K340" s="2">
        <v>1</v>
      </c>
      <c r="L340" s="2">
        <v>1</v>
      </c>
      <c r="M340" s="2">
        <v>1</v>
      </c>
      <c r="N340" s="2">
        <v>1</v>
      </c>
      <c r="O340" s="2">
        <v>1</v>
      </c>
    </row>
    <row r="341" spans="1:15" x14ac:dyDescent="0.25">
      <c r="A341" s="2" t="s">
        <v>15</v>
      </c>
      <c r="B341" s="2">
        <v>2016</v>
      </c>
      <c r="C341" s="2" t="s">
        <v>38</v>
      </c>
      <c r="D341" s="2">
        <v>42.091346550000004</v>
      </c>
      <c r="E341" s="2">
        <v>42.091346550000004</v>
      </c>
      <c r="F341" s="2">
        <v>43.354086946500004</v>
      </c>
      <c r="G341" s="2">
        <v>43.354086946500004</v>
      </c>
      <c r="H341" s="2">
        <v>43.354086946500004</v>
      </c>
      <c r="I341" s="2">
        <v>43.354086946500004</v>
      </c>
      <c r="J341" s="2">
        <v>43.354086946500004</v>
      </c>
      <c r="K341" s="2">
        <v>43.354086946500004</v>
      </c>
      <c r="L341" s="2">
        <v>43.354086946500004</v>
      </c>
      <c r="M341" s="2">
        <v>43.354086946500004</v>
      </c>
      <c r="N341" s="2">
        <v>43.354086946500004</v>
      </c>
      <c r="O341" s="2">
        <v>43.354086946500004</v>
      </c>
    </row>
    <row r="342" spans="1:15" x14ac:dyDescent="0.25">
      <c r="A342" s="2" t="s">
        <v>17</v>
      </c>
      <c r="B342" s="2">
        <v>2016</v>
      </c>
      <c r="C342" s="2" t="s">
        <v>38</v>
      </c>
      <c r="D342" s="2">
        <v>1.833232639758267</v>
      </c>
      <c r="E342" s="2">
        <v>2.722435240643402</v>
      </c>
      <c r="F342" s="2">
        <v>3.6116378415285371</v>
      </c>
      <c r="G342" s="2">
        <v>5.5613616961640444</v>
      </c>
      <c r="H342" s="2">
        <v>6.8452261418181415</v>
      </c>
      <c r="I342" s="2">
        <v>8.9268913372477066</v>
      </c>
      <c r="J342" s="2">
        <v>9.8027630772754115</v>
      </c>
      <c r="K342" s="2">
        <v>6.9176913341713542</v>
      </c>
      <c r="L342" s="2">
        <v>5.8141695087321406</v>
      </c>
      <c r="M342" s="2">
        <v>7.4748529546229463</v>
      </c>
      <c r="N342" s="2">
        <v>7.3638308108667028</v>
      </c>
      <c r="O342" s="2">
        <v>13.125907417171344</v>
      </c>
    </row>
    <row r="343" spans="1:15" x14ac:dyDescent="0.25">
      <c r="A343" s="2" t="s">
        <v>18</v>
      </c>
      <c r="B343" s="2">
        <v>2016</v>
      </c>
      <c r="C343" s="2" t="s">
        <v>38</v>
      </c>
      <c r="D343" s="2">
        <v>5.0206297898724825</v>
      </c>
      <c r="E343" s="2">
        <v>4.3254628595396252</v>
      </c>
      <c r="F343" s="2">
        <v>3.9866328079765485</v>
      </c>
      <c r="G343" s="2">
        <v>3.5312729378188501</v>
      </c>
      <c r="H343" s="2">
        <v>2.9281992131045897</v>
      </c>
      <c r="I343" s="2">
        <v>2.7179349238407422</v>
      </c>
      <c r="J343" s="2">
        <v>2.9145220043493527</v>
      </c>
      <c r="K343" s="2">
        <v>3.1324455305161325</v>
      </c>
      <c r="L343" s="2">
        <v>2.8900853913733289</v>
      </c>
      <c r="M343" s="2">
        <v>2.8559835508769371</v>
      </c>
      <c r="N343" s="2">
        <v>2.6623142749027777</v>
      </c>
      <c r="O343" s="2">
        <v>3.0345167158286337</v>
      </c>
    </row>
    <row r="344" spans="1:15" x14ac:dyDescent="0.25">
      <c r="A344" s="2" t="s">
        <v>20</v>
      </c>
      <c r="B344" s="2">
        <v>2016</v>
      </c>
      <c r="C344" s="2" t="s">
        <v>38</v>
      </c>
      <c r="D344" s="2">
        <v>12</v>
      </c>
      <c r="E344" s="2">
        <v>12</v>
      </c>
      <c r="F344" s="2">
        <v>12</v>
      </c>
      <c r="G344" s="2">
        <v>12</v>
      </c>
      <c r="H344" s="2">
        <v>12</v>
      </c>
      <c r="I344" s="2">
        <v>12</v>
      </c>
      <c r="J344" s="2">
        <v>12</v>
      </c>
      <c r="K344" s="2">
        <v>12</v>
      </c>
      <c r="L344" s="2">
        <v>12</v>
      </c>
      <c r="M344" s="2">
        <v>12</v>
      </c>
      <c r="N344" s="2">
        <v>12</v>
      </c>
      <c r="O344" s="2">
        <v>12</v>
      </c>
    </row>
    <row r="345" spans="1:15" x14ac:dyDescent="0.25">
      <c r="A345" s="2" t="s">
        <v>19</v>
      </c>
      <c r="B345" s="2">
        <v>2016</v>
      </c>
      <c r="C345" s="2" t="s">
        <v>38</v>
      </c>
      <c r="D345" s="2">
        <v>21.419543447500001</v>
      </c>
      <c r="E345" s="2">
        <v>21.419543447500001</v>
      </c>
      <c r="F345" s="2">
        <v>22.062129750925003</v>
      </c>
      <c r="G345" s="2">
        <v>22.062129750925003</v>
      </c>
      <c r="H345" s="2">
        <v>22.062129750925003</v>
      </c>
      <c r="I345" s="2">
        <v>22.062129750925003</v>
      </c>
      <c r="J345" s="2">
        <v>22.062129750925003</v>
      </c>
      <c r="K345" s="2">
        <v>22.062129750925003</v>
      </c>
      <c r="L345" s="2">
        <v>22.062129750925003</v>
      </c>
      <c r="M345" s="2">
        <v>22.062129750925003</v>
      </c>
      <c r="N345" s="2">
        <v>22.062129750925003</v>
      </c>
      <c r="O345" s="2">
        <v>22.062129750925003</v>
      </c>
    </row>
    <row r="346" spans="1:15" x14ac:dyDescent="0.25">
      <c r="A346" s="2" t="s">
        <v>21</v>
      </c>
      <c r="B346" s="2">
        <v>2016</v>
      </c>
      <c r="C346" s="2" t="s">
        <v>38</v>
      </c>
      <c r="D346" s="2">
        <v>47.664048633714948</v>
      </c>
      <c r="E346" s="2">
        <v>70.783316256728455</v>
      </c>
      <c r="F346" s="2">
        <v>93.902583879741968</v>
      </c>
      <c r="G346" s="2">
        <v>144.59540410026514</v>
      </c>
      <c r="H346" s="2">
        <v>177.97587968727169</v>
      </c>
      <c r="I346" s="2">
        <v>232.09917476844038</v>
      </c>
      <c r="J346" s="2">
        <v>254.87184000916071</v>
      </c>
      <c r="K346" s="2">
        <v>179.8599746884552</v>
      </c>
      <c r="L346" s="2">
        <v>151.16840722703566</v>
      </c>
      <c r="M346" s="2">
        <v>194.3461768201966</v>
      </c>
      <c r="N346" s="2">
        <v>191.45960108253428</v>
      </c>
      <c r="O346" s="2">
        <v>341.27359284645496</v>
      </c>
    </row>
    <row r="347" spans="1:15" x14ac:dyDescent="0.25">
      <c r="A347" s="2" t="s">
        <v>22</v>
      </c>
      <c r="B347" s="2">
        <v>2016</v>
      </c>
      <c r="C347" s="2" t="s">
        <v>38</v>
      </c>
      <c r="D347" s="2">
        <v>53.761002390139247</v>
      </c>
      <c r="E347" s="2">
        <v>50.959726561544045</v>
      </c>
      <c r="F347" s="2">
        <v>44.311387014936336</v>
      </c>
      <c r="G347" s="2">
        <v>39.128129410133212</v>
      </c>
      <c r="H347" s="2">
        <v>40.080922120616378</v>
      </c>
      <c r="I347" s="2">
        <v>30.898871821645038</v>
      </c>
      <c r="J347" s="2">
        <v>35.558419734555869</v>
      </c>
      <c r="K347" s="2">
        <v>40.394169039131391</v>
      </c>
      <c r="L347" s="2">
        <v>32.138807540766969</v>
      </c>
      <c r="M347" s="2">
        <v>39.89819475148262</v>
      </c>
      <c r="N347" s="2">
        <v>36.667509605423085</v>
      </c>
      <c r="O347" s="2">
        <v>36.202860009625816</v>
      </c>
    </row>
    <row r="348" spans="1:15" x14ac:dyDescent="0.25">
      <c r="A348" s="2" t="s">
        <v>16</v>
      </c>
      <c r="B348" s="2">
        <v>2017</v>
      </c>
      <c r="C348" s="2" t="s">
        <v>38</v>
      </c>
      <c r="D348" s="2">
        <v>1</v>
      </c>
      <c r="E348" s="2">
        <v>1</v>
      </c>
      <c r="F348" s="2">
        <v>1</v>
      </c>
      <c r="G348" s="2">
        <v>1</v>
      </c>
      <c r="H348" s="2">
        <v>1</v>
      </c>
      <c r="I348" s="2">
        <v>1</v>
      </c>
      <c r="J348" s="2">
        <v>1</v>
      </c>
      <c r="K348" s="2">
        <v>1</v>
      </c>
      <c r="L348" s="2">
        <v>1</v>
      </c>
      <c r="M348" s="2">
        <v>1</v>
      </c>
      <c r="N348" s="2">
        <v>1</v>
      </c>
      <c r="O348" s="2">
        <v>1</v>
      </c>
    </row>
    <row r="349" spans="1:15" x14ac:dyDescent="0.25">
      <c r="A349" s="2" t="s">
        <v>15</v>
      </c>
      <c r="B349" s="2">
        <v>2017</v>
      </c>
      <c r="C349" s="2" t="s">
        <v>38</v>
      </c>
      <c r="D349" s="2">
        <v>43.354086946500004</v>
      </c>
      <c r="E349" s="2">
        <v>43.354086946500004</v>
      </c>
      <c r="F349" s="2">
        <v>44.654709554895007</v>
      </c>
      <c r="G349" s="2">
        <v>44.654709554895007</v>
      </c>
      <c r="H349" s="2">
        <v>44.654709554895007</v>
      </c>
      <c r="I349" s="2">
        <v>44.654709554895007</v>
      </c>
      <c r="J349" s="2">
        <v>44.654709554895007</v>
      </c>
      <c r="K349" s="2">
        <v>44.654709554895007</v>
      </c>
      <c r="L349" s="2">
        <v>44.654709554895007</v>
      </c>
      <c r="M349" s="2">
        <v>44.654709554895007</v>
      </c>
      <c r="N349" s="2">
        <v>44.654709554895007</v>
      </c>
      <c r="O349" s="2">
        <v>44.654709554895007</v>
      </c>
    </row>
    <row r="350" spans="1:15" x14ac:dyDescent="0.25">
      <c r="A350" s="2" t="s">
        <v>17</v>
      </c>
      <c r="B350" s="2">
        <v>2017</v>
      </c>
      <c r="C350" s="2" t="s">
        <v>38</v>
      </c>
      <c r="D350" s="2">
        <v>1.833232639758267</v>
      </c>
      <c r="E350" s="2">
        <v>2.722435240643402</v>
      </c>
      <c r="F350" s="2">
        <v>3.6116378415285371</v>
      </c>
      <c r="G350" s="2">
        <v>5.5613616961640444</v>
      </c>
      <c r="H350" s="2">
        <v>6.8452261418181415</v>
      </c>
      <c r="I350" s="2">
        <v>8.9268913372477066</v>
      </c>
      <c r="J350" s="2">
        <v>9.8027630772754115</v>
      </c>
      <c r="K350" s="2">
        <v>6.9176913341713542</v>
      </c>
      <c r="L350" s="2">
        <v>5.8141695087321406</v>
      </c>
      <c r="M350" s="2">
        <v>7.4748529546229463</v>
      </c>
      <c r="N350" s="2">
        <v>7.3638308108667028</v>
      </c>
      <c r="O350" s="2">
        <v>13.125907417171344</v>
      </c>
    </row>
    <row r="351" spans="1:15" x14ac:dyDescent="0.25">
      <c r="A351" s="2" t="s">
        <v>18</v>
      </c>
      <c r="B351" s="2">
        <v>2017</v>
      </c>
      <c r="C351" s="2" t="s">
        <v>38</v>
      </c>
      <c r="D351" s="2">
        <v>4.4800835325116042</v>
      </c>
      <c r="E351" s="2">
        <v>4.2466438801286701</v>
      </c>
      <c r="F351" s="2">
        <v>3.6926155845780277</v>
      </c>
      <c r="G351" s="2">
        <v>3.2606774508444341</v>
      </c>
      <c r="H351" s="2">
        <v>3.3400768433846983</v>
      </c>
      <c r="I351" s="2">
        <v>2.5749059851370864</v>
      </c>
      <c r="J351" s="2">
        <v>2.9632016445463223</v>
      </c>
      <c r="K351" s="2">
        <v>3.3661807532609496</v>
      </c>
      <c r="L351" s="2">
        <v>2.6782339617305806</v>
      </c>
      <c r="M351" s="2">
        <v>3.3248495626235517</v>
      </c>
      <c r="N351" s="2">
        <v>3.0556258004519239</v>
      </c>
      <c r="O351" s="2">
        <v>3.0169050008021516</v>
      </c>
    </row>
    <row r="352" spans="1:15" x14ac:dyDescent="0.25">
      <c r="A352" s="2" t="s">
        <v>20</v>
      </c>
      <c r="B352" s="2">
        <v>2017</v>
      </c>
      <c r="C352" s="2" t="s">
        <v>38</v>
      </c>
      <c r="D352" s="2">
        <v>12</v>
      </c>
      <c r="E352" s="2">
        <v>12</v>
      </c>
      <c r="F352" s="2">
        <v>12</v>
      </c>
      <c r="G352" s="2">
        <v>12</v>
      </c>
      <c r="H352" s="2">
        <v>12</v>
      </c>
      <c r="I352" s="2">
        <v>12</v>
      </c>
      <c r="J352" s="2">
        <v>12</v>
      </c>
      <c r="K352" s="2">
        <v>12</v>
      </c>
      <c r="L352" s="2">
        <v>12</v>
      </c>
      <c r="M352" s="2">
        <v>12</v>
      </c>
      <c r="N352" s="2">
        <v>12</v>
      </c>
      <c r="O352" s="2">
        <v>12</v>
      </c>
    </row>
    <row r="353" spans="1:15" x14ac:dyDescent="0.25">
      <c r="A353" s="2" t="s">
        <v>19</v>
      </c>
      <c r="B353" s="2">
        <v>2017</v>
      </c>
      <c r="C353" s="2" t="s">
        <v>38</v>
      </c>
      <c r="D353" s="2">
        <v>22.062129750925003</v>
      </c>
      <c r="E353" s="2">
        <v>22.062129750925003</v>
      </c>
      <c r="F353" s="2">
        <v>22.723993643452754</v>
      </c>
      <c r="G353" s="2">
        <v>22.723993643452754</v>
      </c>
      <c r="H353" s="2">
        <v>22.723993643452754</v>
      </c>
      <c r="I353" s="2">
        <v>22.723993643452754</v>
      </c>
      <c r="J353" s="2">
        <v>22.723993643452754</v>
      </c>
      <c r="K353" s="2">
        <v>22.723993643452754</v>
      </c>
      <c r="L353" s="2">
        <v>22.723993643452754</v>
      </c>
      <c r="M353" s="2">
        <v>22.723993643452754</v>
      </c>
      <c r="N353" s="2">
        <v>22.723993643452754</v>
      </c>
      <c r="O353" s="2">
        <v>22.723993643452754</v>
      </c>
    </row>
    <row r="354" spans="1:15" x14ac:dyDescent="0.25">
      <c r="A354" s="2" t="s">
        <v>21</v>
      </c>
      <c r="B354" s="2">
        <v>2017</v>
      </c>
      <c r="C354" s="2" t="s">
        <v>38</v>
      </c>
      <c r="D354" s="2">
        <v>47.664048633714948</v>
      </c>
      <c r="E354" s="2">
        <v>70.783316256728455</v>
      </c>
      <c r="F354" s="2">
        <v>93.902583879741968</v>
      </c>
      <c r="G354" s="2">
        <v>144.59540410026514</v>
      </c>
      <c r="H354" s="2">
        <v>177.97587968727169</v>
      </c>
      <c r="I354" s="2">
        <v>232.09917476844038</v>
      </c>
      <c r="J354" s="2">
        <v>254.87184000916071</v>
      </c>
      <c r="K354" s="2">
        <v>179.8599746884552</v>
      </c>
      <c r="L354" s="2">
        <v>151.16840722703566</v>
      </c>
      <c r="M354" s="2">
        <v>194.3461768201966</v>
      </c>
      <c r="N354" s="2">
        <v>191.45960108253428</v>
      </c>
      <c r="O354" s="2">
        <v>341.27359284645496</v>
      </c>
    </row>
    <row r="355" spans="1:15" x14ac:dyDescent="0.25">
      <c r="A355" s="2" t="s">
        <v>22</v>
      </c>
      <c r="B355" s="2">
        <v>2017</v>
      </c>
      <c r="C355" s="2" t="s">
        <v>38</v>
      </c>
      <c r="D355" s="2">
        <v>53.761002390139247</v>
      </c>
      <c r="E355" s="2">
        <v>50.959726561544045</v>
      </c>
      <c r="F355" s="2">
        <v>44.311387014936336</v>
      </c>
      <c r="G355" s="2">
        <v>39.128129410133212</v>
      </c>
      <c r="H355" s="2">
        <v>40.080922120616378</v>
      </c>
      <c r="I355" s="2">
        <v>30.898871821645038</v>
      </c>
      <c r="J355" s="2">
        <v>35.558419734555869</v>
      </c>
      <c r="K355" s="2">
        <v>40.394169039131391</v>
      </c>
      <c r="L355" s="2">
        <v>32.138807540766969</v>
      </c>
      <c r="M355" s="2">
        <v>39.89819475148262</v>
      </c>
      <c r="N355" s="2">
        <v>36.667509605423085</v>
      </c>
      <c r="O355" s="2">
        <v>36.202860009625816</v>
      </c>
    </row>
    <row r="356" spans="1:15" x14ac:dyDescent="0.25">
      <c r="A356" s="2" t="s">
        <v>16</v>
      </c>
      <c r="B356" s="2">
        <v>2018</v>
      </c>
      <c r="C356" s="2" t="s">
        <v>38</v>
      </c>
      <c r="D356" s="2">
        <v>1</v>
      </c>
      <c r="E356" s="2">
        <v>1</v>
      </c>
      <c r="F356" s="2">
        <v>1</v>
      </c>
      <c r="G356" s="2">
        <v>1</v>
      </c>
      <c r="H356" s="2">
        <v>1</v>
      </c>
      <c r="I356" s="2">
        <v>1</v>
      </c>
      <c r="J356" s="2">
        <v>1</v>
      </c>
      <c r="K356" s="2">
        <v>1</v>
      </c>
      <c r="L356" s="2">
        <v>1</v>
      </c>
      <c r="M356" s="2">
        <v>1</v>
      </c>
      <c r="N356" s="2">
        <v>1</v>
      </c>
      <c r="O356" s="2">
        <v>1</v>
      </c>
    </row>
    <row r="357" spans="1:15" x14ac:dyDescent="0.25">
      <c r="A357" s="2" t="s">
        <v>15</v>
      </c>
      <c r="B357" s="2">
        <v>2018</v>
      </c>
      <c r="C357" s="2" t="s">
        <v>38</v>
      </c>
      <c r="D357" s="2">
        <v>44.654709554895007</v>
      </c>
      <c r="E357" s="2">
        <v>44.654709554895007</v>
      </c>
      <c r="F357" s="2">
        <v>45.994350841541859</v>
      </c>
      <c r="G357" s="2">
        <v>45.994350841541859</v>
      </c>
      <c r="H357" s="2">
        <v>45.994350841541859</v>
      </c>
      <c r="I357" s="2">
        <v>45.994350841541859</v>
      </c>
      <c r="J357" s="2">
        <v>45.994350841541859</v>
      </c>
      <c r="K357" s="2">
        <v>45.994350841541859</v>
      </c>
      <c r="L357" s="2">
        <v>45.994350841541859</v>
      </c>
      <c r="M357" s="2">
        <v>45.994350841541859</v>
      </c>
      <c r="N357" s="2">
        <v>45.994350841541859</v>
      </c>
      <c r="O357" s="2">
        <v>45.994350841541859</v>
      </c>
    </row>
    <row r="358" spans="1:15" x14ac:dyDescent="0.25">
      <c r="A358" s="2" t="s">
        <v>17</v>
      </c>
      <c r="B358" s="2">
        <v>2018</v>
      </c>
      <c r="C358" s="2" t="s">
        <v>38</v>
      </c>
      <c r="D358" s="2">
        <v>1.833232639758267</v>
      </c>
      <c r="E358" s="2">
        <v>2.722435240643402</v>
      </c>
      <c r="F358" s="2">
        <v>3.6116378415285371</v>
      </c>
      <c r="G358" s="2">
        <v>5.5613616961640444</v>
      </c>
      <c r="H358" s="2">
        <v>6.8452261418181415</v>
      </c>
      <c r="I358" s="2">
        <v>8.9268913372477066</v>
      </c>
      <c r="J358" s="2">
        <v>9.8027630772754115</v>
      </c>
      <c r="K358" s="2">
        <v>6.9176913341713542</v>
      </c>
      <c r="L358" s="2">
        <v>5.8141695087321406</v>
      </c>
      <c r="M358" s="2">
        <v>7.4748529546229463</v>
      </c>
      <c r="N358" s="2">
        <v>7.3638308108667028</v>
      </c>
      <c r="O358" s="2">
        <v>13.125907417171344</v>
      </c>
    </row>
    <row r="359" spans="1:15" x14ac:dyDescent="0.25">
      <c r="A359" s="2" t="s">
        <v>18</v>
      </c>
      <c r="B359" s="2">
        <v>2018</v>
      </c>
      <c r="C359" s="2" t="s">
        <v>38</v>
      </c>
      <c r="D359" s="2">
        <v>4.4800835325116042</v>
      </c>
      <c r="E359" s="2">
        <v>4.2466438801286701</v>
      </c>
      <c r="F359" s="2">
        <v>3.6926155845780277</v>
      </c>
      <c r="G359" s="2">
        <v>3.2606774508444341</v>
      </c>
      <c r="H359" s="2">
        <v>3.3400768433846983</v>
      </c>
      <c r="I359" s="2">
        <v>2.5749059851370864</v>
      </c>
      <c r="J359" s="2">
        <v>2.9632016445463223</v>
      </c>
      <c r="K359" s="2">
        <v>3.3661807532609496</v>
      </c>
      <c r="L359" s="2">
        <v>2.6782339617305806</v>
      </c>
      <c r="M359" s="2">
        <v>3.3248495626235517</v>
      </c>
      <c r="N359" s="2">
        <v>3.0556258004519239</v>
      </c>
      <c r="O359" s="2">
        <v>3.0169050008021516</v>
      </c>
    </row>
    <row r="360" spans="1:15" x14ac:dyDescent="0.25">
      <c r="A360" s="2" t="s">
        <v>20</v>
      </c>
      <c r="B360" s="2">
        <v>2018</v>
      </c>
      <c r="C360" s="2" t="s">
        <v>38</v>
      </c>
      <c r="D360" s="2">
        <v>12</v>
      </c>
      <c r="E360" s="2">
        <v>12</v>
      </c>
      <c r="F360" s="2">
        <v>12</v>
      </c>
      <c r="G360" s="2">
        <v>12</v>
      </c>
      <c r="H360" s="2">
        <v>12</v>
      </c>
      <c r="I360" s="2">
        <v>12</v>
      </c>
      <c r="J360" s="2">
        <v>12</v>
      </c>
      <c r="K360" s="2">
        <v>12</v>
      </c>
      <c r="L360" s="2">
        <v>12</v>
      </c>
      <c r="M360" s="2">
        <v>12</v>
      </c>
      <c r="N360" s="2">
        <v>12</v>
      </c>
      <c r="O360" s="2">
        <v>12</v>
      </c>
    </row>
    <row r="361" spans="1:15" x14ac:dyDescent="0.25">
      <c r="A361" s="2" t="s">
        <v>19</v>
      </c>
      <c r="B361" s="2">
        <v>2018</v>
      </c>
      <c r="C361" s="2" t="s">
        <v>38</v>
      </c>
      <c r="D361" s="2">
        <v>22.723993643452754</v>
      </c>
      <c r="E361" s="2">
        <v>22.723993643452754</v>
      </c>
      <c r="F361" s="2">
        <v>23.405713452756338</v>
      </c>
      <c r="G361" s="2">
        <v>23.405713452756338</v>
      </c>
      <c r="H361" s="2">
        <v>23.405713452756338</v>
      </c>
      <c r="I361" s="2">
        <v>23.405713452756338</v>
      </c>
      <c r="J361" s="2">
        <v>23.405713452756338</v>
      </c>
      <c r="K361" s="2">
        <v>23.405713452756338</v>
      </c>
      <c r="L361" s="2">
        <v>23.405713452756338</v>
      </c>
      <c r="M361" s="2">
        <v>23.405713452756338</v>
      </c>
      <c r="N361" s="2">
        <v>23.405713452756338</v>
      </c>
      <c r="O361" s="2">
        <v>23.405713452756338</v>
      </c>
    </row>
    <row r="362" spans="1:15" x14ac:dyDescent="0.25">
      <c r="A362" s="2" t="s">
        <v>21</v>
      </c>
      <c r="B362" s="2">
        <v>2018</v>
      </c>
      <c r="C362" s="2" t="s">
        <v>38</v>
      </c>
      <c r="D362" s="2">
        <v>47.664048633714948</v>
      </c>
      <c r="E362" s="2">
        <v>70.783316256728455</v>
      </c>
      <c r="F362" s="2">
        <v>93.902583879741968</v>
      </c>
      <c r="G362" s="2">
        <v>144.59540410026514</v>
      </c>
      <c r="H362" s="2">
        <v>177.97587968727169</v>
      </c>
      <c r="I362" s="2">
        <v>232.09917476844038</v>
      </c>
      <c r="J362" s="2">
        <v>254.87184000916071</v>
      </c>
      <c r="K362" s="2">
        <v>179.8599746884552</v>
      </c>
      <c r="L362" s="2">
        <v>151.16840722703566</v>
      </c>
      <c r="M362" s="2">
        <v>194.3461768201966</v>
      </c>
      <c r="N362" s="2">
        <v>191.45960108253428</v>
      </c>
      <c r="O362" s="2">
        <v>341.27359284645496</v>
      </c>
    </row>
    <row r="363" spans="1:15" x14ac:dyDescent="0.25">
      <c r="A363" s="2" t="s">
        <v>22</v>
      </c>
      <c r="B363" s="2">
        <v>2018</v>
      </c>
      <c r="C363" s="2" t="s">
        <v>38</v>
      </c>
      <c r="D363" s="2">
        <v>53.761002390139247</v>
      </c>
      <c r="E363" s="2">
        <v>50.959726561544045</v>
      </c>
      <c r="F363" s="2">
        <v>44.311387014936336</v>
      </c>
      <c r="G363" s="2">
        <v>39.128129410133212</v>
      </c>
      <c r="H363" s="2">
        <v>40.080922120616378</v>
      </c>
      <c r="I363" s="2">
        <v>30.898871821645038</v>
      </c>
      <c r="J363" s="2">
        <v>35.558419734555869</v>
      </c>
      <c r="K363" s="2">
        <v>40.394169039131391</v>
      </c>
      <c r="L363" s="2">
        <v>32.138807540766969</v>
      </c>
      <c r="M363" s="2">
        <v>39.89819475148262</v>
      </c>
      <c r="N363" s="2">
        <v>36.667509605423085</v>
      </c>
      <c r="O363" s="2">
        <v>36.202860009625816</v>
      </c>
    </row>
    <row r="364" spans="1:15" x14ac:dyDescent="0.25">
      <c r="A364" s="2" t="s">
        <v>16</v>
      </c>
      <c r="B364" s="2">
        <v>2019</v>
      </c>
      <c r="C364" s="2" t="s">
        <v>38</v>
      </c>
      <c r="D364" s="2">
        <v>1</v>
      </c>
      <c r="E364" s="2">
        <v>1</v>
      </c>
      <c r="F364" s="2">
        <v>1</v>
      </c>
      <c r="G364" s="2">
        <v>1</v>
      </c>
      <c r="H364" s="2">
        <v>1</v>
      </c>
      <c r="I364" s="2">
        <v>1</v>
      </c>
      <c r="J364" s="2">
        <v>1</v>
      </c>
      <c r="K364" s="2">
        <v>1</v>
      </c>
      <c r="L364" s="2">
        <v>1</v>
      </c>
      <c r="M364" s="2">
        <v>1</v>
      </c>
      <c r="N364" s="2">
        <v>1</v>
      </c>
      <c r="O364" s="2">
        <v>1</v>
      </c>
    </row>
    <row r="365" spans="1:15" x14ac:dyDescent="0.25">
      <c r="A365" s="2" t="s">
        <v>15</v>
      </c>
      <c r="B365" s="2">
        <v>2019</v>
      </c>
      <c r="C365" s="2" t="s">
        <v>38</v>
      </c>
      <c r="D365" s="2">
        <v>45.994350841541859</v>
      </c>
      <c r="E365" s="2">
        <v>45.994350841541859</v>
      </c>
      <c r="F365" s="2">
        <v>47.374181366788115</v>
      </c>
      <c r="G365" s="2">
        <v>47.374181366788115</v>
      </c>
      <c r="H365" s="2">
        <v>47.374181366788115</v>
      </c>
      <c r="I365" s="2">
        <v>47.374181366788115</v>
      </c>
      <c r="J365" s="2">
        <v>47.374181366788115</v>
      </c>
      <c r="K365" s="2">
        <v>47.374181366788115</v>
      </c>
      <c r="L365" s="2">
        <v>47.374181366788115</v>
      </c>
      <c r="M365" s="2">
        <v>47.374181366788115</v>
      </c>
      <c r="N365" s="2">
        <v>47.374181366788115</v>
      </c>
      <c r="O365" s="2">
        <v>47.374181366788115</v>
      </c>
    </row>
    <row r="366" spans="1:15" x14ac:dyDescent="0.25">
      <c r="A366" s="2" t="s">
        <v>17</v>
      </c>
      <c r="B366" s="2">
        <v>2019</v>
      </c>
      <c r="C366" s="2" t="s">
        <v>38</v>
      </c>
      <c r="D366" s="2">
        <v>2.7498489596374007</v>
      </c>
      <c r="E366" s="2">
        <v>4.0836528609651035</v>
      </c>
      <c r="F366" s="2">
        <v>5.4174567622928054</v>
      </c>
      <c r="G366" s="2">
        <v>8.3420425442460662</v>
      </c>
      <c r="H366" s="2">
        <v>10.267839212727212</v>
      </c>
      <c r="I366" s="2">
        <v>13.39033700587156</v>
      </c>
      <c r="J366" s="2">
        <v>14.704144615913117</v>
      </c>
      <c r="K366" s="2">
        <v>10.376537001257031</v>
      </c>
      <c r="L366" s="2">
        <v>8.7212542630982117</v>
      </c>
      <c r="M366" s="2">
        <v>11.212279431934419</v>
      </c>
      <c r="N366" s="2">
        <v>11.045746216300055</v>
      </c>
      <c r="O366" s="2">
        <v>19.688861125757018</v>
      </c>
    </row>
    <row r="367" spans="1:15" x14ac:dyDescent="0.25">
      <c r="A367" s="2" t="s">
        <v>18</v>
      </c>
      <c r="B367" s="2">
        <v>2019</v>
      </c>
      <c r="C367" s="2" t="s">
        <v>38</v>
      </c>
      <c r="D367" s="2">
        <v>4.4800835325116042</v>
      </c>
      <c r="E367" s="2">
        <v>4.2466438801286701</v>
      </c>
      <c r="F367" s="2">
        <v>3.6926155845780277</v>
      </c>
      <c r="G367" s="2">
        <v>3.2606774508444341</v>
      </c>
      <c r="H367" s="2">
        <v>3.3400768433846983</v>
      </c>
      <c r="I367" s="2">
        <v>2.5749059851370864</v>
      </c>
      <c r="J367" s="2">
        <v>2.9632016445463223</v>
      </c>
      <c r="K367" s="2">
        <v>3.3661807532609496</v>
      </c>
      <c r="L367" s="2">
        <v>2.6782339617305806</v>
      </c>
      <c r="M367" s="2">
        <v>3.3248495626235517</v>
      </c>
      <c r="N367" s="2">
        <v>3.0556258004519239</v>
      </c>
      <c r="O367" s="2">
        <v>3.0169050008021516</v>
      </c>
    </row>
    <row r="368" spans="1:15" x14ac:dyDescent="0.25">
      <c r="A368" s="2" t="s">
        <v>20</v>
      </c>
      <c r="B368" s="2">
        <v>2019</v>
      </c>
      <c r="C368" s="2" t="s">
        <v>38</v>
      </c>
      <c r="D368" s="2">
        <v>12</v>
      </c>
      <c r="E368" s="2">
        <v>12</v>
      </c>
      <c r="F368" s="2">
        <v>12</v>
      </c>
      <c r="G368" s="2">
        <v>12</v>
      </c>
      <c r="H368" s="2">
        <v>12</v>
      </c>
      <c r="I368" s="2">
        <v>12</v>
      </c>
      <c r="J368" s="2">
        <v>12</v>
      </c>
      <c r="K368" s="2">
        <v>12</v>
      </c>
      <c r="L368" s="2">
        <v>12</v>
      </c>
      <c r="M368" s="2">
        <v>12</v>
      </c>
      <c r="N368" s="2">
        <v>12</v>
      </c>
      <c r="O368" s="2">
        <v>12</v>
      </c>
    </row>
    <row r="369" spans="1:15" x14ac:dyDescent="0.25">
      <c r="A369" s="2" t="s">
        <v>19</v>
      </c>
      <c r="B369" s="2">
        <v>2019</v>
      </c>
      <c r="C369" s="2" t="s">
        <v>38</v>
      </c>
      <c r="D369" s="2">
        <v>23.405713452756338</v>
      </c>
      <c r="E369" s="2">
        <v>23.405713452756338</v>
      </c>
      <c r="F369" s="2">
        <v>24.10788485633903</v>
      </c>
      <c r="G369" s="2">
        <v>24.10788485633903</v>
      </c>
      <c r="H369" s="2">
        <v>24.10788485633903</v>
      </c>
      <c r="I369" s="2">
        <v>24.10788485633903</v>
      </c>
      <c r="J369" s="2">
        <v>24.10788485633903</v>
      </c>
      <c r="K369" s="2">
        <v>24.10788485633903</v>
      </c>
      <c r="L369" s="2">
        <v>24.10788485633903</v>
      </c>
      <c r="M369" s="2">
        <v>24.10788485633903</v>
      </c>
      <c r="N369" s="2">
        <v>24.10788485633903</v>
      </c>
      <c r="O369" s="2">
        <v>24.10788485633903</v>
      </c>
    </row>
    <row r="370" spans="1:15" x14ac:dyDescent="0.25">
      <c r="A370" s="2" t="s">
        <v>21</v>
      </c>
      <c r="B370" s="2">
        <v>2019</v>
      </c>
      <c r="C370" s="2" t="s">
        <v>38</v>
      </c>
      <c r="D370" s="2">
        <v>48.580664953594081</v>
      </c>
      <c r="E370" s="2">
        <v>72.144533877050151</v>
      </c>
      <c r="F370" s="2">
        <v>95.708402800506235</v>
      </c>
      <c r="G370" s="2">
        <v>147.37608494834717</v>
      </c>
      <c r="H370" s="2">
        <v>181.39849275818074</v>
      </c>
      <c r="I370" s="2">
        <v>236.56262043706423</v>
      </c>
      <c r="J370" s="2">
        <v>259.77322154779841</v>
      </c>
      <c r="K370" s="2">
        <v>183.31882035554088</v>
      </c>
      <c r="L370" s="2">
        <v>154.07549198140174</v>
      </c>
      <c r="M370" s="2">
        <v>198.08360329750806</v>
      </c>
      <c r="N370" s="2">
        <v>195.14151648796764</v>
      </c>
      <c r="O370" s="2">
        <v>347.83654655504063</v>
      </c>
    </row>
    <row r="371" spans="1:15" x14ac:dyDescent="0.25">
      <c r="A371" s="2" t="s">
        <v>22</v>
      </c>
      <c r="B371" s="2">
        <v>2019</v>
      </c>
      <c r="C371" s="2" t="s">
        <v>38</v>
      </c>
      <c r="D371" s="2">
        <v>53.761002390139247</v>
      </c>
      <c r="E371" s="2">
        <v>50.959726561544045</v>
      </c>
      <c r="F371" s="2">
        <v>44.311387014936336</v>
      </c>
      <c r="G371" s="2">
        <v>39.128129410133212</v>
      </c>
      <c r="H371" s="2">
        <v>40.080922120616378</v>
      </c>
      <c r="I371" s="2">
        <v>30.898871821645038</v>
      </c>
      <c r="J371" s="2">
        <v>35.558419734555869</v>
      </c>
      <c r="K371" s="2">
        <v>40.394169039131391</v>
      </c>
      <c r="L371" s="2">
        <v>32.138807540766969</v>
      </c>
      <c r="M371" s="2">
        <v>39.89819475148262</v>
      </c>
      <c r="N371" s="2">
        <v>36.667509605423085</v>
      </c>
      <c r="O371" s="2">
        <v>36.202860009625816</v>
      </c>
    </row>
    <row r="372" spans="1:15" x14ac:dyDescent="0.25">
      <c r="A372" s="2" t="s">
        <v>20</v>
      </c>
      <c r="B372" s="2">
        <v>2015</v>
      </c>
      <c r="C372" s="2" t="s">
        <v>77</v>
      </c>
      <c r="D372" s="2">
        <v>5</v>
      </c>
      <c r="E372" s="2">
        <v>5</v>
      </c>
      <c r="F372" s="2">
        <v>5</v>
      </c>
      <c r="G372" s="2">
        <v>5</v>
      </c>
      <c r="H372" s="2">
        <v>5</v>
      </c>
      <c r="I372" s="2">
        <v>5</v>
      </c>
      <c r="J372" s="2">
        <v>5</v>
      </c>
      <c r="K372" s="2">
        <v>5</v>
      </c>
      <c r="L372" s="2">
        <v>5</v>
      </c>
      <c r="M372" s="2">
        <v>5</v>
      </c>
      <c r="N372" s="2">
        <v>5</v>
      </c>
      <c r="O372" s="2">
        <v>5</v>
      </c>
    </row>
    <row r="373" spans="1:15" x14ac:dyDescent="0.25">
      <c r="A373" s="2" t="s">
        <v>19</v>
      </c>
      <c r="B373" s="2">
        <v>2015</v>
      </c>
      <c r="C373" s="2" t="s">
        <v>77</v>
      </c>
      <c r="D373" s="2">
        <v>18.4432692</v>
      </c>
      <c r="E373" s="2">
        <v>18.4432692</v>
      </c>
      <c r="F373" s="2">
        <v>18.996567276</v>
      </c>
      <c r="G373" s="2">
        <v>18.996567276</v>
      </c>
      <c r="H373" s="2">
        <v>18.996567276</v>
      </c>
      <c r="I373" s="2">
        <v>18.996567276</v>
      </c>
      <c r="J373" s="2">
        <v>18.996567276</v>
      </c>
      <c r="K373" s="2">
        <v>18.996567276</v>
      </c>
      <c r="L373" s="2">
        <v>18.996567276</v>
      </c>
      <c r="M373" s="2">
        <v>18.996567276</v>
      </c>
      <c r="N373" s="2">
        <v>18.996567276</v>
      </c>
      <c r="O373" s="2">
        <v>18.996567276</v>
      </c>
    </row>
    <row r="374" spans="1:15" x14ac:dyDescent="0.25">
      <c r="A374" s="2" t="s">
        <v>21</v>
      </c>
      <c r="B374" s="2">
        <v>2015</v>
      </c>
      <c r="C374" s="2" t="s">
        <v>77</v>
      </c>
      <c r="D374" s="2">
        <v>17.415710077703537</v>
      </c>
      <c r="E374" s="2">
        <v>25.863134786112319</v>
      </c>
      <c r="F374" s="2">
        <v>34.310559494521101</v>
      </c>
      <c r="G374" s="2">
        <v>52.832936113558425</v>
      </c>
      <c r="H374" s="2">
        <v>65.029648347272342</v>
      </c>
      <c r="I374" s="2">
        <v>84.805467703853211</v>
      </c>
      <c r="J374" s="2">
        <v>93.126249234116415</v>
      </c>
      <c r="K374" s="2">
        <v>65.718067674627861</v>
      </c>
      <c r="L374" s="2">
        <v>55.234610332955342</v>
      </c>
      <c r="M374" s="2">
        <v>71.01110306891799</v>
      </c>
      <c r="N374" s="2">
        <v>69.956392703233675</v>
      </c>
      <c r="O374" s="2">
        <v>124.69612046312778</v>
      </c>
    </row>
    <row r="375" spans="1:15" x14ac:dyDescent="0.25">
      <c r="A375" s="2" t="s">
        <v>22</v>
      </c>
      <c r="B375" s="2">
        <v>2015</v>
      </c>
      <c r="C375" s="2" t="s">
        <v>77</v>
      </c>
      <c r="D375" s="2">
        <v>22.40041766255802</v>
      </c>
      <c r="E375" s="2">
        <v>21.233219400643353</v>
      </c>
      <c r="F375" s="2">
        <v>18.46307792289014</v>
      </c>
      <c r="G375" s="2">
        <v>16.303387254222169</v>
      </c>
      <c r="H375" s="2">
        <v>16.700384216923492</v>
      </c>
      <c r="I375" s="2">
        <v>12.874529925685433</v>
      </c>
      <c r="J375" s="2">
        <v>14.816008222731611</v>
      </c>
      <c r="K375" s="2">
        <v>16.830903766304747</v>
      </c>
      <c r="L375" s="2">
        <v>13.391169808652903</v>
      </c>
      <c r="M375" s="2">
        <v>16.624247813117758</v>
      </c>
      <c r="N375" s="2">
        <v>15.278129002259618</v>
      </c>
      <c r="O375" s="2">
        <v>15.084525004010757</v>
      </c>
    </row>
    <row r="376" spans="1:15" x14ac:dyDescent="0.25">
      <c r="A376" s="2" t="s">
        <v>24</v>
      </c>
      <c r="B376" s="2">
        <v>2015</v>
      </c>
      <c r="C376" s="2" t="s">
        <v>77</v>
      </c>
      <c r="D376" s="2">
        <v>1</v>
      </c>
      <c r="E376" s="2">
        <v>1</v>
      </c>
      <c r="F376" s="2">
        <v>1</v>
      </c>
      <c r="G376" s="2">
        <v>1</v>
      </c>
      <c r="H376" s="2">
        <v>1</v>
      </c>
      <c r="I376" s="2">
        <v>1</v>
      </c>
      <c r="J376" s="2">
        <v>1</v>
      </c>
      <c r="K376" s="2">
        <v>1</v>
      </c>
      <c r="L376" s="2">
        <v>1</v>
      </c>
      <c r="M376" s="2">
        <v>1</v>
      </c>
      <c r="N376" s="2">
        <v>1</v>
      </c>
      <c r="O376" s="2">
        <v>1</v>
      </c>
    </row>
    <row r="377" spans="1:15" x14ac:dyDescent="0.25">
      <c r="A377" s="2" t="s">
        <v>23</v>
      </c>
      <c r="B377" s="2">
        <v>2015</v>
      </c>
      <c r="C377" s="2" t="s">
        <v>77</v>
      </c>
      <c r="D377" s="2">
        <v>12</v>
      </c>
      <c r="E377" s="2">
        <v>12</v>
      </c>
      <c r="F377" s="2">
        <v>12.36</v>
      </c>
      <c r="G377" s="2">
        <v>12.36</v>
      </c>
      <c r="H377" s="2">
        <v>12.36</v>
      </c>
      <c r="I377" s="2">
        <v>12.36</v>
      </c>
      <c r="J377" s="2">
        <v>12.36</v>
      </c>
      <c r="K377" s="2">
        <v>12.36</v>
      </c>
      <c r="L377" s="2">
        <v>12.36</v>
      </c>
      <c r="M377" s="2">
        <v>12.36</v>
      </c>
      <c r="N377" s="2">
        <v>12.36</v>
      </c>
      <c r="O377" s="2">
        <v>12.36</v>
      </c>
    </row>
    <row r="378" spans="1:15" x14ac:dyDescent="0.25">
      <c r="A378" s="2" t="s">
        <v>20</v>
      </c>
      <c r="B378" s="2">
        <v>2016</v>
      </c>
      <c r="C378" s="2" t="s">
        <v>77</v>
      </c>
      <c r="D378" s="2">
        <v>5</v>
      </c>
      <c r="E378" s="2">
        <v>5</v>
      </c>
      <c r="F378" s="2">
        <v>5</v>
      </c>
      <c r="G378" s="2">
        <v>5</v>
      </c>
      <c r="H378" s="2">
        <v>5</v>
      </c>
      <c r="I378" s="2">
        <v>5</v>
      </c>
      <c r="J378" s="2">
        <v>5</v>
      </c>
      <c r="K378" s="2">
        <v>5</v>
      </c>
      <c r="L378" s="2">
        <v>5</v>
      </c>
      <c r="M378" s="2">
        <v>5</v>
      </c>
      <c r="N378" s="2">
        <v>5</v>
      </c>
      <c r="O378" s="2">
        <v>5</v>
      </c>
    </row>
    <row r="379" spans="1:15" x14ac:dyDescent="0.25">
      <c r="A379" s="2" t="s">
        <v>19</v>
      </c>
      <c r="B379" s="2">
        <v>2016</v>
      </c>
      <c r="C379" s="2" t="s">
        <v>77</v>
      </c>
      <c r="D379" s="2">
        <v>18.996567276</v>
      </c>
      <c r="E379" s="2">
        <v>18.996567276</v>
      </c>
      <c r="F379" s="2">
        <v>19.566464294279999</v>
      </c>
      <c r="G379" s="2">
        <v>19.566464294279999</v>
      </c>
      <c r="H379" s="2">
        <v>19.566464294279999</v>
      </c>
      <c r="I379" s="2">
        <v>19.566464294279999</v>
      </c>
      <c r="J379" s="2">
        <v>19.566464294279999</v>
      </c>
      <c r="K379" s="2">
        <v>19.566464294279999</v>
      </c>
      <c r="L379" s="2">
        <v>19.566464294279999</v>
      </c>
      <c r="M379" s="2">
        <v>19.566464294279999</v>
      </c>
      <c r="N379" s="2">
        <v>19.566464294279999</v>
      </c>
      <c r="O379" s="2">
        <v>19.566464294279999</v>
      </c>
    </row>
    <row r="380" spans="1:15" x14ac:dyDescent="0.25">
      <c r="A380" s="2" t="s">
        <v>21</v>
      </c>
      <c r="B380" s="2">
        <v>2016</v>
      </c>
      <c r="C380" s="2" t="s">
        <v>77</v>
      </c>
      <c r="D380" s="2">
        <v>17.415710077703537</v>
      </c>
      <c r="E380" s="2">
        <v>25.863134786112319</v>
      </c>
      <c r="F380" s="2">
        <v>34.310559494521101</v>
      </c>
      <c r="G380" s="2">
        <v>52.832936113558425</v>
      </c>
      <c r="H380" s="2">
        <v>65.029648347272342</v>
      </c>
      <c r="I380" s="2">
        <v>84.805467703853211</v>
      </c>
      <c r="J380" s="2">
        <v>93.126249234116415</v>
      </c>
      <c r="K380" s="2">
        <v>65.718067674627861</v>
      </c>
      <c r="L380" s="2">
        <v>55.234610332955342</v>
      </c>
      <c r="M380" s="2">
        <v>71.01110306891799</v>
      </c>
      <c r="N380" s="2">
        <v>69.956392703233675</v>
      </c>
      <c r="O380" s="2">
        <v>124.69612046312778</v>
      </c>
    </row>
    <row r="381" spans="1:15" x14ac:dyDescent="0.25">
      <c r="A381" s="2" t="s">
        <v>22</v>
      </c>
      <c r="B381" s="2">
        <v>2016</v>
      </c>
      <c r="C381" s="2" t="s">
        <v>77</v>
      </c>
      <c r="D381" s="2">
        <v>22.40041766255802</v>
      </c>
      <c r="E381" s="2">
        <v>21.233219400643353</v>
      </c>
      <c r="F381" s="2">
        <v>18.46307792289014</v>
      </c>
      <c r="G381" s="2">
        <v>16.303387254222169</v>
      </c>
      <c r="H381" s="2">
        <v>16.700384216923492</v>
      </c>
      <c r="I381" s="2">
        <v>12.874529925685433</v>
      </c>
      <c r="J381" s="2">
        <v>14.816008222731611</v>
      </c>
      <c r="K381" s="2">
        <v>16.830903766304747</v>
      </c>
      <c r="L381" s="2">
        <v>13.391169808652903</v>
      </c>
      <c r="M381" s="2">
        <v>16.624247813117758</v>
      </c>
      <c r="N381" s="2">
        <v>15.278129002259618</v>
      </c>
      <c r="O381" s="2">
        <v>15.084525004010757</v>
      </c>
    </row>
    <row r="382" spans="1:15" x14ac:dyDescent="0.25">
      <c r="A382" s="2" t="s">
        <v>24</v>
      </c>
      <c r="B382" s="2">
        <v>2016</v>
      </c>
      <c r="C382" s="2" t="s">
        <v>77</v>
      </c>
      <c r="D382" s="2">
        <v>1</v>
      </c>
      <c r="E382" s="2">
        <v>1</v>
      </c>
      <c r="F382" s="2">
        <v>1</v>
      </c>
      <c r="G382" s="2">
        <v>1</v>
      </c>
      <c r="H382" s="2">
        <v>1</v>
      </c>
      <c r="I382" s="2">
        <v>1</v>
      </c>
      <c r="J382" s="2">
        <v>1</v>
      </c>
      <c r="K382" s="2">
        <v>1</v>
      </c>
      <c r="L382" s="2">
        <v>1</v>
      </c>
      <c r="M382" s="2">
        <v>1</v>
      </c>
      <c r="N382" s="2">
        <v>1</v>
      </c>
      <c r="O382" s="2">
        <v>1</v>
      </c>
    </row>
    <row r="383" spans="1:15" x14ac:dyDescent="0.25">
      <c r="A383" s="2" t="s">
        <v>23</v>
      </c>
      <c r="B383" s="2">
        <v>2016</v>
      </c>
      <c r="C383" s="2" t="s">
        <v>77</v>
      </c>
      <c r="D383" s="2">
        <v>12.36</v>
      </c>
      <c r="E383" s="2">
        <v>12.36</v>
      </c>
      <c r="F383" s="2">
        <v>12.7308</v>
      </c>
      <c r="G383" s="2">
        <v>12.7308</v>
      </c>
      <c r="H383" s="2">
        <v>12.7308</v>
      </c>
      <c r="I383" s="2">
        <v>12.7308</v>
      </c>
      <c r="J383" s="2">
        <v>12.7308</v>
      </c>
      <c r="K383" s="2">
        <v>12.7308</v>
      </c>
      <c r="L383" s="2">
        <v>12.7308</v>
      </c>
      <c r="M383" s="2">
        <v>12.7308</v>
      </c>
      <c r="N383" s="2">
        <v>12.7308</v>
      </c>
      <c r="O383" s="2">
        <v>12.7308</v>
      </c>
    </row>
    <row r="384" spans="1:15" x14ac:dyDescent="0.25">
      <c r="A384" s="2" t="s">
        <v>20</v>
      </c>
      <c r="B384" s="2">
        <v>2017</v>
      </c>
      <c r="C384" s="2" t="s">
        <v>77</v>
      </c>
      <c r="D384" s="2">
        <v>5</v>
      </c>
      <c r="E384" s="2">
        <v>5</v>
      </c>
      <c r="F384" s="2">
        <v>5</v>
      </c>
      <c r="G384" s="2">
        <v>5</v>
      </c>
      <c r="H384" s="2">
        <v>5</v>
      </c>
      <c r="I384" s="2">
        <v>5</v>
      </c>
      <c r="J384" s="2">
        <v>5</v>
      </c>
      <c r="K384" s="2">
        <v>5</v>
      </c>
      <c r="L384" s="2">
        <v>5</v>
      </c>
      <c r="M384" s="2">
        <v>5</v>
      </c>
      <c r="N384" s="2">
        <v>5</v>
      </c>
      <c r="O384" s="2">
        <v>5</v>
      </c>
    </row>
    <row r="385" spans="1:15" x14ac:dyDescent="0.25">
      <c r="A385" s="2" t="s">
        <v>19</v>
      </c>
      <c r="B385" s="2">
        <v>2017</v>
      </c>
      <c r="C385" s="2" t="s">
        <v>77</v>
      </c>
      <c r="D385" s="2">
        <v>19.566464294279999</v>
      </c>
      <c r="E385" s="2">
        <v>19.566464294279999</v>
      </c>
      <c r="F385" s="2">
        <v>20.153458223108398</v>
      </c>
      <c r="G385" s="2">
        <v>20.153458223108398</v>
      </c>
      <c r="H385" s="2">
        <v>20.153458223108398</v>
      </c>
      <c r="I385" s="2">
        <v>20.153458223108398</v>
      </c>
      <c r="J385" s="2">
        <v>20.153458223108398</v>
      </c>
      <c r="K385" s="2">
        <v>20.153458223108398</v>
      </c>
      <c r="L385" s="2">
        <v>20.153458223108398</v>
      </c>
      <c r="M385" s="2">
        <v>20.153458223108398</v>
      </c>
      <c r="N385" s="2">
        <v>20.153458223108398</v>
      </c>
      <c r="O385" s="2">
        <v>20.153458223108398</v>
      </c>
    </row>
    <row r="386" spans="1:15" x14ac:dyDescent="0.25">
      <c r="A386" s="2" t="s">
        <v>21</v>
      </c>
      <c r="B386" s="2">
        <v>2017</v>
      </c>
      <c r="C386" s="2" t="s">
        <v>77</v>
      </c>
      <c r="D386" s="2">
        <v>19.248942717461805</v>
      </c>
      <c r="E386" s="2">
        <v>28.585570026755722</v>
      </c>
      <c r="F386" s="2">
        <v>37.922197336049642</v>
      </c>
      <c r="G386" s="2">
        <v>58.394297809722467</v>
      </c>
      <c r="H386" s="2">
        <v>71.874874489090487</v>
      </c>
      <c r="I386" s="2">
        <v>93.732359041100921</v>
      </c>
      <c r="J386" s="2">
        <v>102.92901231139182</v>
      </c>
      <c r="K386" s="2">
        <v>72.635759008799212</v>
      </c>
      <c r="L386" s="2">
        <v>61.048779841687484</v>
      </c>
      <c r="M386" s="2">
        <v>78.485956023540936</v>
      </c>
      <c r="N386" s="2">
        <v>77.320223514100377</v>
      </c>
      <c r="O386" s="2">
        <v>137.82202788029912</v>
      </c>
    </row>
    <row r="387" spans="1:15" x14ac:dyDescent="0.25">
      <c r="A387" s="2" t="s">
        <v>22</v>
      </c>
      <c r="B387" s="2">
        <v>2017</v>
      </c>
      <c r="C387" s="2" t="s">
        <v>77</v>
      </c>
      <c r="D387" s="2">
        <v>22.40041766255802</v>
      </c>
      <c r="E387" s="2">
        <v>21.233219400643353</v>
      </c>
      <c r="F387" s="2">
        <v>18.46307792289014</v>
      </c>
      <c r="G387" s="2">
        <v>16.303387254222169</v>
      </c>
      <c r="H387" s="2">
        <v>16.700384216923492</v>
      </c>
      <c r="I387" s="2">
        <v>12.874529925685433</v>
      </c>
      <c r="J387" s="2">
        <v>14.816008222731611</v>
      </c>
      <c r="K387" s="2">
        <v>16.830903766304747</v>
      </c>
      <c r="L387" s="2">
        <v>13.391169808652903</v>
      </c>
      <c r="M387" s="2">
        <v>16.624247813117758</v>
      </c>
      <c r="N387" s="2">
        <v>15.278129002259618</v>
      </c>
      <c r="O387" s="2">
        <v>15.084525004010757</v>
      </c>
    </row>
    <row r="388" spans="1:15" x14ac:dyDescent="0.25">
      <c r="A388" s="2" t="s">
        <v>24</v>
      </c>
      <c r="B388" s="2">
        <v>2017</v>
      </c>
      <c r="C388" s="2" t="s">
        <v>77</v>
      </c>
      <c r="D388" s="2">
        <v>1</v>
      </c>
      <c r="E388" s="2">
        <v>1</v>
      </c>
      <c r="F388" s="2">
        <v>1</v>
      </c>
      <c r="G388" s="2">
        <v>1</v>
      </c>
      <c r="H388" s="2">
        <v>1</v>
      </c>
      <c r="I388" s="2">
        <v>1</v>
      </c>
      <c r="J388" s="2">
        <v>1</v>
      </c>
      <c r="K388" s="2">
        <v>1</v>
      </c>
      <c r="L388" s="2">
        <v>1</v>
      </c>
      <c r="M388" s="2">
        <v>1</v>
      </c>
      <c r="N388" s="2">
        <v>1</v>
      </c>
      <c r="O388" s="2">
        <v>1</v>
      </c>
    </row>
    <row r="389" spans="1:15" x14ac:dyDescent="0.25">
      <c r="A389" s="2" t="s">
        <v>23</v>
      </c>
      <c r="B389" s="2">
        <v>2017</v>
      </c>
      <c r="C389" s="2" t="s">
        <v>77</v>
      </c>
      <c r="D389" s="2">
        <v>12.7308</v>
      </c>
      <c r="E389" s="2">
        <v>12.7308</v>
      </c>
      <c r="F389" s="2">
        <v>13.112724</v>
      </c>
      <c r="G389" s="2">
        <v>13.112724</v>
      </c>
      <c r="H389" s="2">
        <v>13.112724</v>
      </c>
      <c r="I389" s="2">
        <v>13.112724</v>
      </c>
      <c r="J389" s="2">
        <v>13.112724</v>
      </c>
      <c r="K389" s="2">
        <v>13.112724</v>
      </c>
      <c r="L389" s="2">
        <v>13.112724</v>
      </c>
      <c r="M389" s="2">
        <v>13.112724</v>
      </c>
      <c r="N389" s="2">
        <v>13.112724</v>
      </c>
      <c r="O389" s="2">
        <v>13.112724</v>
      </c>
    </row>
    <row r="390" spans="1:15" x14ac:dyDescent="0.25">
      <c r="A390" s="2" t="s">
        <v>20</v>
      </c>
      <c r="B390" s="2">
        <v>2018</v>
      </c>
      <c r="C390" s="2" t="s">
        <v>77</v>
      </c>
      <c r="D390" s="2">
        <v>5</v>
      </c>
      <c r="E390" s="2">
        <v>5</v>
      </c>
      <c r="F390" s="2">
        <v>5</v>
      </c>
      <c r="G390" s="2">
        <v>5</v>
      </c>
      <c r="H390" s="2">
        <v>5</v>
      </c>
      <c r="I390" s="2">
        <v>5</v>
      </c>
      <c r="J390" s="2">
        <v>5</v>
      </c>
      <c r="K390" s="2">
        <v>5</v>
      </c>
      <c r="L390" s="2">
        <v>5</v>
      </c>
      <c r="M390" s="2">
        <v>5</v>
      </c>
      <c r="N390" s="2">
        <v>5</v>
      </c>
      <c r="O390" s="2">
        <v>5</v>
      </c>
    </row>
    <row r="391" spans="1:15" x14ac:dyDescent="0.25">
      <c r="A391" s="2" t="s">
        <v>19</v>
      </c>
      <c r="B391" s="2">
        <v>2018</v>
      </c>
      <c r="C391" s="2" t="s">
        <v>77</v>
      </c>
      <c r="D391" s="2">
        <v>20.153458223108398</v>
      </c>
      <c r="E391" s="2">
        <v>20.153458223108398</v>
      </c>
      <c r="F391" s="2">
        <v>20.758061969801652</v>
      </c>
      <c r="G391" s="2">
        <v>20.758061969801652</v>
      </c>
      <c r="H391" s="2">
        <v>20.758061969801652</v>
      </c>
      <c r="I391" s="2">
        <v>20.758061969801652</v>
      </c>
      <c r="J391" s="2">
        <v>20.758061969801652</v>
      </c>
      <c r="K391" s="2">
        <v>20.758061969801652</v>
      </c>
      <c r="L391" s="2">
        <v>20.758061969801652</v>
      </c>
      <c r="M391" s="2">
        <v>20.758061969801652</v>
      </c>
      <c r="N391" s="2">
        <v>20.758061969801652</v>
      </c>
      <c r="O391" s="2">
        <v>20.758061969801652</v>
      </c>
    </row>
    <row r="392" spans="1:15" x14ac:dyDescent="0.25">
      <c r="A392" s="2" t="s">
        <v>21</v>
      </c>
      <c r="B392" s="2">
        <v>2018</v>
      </c>
      <c r="C392" s="2" t="s">
        <v>77</v>
      </c>
      <c r="D392" s="2">
        <v>19.248942717461805</v>
      </c>
      <c r="E392" s="2">
        <v>28.585570026755722</v>
      </c>
      <c r="F392" s="2">
        <v>37.922197336049642</v>
      </c>
      <c r="G392" s="2">
        <v>58.394297809722467</v>
      </c>
      <c r="H392" s="2">
        <v>71.874874489090487</v>
      </c>
      <c r="I392" s="2">
        <v>93.732359041100921</v>
      </c>
      <c r="J392" s="2">
        <v>102.92901231139182</v>
      </c>
      <c r="K392" s="2">
        <v>72.635759008799212</v>
      </c>
      <c r="L392" s="2">
        <v>61.048779841687484</v>
      </c>
      <c r="M392" s="2">
        <v>78.485956023540936</v>
      </c>
      <c r="N392" s="2">
        <v>77.320223514100377</v>
      </c>
      <c r="O392" s="2">
        <v>137.82202788029912</v>
      </c>
    </row>
    <row r="393" spans="1:15" x14ac:dyDescent="0.25">
      <c r="A393" s="2" t="s">
        <v>22</v>
      </c>
      <c r="B393" s="2">
        <v>2018</v>
      </c>
      <c r="C393" s="2" t="s">
        <v>77</v>
      </c>
      <c r="D393" s="2">
        <v>22.40041766255802</v>
      </c>
      <c r="E393" s="2">
        <v>21.233219400643353</v>
      </c>
      <c r="F393" s="2">
        <v>18.46307792289014</v>
      </c>
      <c r="G393" s="2">
        <v>16.303387254222169</v>
      </c>
      <c r="H393" s="2">
        <v>16.700384216923492</v>
      </c>
      <c r="I393" s="2">
        <v>12.874529925685433</v>
      </c>
      <c r="J393" s="2">
        <v>14.816008222731611</v>
      </c>
      <c r="K393" s="2">
        <v>16.830903766304747</v>
      </c>
      <c r="L393" s="2">
        <v>13.391169808652903</v>
      </c>
      <c r="M393" s="2">
        <v>16.624247813117758</v>
      </c>
      <c r="N393" s="2">
        <v>15.278129002259618</v>
      </c>
      <c r="O393" s="2">
        <v>15.084525004010757</v>
      </c>
    </row>
    <row r="394" spans="1:15" x14ac:dyDescent="0.25">
      <c r="A394" s="2" t="s">
        <v>24</v>
      </c>
      <c r="B394" s="2">
        <v>2018</v>
      </c>
      <c r="C394" s="2" t="s">
        <v>77</v>
      </c>
      <c r="D394" s="2">
        <v>1</v>
      </c>
      <c r="E394" s="2">
        <v>1</v>
      </c>
      <c r="F394" s="2">
        <v>1</v>
      </c>
      <c r="G394" s="2">
        <v>1</v>
      </c>
      <c r="H394" s="2">
        <v>1</v>
      </c>
      <c r="I394" s="2">
        <v>1</v>
      </c>
      <c r="J394" s="2">
        <v>1</v>
      </c>
      <c r="K394" s="2">
        <v>1</v>
      </c>
      <c r="L394" s="2">
        <v>1</v>
      </c>
      <c r="M394" s="2">
        <v>1</v>
      </c>
      <c r="N394" s="2">
        <v>1</v>
      </c>
      <c r="O394" s="2">
        <v>1</v>
      </c>
    </row>
    <row r="395" spans="1:15" x14ac:dyDescent="0.25">
      <c r="A395" s="2" t="s">
        <v>23</v>
      </c>
      <c r="B395" s="2">
        <v>2018</v>
      </c>
      <c r="C395" s="2" t="s">
        <v>77</v>
      </c>
      <c r="D395" s="2">
        <v>13.112724</v>
      </c>
      <c r="E395" s="2">
        <v>13.112724</v>
      </c>
      <c r="F395" s="2">
        <v>13.506105720000001</v>
      </c>
      <c r="G395" s="2">
        <v>13.506105720000001</v>
      </c>
      <c r="H395" s="2">
        <v>13.506105720000001</v>
      </c>
      <c r="I395" s="2">
        <v>13.506105720000001</v>
      </c>
      <c r="J395" s="2">
        <v>13.506105720000001</v>
      </c>
      <c r="K395" s="2">
        <v>13.506105720000001</v>
      </c>
      <c r="L395" s="2">
        <v>13.506105720000001</v>
      </c>
      <c r="M395" s="2">
        <v>13.506105720000001</v>
      </c>
      <c r="N395" s="2">
        <v>13.506105720000001</v>
      </c>
      <c r="O395" s="2">
        <v>13.506105720000001</v>
      </c>
    </row>
    <row r="396" spans="1:15" x14ac:dyDescent="0.25">
      <c r="A396" s="2" t="s">
        <v>20</v>
      </c>
      <c r="B396" s="2">
        <v>2019</v>
      </c>
      <c r="C396" s="2" t="s">
        <v>77</v>
      </c>
      <c r="D396" s="2">
        <v>5</v>
      </c>
      <c r="E396" s="2">
        <v>5</v>
      </c>
      <c r="F396" s="2">
        <v>5</v>
      </c>
      <c r="G396" s="2">
        <v>5</v>
      </c>
      <c r="H396" s="2">
        <v>5</v>
      </c>
      <c r="I396" s="2">
        <v>5</v>
      </c>
      <c r="J396" s="2">
        <v>5</v>
      </c>
      <c r="K396" s="2">
        <v>5</v>
      </c>
      <c r="L396" s="2">
        <v>5</v>
      </c>
      <c r="M396" s="2">
        <v>5</v>
      </c>
      <c r="N396" s="2">
        <v>5</v>
      </c>
      <c r="O396" s="2">
        <v>5</v>
      </c>
    </row>
    <row r="397" spans="1:15" x14ac:dyDescent="0.25">
      <c r="A397" s="2" t="s">
        <v>19</v>
      </c>
      <c r="B397" s="2">
        <v>2019</v>
      </c>
      <c r="C397" s="2" t="s">
        <v>77</v>
      </c>
      <c r="D397" s="2">
        <v>20.758061969801652</v>
      </c>
      <c r="E397" s="2">
        <v>20.758061969801652</v>
      </c>
      <c r="F397" s="2">
        <v>21.380803828895701</v>
      </c>
      <c r="G397" s="2">
        <v>21.380803828895701</v>
      </c>
      <c r="H397" s="2">
        <v>21.380803828895701</v>
      </c>
      <c r="I397" s="2">
        <v>21.380803828895701</v>
      </c>
      <c r="J397" s="2">
        <v>21.380803828895701</v>
      </c>
      <c r="K397" s="2">
        <v>21.380803828895701</v>
      </c>
      <c r="L397" s="2">
        <v>21.380803828895701</v>
      </c>
      <c r="M397" s="2">
        <v>21.380803828895701</v>
      </c>
      <c r="N397" s="2">
        <v>21.380803828895701</v>
      </c>
      <c r="O397" s="2">
        <v>21.380803828895701</v>
      </c>
    </row>
    <row r="398" spans="1:15" x14ac:dyDescent="0.25">
      <c r="A398" s="2" t="s">
        <v>21</v>
      </c>
      <c r="B398" s="2">
        <v>2019</v>
      </c>
      <c r="C398" s="2" t="s">
        <v>77</v>
      </c>
      <c r="D398" s="2">
        <v>19.248942717461805</v>
      </c>
      <c r="E398" s="2">
        <v>28.585570026755722</v>
      </c>
      <c r="F398" s="2">
        <v>37.922197336049642</v>
      </c>
      <c r="G398" s="2">
        <v>58.394297809722467</v>
      </c>
      <c r="H398" s="2">
        <v>71.874874489090487</v>
      </c>
      <c r="I398" s="2">
        <v>93.732359041100921</v>
      </c>
      <c r="J398" s="2">
        <v>102.92901231139182</v>
      </c>
      <c r="K398" s="2">
        <v>72.635759008799212</v>
      </c>
      <c r="L398" s="2">
        <v>61.048779841687484</v>
      </c>
      <c r="M398" s="2">
        <v>78.485956023540936</v>
      </c>
      <c r="N398" s="2">
        <v>77.320223514100377</v>
      </c>
      <c r="O398" s="2">
        <v>137.82202788029912</v>
      </c>
    </row>
    <row r="399" spans="1:15" x14ac:dyDescent="0.25">
      <c r="A399" s="2" t="s">
        <v>22</v>
      </c>
      <c r="B399" s="2">
        <v>2019</v>
      </c>
      <c r="C399" s="2" t="s">
        <v>77</v>
      </c>
      <c r="D399" s="2">
        <v>22.40041766255802</v>
      </c>
      <c r="E399" s="2">
        <v>21.233219400643353</v>
      </c>
      <c r="F399" s="2">
        <v>18.46307792289014</v>
      </c>
      <c r="G399" s="2">
        <v>16.303387254222169</v>
      </c>
      <c r="H399" s="2">
        <v>16.700384216923492</v>
      </c>
      <c r="I399" s="2">
        <v>12.874529925685433</v>
      </c>
      <c r="J399" s="2">
        <v>14.816008222731611</v>
      </c>
      <c r="K399" s="2">
        <v>16.830903766304747</v>
      </c>
      <c r="L399" s="2">
        <v>13.391169808652903</v>
      </c>
      <c r="M399" s="2">
        <v>16.624247813117758</v>
      </c>
      <c r="N399" s="2">
        <v>15.278129002259618</v>
      </c>
      <c r="O399" s="2">
        <v>15.084525004010757</v>
      </c>
    </row>
    <row r="400" spans="1:15" x14ac:dyDescent="0.25">
      <c r="A400" s="2" t="s">
        <v>24</v>
      </c>
      <c r="B400" s="2">
        <v>2019</v>
      </c>
      <c r="C400" s="2" t="s">
        <v>77</v>
      </c>
      <c r="D400" s="2">
        <v>1</v>
      </c>
      <c r="E400" s="2">
        <v>1</v>
      </c>
      <c r="F400" s="2">
        <v>1</v>
      </c>
      <c r="G400" s="2">
        <v>1</v>
      </c>
      <c r="H400" s="2">
        <v>1</v>
      </c>
      <c r="I400" s="2">
        <v>1</v>
      </c>
      <c r="J400" s="2">
        <v>1</v>
      </c>
      <c r="K400" s="2">
        <v>1</v>
      </c>
      <c r="L400" s="2">
        <v>1</v>
      </c>
      <c r="M400" s="2">
        <v>1</v>
      </c>
      <c r="N400" s="2">
        <v>1</v>
      </c>
      <c r="O400" s="2">
        <v>1</v>
      </c>
    </row>
    <row r="401" spans="1:15" x14ac:dyDescent="0.25">
      <c r="A401" s="2" t="s">
        <v>23</v>
      </c>
      <c r="B401" s="2">
        <v>2019</v>
      </c>
      <c r="C401" s="2" t="s">
        <v>77</v>
      </c>
      <c r="D401" s="2">
        <v>13.506105720000001</v>
      </c>
      <c r="E401" s="2">
        <v>13.506105720000001</v>
      </c>
      <c r="F401" s="2">
        <v>13.911288891600002</v>
      </c>
      <c r="G401" s="2">
        <v>13.911288891600002</v>
      </c>
      <c r="H401" s="2">
        <v>13.911288891600002</v>
      </c>
      <c r="I401" s="2">
        <v>13.911288891600002</v>
      </c>
      <c r="J401" s="2">
        <v>13.911288891600002</v>
      </c>
      <c r="K401" s="2">
        <v>13.911288891600002</v>
      </c>
      <c r="L401" s="2">
        <v>13.911288891600002</v>
      </c>
      <c r="M401" s="2">
        <v>13.911288891600002</v>
      </c>
      <c r="N401" s="2">
        <v>13.911288891600002</v>
      </c>
      <c r="O401" s="2">
        <v>13.911288891600002</v>
      </c>
    </row>
    <row r="402" spans="1:15" x14ac:dyDescent="0.25">
      <c r="A402" s="2" t="s">
        <v>20</v>
      </c>
      <c r="B402" s="2">
        <v>2015</v>
      </c>
      <c r="C402" s="2" t="s">
        <v>78</v>
      </c>
      <c r="D402" s="2">
        <v>3</v>
      </c>
      <c r="E402" s="2">
        <v>3</v>
      </c>
      <c r="F402" s="2">
        <v>3</v>
      </c>
      <c r="G402" s="2">
        <v>3</v>
      </c>
      <c r="H402" s="2">
        <v>3</v>
      </c>
      <c r="I402" s="2">
        <v>3</v>
      </c>
      <c r="J402" s="2">
        <v>3</v>
      </c>
      <c r="K402" s="2">
        <v>3</v>
      </c>
      <c r="L402" s="2">
        <v>3</v>
      </c>
      <c r="M402" s="2">
        <v>3</v>
      </c>
      <c r="N402" s="2">
        <v>3</v>
      </c>
      <c r="O402" s="2">
        <v>3</v>
      </c>
    </row>
    <row r="403" spans="1:15" x14ac:dyDescent="0.25">
      <c r="A403" s="2" t="s">
        <v>19</v>
      </c>
      <c r="B403" s="2">
        <v>2015</v>
      </c>
      <c r="C403" s="2" t="s">
        <v>78</v>
      </c>
      <c r="D403" s="2">
        <v>16.998718</v>
      </c>
      <c r="E403" s="2">
        <v>16.998718</v>
      </c>
      <c r="F403" s="2">
        <v>17.508679539999999</v>
      </c>
      <c r="G403" s="2">
        <v>17.508679539999999</v>
      </c>
      <c r="H403" s="2">
        <v>17.508679539999999</v>
      </c>
      <c r="I403" s="2">
        <v>17.508679539999999</v>
      </c>
      <c r="J403" s="2">
        <v>17.508679539999999</v>
      </c>
      <c r="K403" s="2">
        <v>17.508679539999999</v>
      </c>
      <c r="L403" s="2">
        <v>17.508679539999999</v>
      </c>
      <c r="M403" s="2">
        <v>17.508679539999999</v>
      </c>
      <c r="N403" s="2">
        <v>17.508679539999999</v>
      </c>
      <c r="O403" s="2">
        <v>17.508679539999999</v>
      </c>
    </row>
    <row r="404" spans="1:15" x14ac:dyDescent="0.25">
      <c r="A404" s="2" t="s">
        <v>21</v>
      </c>
      <c r="B404" s="2">
        <v>2015</v>
      </c>
      <c r="C404" s="2" t="s">
        <v>78</v>
      </c>
      <c r="D404" s="2">
        <v>10.082779518670469</v>
      </c>
      <c r="E404" s="2">
        <v>14.973393823538713</v>
      </c>
      <c r="F404" s="2">
        <v>19.864008128406955</v>
      </c>
      <c r="G404" s="2">
        <v>30.587489328902244</v>
      </c>
      <c r="H404" s="2">
        <v>37.648743779999776</v>
      </c>
      <c r="I404" s="2">
        <v>49.097902354862384</v>
      </c>
      <c r="J404" s="2">
        <v>53.915196925014762</v>
      </c>
      <c r="K404" s="2">
        <v>38.047302337942448</v>
      </c>
      <c r="L404" s="2">
        <v>31.977932298026776</v>
      </c>
      <c r="M404" s="2">
        <v>41.111691250426205</v>
      </c>
      <c r="N404" s="2">
        <v>40.501069459766867</v>
      </c>
      <c r="O404" s="2">
        <v>72.192490794442392</v>
      </c>
    </row>
    <row r="405" spans="1:15" x14ac:dyDescent="0.25">
      <c r="A405" s="2" t="s">
        <v>22</v>
      </c>
      <c r="B405" s="2">
        <v>2015</v>
      </c>
      <c r="C405" s="2" t="s">
        <v>78</v>
      </c>
      <c r="D405" s="2">
        <v>13.440250597534812</v>
      </c>
      <c r="E405" s="2">
        <v>12.739931640386011</v>
      </c>
      <c r="F405" s="2">
        <v>11.077846753734084</v>
      </c>
      <c r="G405" s="2">
        <v>9.7820323525333031</v>
      </c>
      <c r="H405" s="2">
        <v>10.020230530154095</v>
      </c>
      <c r="I405" s="2">
        <v>7.7247179554112595</v>
      </c>
      <c r="J405" s="2">
        <v>8.8896049336389673</v>
      </c>
      <c r="K405" s="2">
        <v>10.098542259782848</v>
      </c>
      <c r="L405" s="2">
        <v>8.0347018851917422</v>
      </c>
      <c r="M405" s="2">
        <v>9.9745486878706551</v>
      </c>
      <c r="N405" s="2">
        <v>9.1668774013557712</v>
      </c>
      <c r="O405" s="2">
        <v>9.050715002406454</v>
      </c>
    </row>
    <row r="406" spans="1:15" x14ac:dyDescent="0.25">
      <c r="A406" s="2" t="s">
        <v>20</v>
      </c>
      <c r="B406" s="2">
        <v>2016</v>
      </c>
      <c r="C406" s="2" t="s">
        <v>78</v>
      </c>
      <c r="D406" s="2">
        <v>3</v>
      </c>
      <c r="E406" s="2">
        <v>3</v>
      </c>
      <c r="F406" s="2">
        <v>3</v>
      </c>
      <c r="G406" s="2">
        <v>3</v>
      </c>
      <c r="H406" s="2">
        <v>3</v>
      </c>
      <c r="I406" s="2">
        <v>3</v>
      </c>
      <c r="J406" s="2">
        <v>3</v>
      </c>
      <c r="K406" s="2">
        <v>3</v>
      </c>
      <c r="L406" s="2">
        <v>3</v>
      </c>
      <c r="M406" s="2">
        <v>3</v>
      </c>
      <c r="N406" s="2">
        <v>3</v>
      </c>
      <c r="O406" s="2">
        <v>3</v>
      </c>
    </row>
    <row r="407" spans="1:15" x14ac:dyDescent="0.25">
      <c r="A407" s="2" t="s">
        <v>19</v>
      </c>
      <c r="B407" s="2">
        <v>2016</v>
      </c>
      <c r="C407" s="2" t="s">
        <v>78</v>
      </c>
      <c r="D407" s="2">
        <v>17.508679539999999</v>
      </c>
      <c r="E407" s="2">
        <v>17.508679539999999</v>
      </c>
      <c r="F407" s="2">
        <v>18.033939926199999</v>
      </c>
      <c r="G407" s="2">
        <v>18.033939926199999</v>
      </c>
      <c r="H407" s="2">
        <v>18.033939926199999</v>
      </c>
      <c r="I407" s="2">
        <v>18.033939926199999</v>
      </c>
      <c r="J407" s="2">
        <v>18.033939926199999</v>
      </c>
      <c r="K407" s="2">
        <v>18.033939926199999</v>
      </c>
      <c r="L407" s="2">
        <v>18.033939926199999</v>
      </c>
      <c r="M407" s="2">
        <v>18.033939926199999</v>
      </c>
      <c r="N407" s="2">
        <v>18.033939926199999</v>
      </c>
      <c r="O407" s="2">
        <v>18.033939926199999</v>
      </c>
    </row>
    <row r="408" spans="1:15" x14ac:dyDescent="0.25">
      <c r="A408" s="2" t="s">
        <v>21</v>
      </c>
      <c r="B408" s="2">
        <v>2016</v>
      </c>
      <c r="C408" s="2" t="s">
        <v>78</v>
      </c>
      <c r="D408" s="2">
        <v>10.082779518670469</v>
      </c>
      <c r="E408" s="2">
        <v>14.973393823538713</v>
      </c>
      <c r="F408" s="2">
        <v>19.864008128406955</v>
      </c>
      <c r="G408" s="2">
        <v>30.587489328902244</v>
      </c>
      <c r="H408" s="2">
        <v>37.648743779999776</v>
      </c>
      <c r="I408" s="2">
        <v>49.097902354862384</v>
      </c>
      <c r="J408" s="2">
        <v>53.915196925014762</v>
      </c>
      <c r="K408" s="2">
        <v>38.047302337942448</v>
      </c>
      <c r="L408" s="2">
        <v>31.977932298026776</v>
      </c>
      <c r="M408" s="2">
        <v>41.111691250426205</v>
      </c>
      <c r="N408" s="2">
        <v>40.501069459766867</v>
      </c>
      <c r="O408" s="2">
        <v>72.192490794442392</v>
      </c>
    </row>
    <row r="409" spans="1:15" x14ac:dyDescent="0.25">
      <c r="A409" s="2" t="s">
        <v>22</v>
      </c>
      <c r="B409" s="2">
        <v>2016</v>
      </c>
      <c r="C409" s="2" t="s">
        <v>78</v>
      </c>
      <c r="D409" s="2">
        <v>13.440250597534812</v>
      </c>
      <c r="E409" s="2">
        <v>12.739931640386011</v>
      </c>
      <c r="F409" s="2">
        <v>11.077846753734084</v>
      </c>
      <c r="G409" s="2">
        <v>9.7820323525333031</v>
      </c>
      <c r="H409" s="2">
        <v>10.020230530154095</v>
      </c>
      <c r="I409" s="2">
        <v>7.7247179554112595</v>
      </c>
      <c r="J409" s="2">
        <v>8.8896049336389673</v>
      </c>
      <c r="K409" s="2">
        <v>10.098542259782848</v>
      </c>
      <c r="L409" s="2">
        <v>8.0347018851917422</v>
      </c>
      <c r="M409" s="2">
        <v>9.9745486878706551</v>
      </c>
      <c r="N409" s="2">
        <v>9.1668774013557712</v>
      </c>
      <c r="O409" s="2">
        <v>9.050715002406454</v>
      </c>
    </row>
    <row r="410" spans="1:15" x14ac:dyDescent="0.25">
      <c r="A410" s="2" t="s">
        <v>20</v>
      </c>
      <c r="B410" s="2">
        <v>2017</v>
      </c>
      <c r="C410" s="2" t="s">
        <v>78</v>
      </c>
      <c r="D410" s="2">
        <v>3</v>
      </c>
      <c r="E410" s="2">
        <v>3</v>
      </c>
      <c r="F410" s="2">
        <v>3</v>
      </c>
      <c r="G410" s="2">
        <v>3</v>
      </c>
      <c r="H410" s="2">
        <v>3</v>
      </c>
      <c r="I410" s="2">
        <v>3</v>
      </c>
      <c r="J410" s="2">
        <v>3</v>
      </c>
      <c r="K410" s="2">
        <v>3</v>
      </c>
      <c r="L410" s="2">
        <v>3</v>
      </c>
      <c r="M410" s="2">
        <v>3</v>
      </c>
      <c r="N410" s="2">
        <v>3</v>
      </c>
      <c r="O410" s="2">
        <v>3</v>
      </c>
    </row>
    <row r="411" spans="1:15" x14ac:dyDescent="0.25">
      <c r="A411" s="2" t="s">
        <v>19</v>
      </c>
      <c r="B411" s="2">
        <v>2017</v>
      </c>
      <c r="C411" s="2" t="s">
        <v>78</v>
      </c>
      <c r="D411" s="2">
        <v>18.033939926199999</v>
      </c>
      <c r="E411" s="2">
        <v>18.033939926199999</v>
      </c>
      <c r="F411" s="2">
        <v>18.574958123986001</v>
      </c>
      <c r="G411" s="2">
        <v>18.574958123986001</v>
      </c>
      <c r="H411" s="2">
        <v>18.574958123986001</v>
      </c>
      <c r="I411" s="2">
        <v>18.574958123986001</v>
      </c>
      <c r="J411" s="2">
        <v>18.574958123986001</v>
      </c>
      <c r="K411" s="2">
        <v>18.574958123986001</v>
      </c>
      <c r="L411" s="2">
        <v>18.574958123986001</v>
      </c>
      <c r="M411" s="2">
        <v>18.574958123986001</v>
      </c>
      <c r="N411" s="2">
        <v>18.574958123986001</v>
      </c>
      <c r="O411" s="2">
        <v>18.574958123986001</v>
      </c>
    </row>
    <row r="412" spans="1:15" x14ac:dyDescent="0.25">
      <c r="A412" s="2" t="s">
        <v>21</v>
      </c>
      <c r="B412" s="2">
        <v>2017</v>
      </c>
      <c r="C412" s="2" t="s">
        <v>78</v>
      </c>
      <c r="D412" s="2">
        <v>10.082779518670469</v>
      </c>
      <c r="E412" s="2">
        <v>14.973393823538713</v>
      </c>
      <c r="F412" s="2">
        <v>19.864008128406955</v>
      </c>
      <c r="G412" s="2">
        <v>30.587489328902244</v>
      </c>
      <c r="H412" s="2">
        <v>37.648743779999776</v>
      </c>
      <c r="I412" s="2">
        <v>49.097902354862384</v>
      </c>
      <c r="J412" s="2">
        <v>53.915196925014762</v>
      </c>
      <c r="K412" s="2">
        <v>38.047302337942448</v>
      </c>
      <c r="L412" s="2">
        <v>31.977932298026776</v>
      </c>
      <c r="M412" s="2">
        <v>41.111691250426205</v>
      </c>
      <c r="N412" s="2">
        <v>40.501069459766867</v>
      </c>
      <c r="O412" s="2">
        <v>72.192490794442392</v>
      </c>
    </row>
    <row r="413" spans="1:15" x14ac:dyDescent="0.25">
      <c r="A413" s="2" t="s">
        <v>22</v>
      </c>
      <c r="B413" s="2">
        <v>2017</v>
      </c>
      <c r="C413" s="2" t="s">
        <v>78</v>
      </c>
      <c r="D413" s="2">
        <v>13.440250597534812</v>
      </c>
      <c r="E413" s="2">
        <v>12.739931640386011</v>
      </c>
      <c r="F413" s="2">
        <v>11.077846753734084</v>
      </c>
      <c r="G413" s="2">
        <v>9.7820323525333031</v>
      </c>
      <c r="H413" s="2">
        <v>10.020230530154095</v>
      </c>
      <c r="I413" s="2">
        <v>7.7247179554112595</v>
      </c>
      <c r="J413" s="2">
        <v>8.8896049336389673</v>
      </c>
      <c r="K413" s="2">
        <v>10.098542259782848</v>
      </c>
      <c r="L413" s="2">
        <v>8.0347018851917422</v>
      </c>
      <c r="M413" s="2">
        <v>9.9745486878706551</v>
      </c>
      <c r="N413" s="2">
        <v>9.1668774013557712</v>
      </c>
      <c r="O413" s="2">
        <v>9.050715002406454</v>
      </c>
    </row>
    <row r="414" spans="1:15" x14ac:dyDescent="0.25">
      <c r="A414" s="2" t="s">
        <v>20</v>
      </c>
      <c r="B414" s="2">
        <v>2018</v>
      </c>
      <c r="C414" s="2" t="s">
        <v>78</v>
      </c>
      <c r="D414" s="2">
        <v>3</v>
      </c>
      <c r="E414" s="2">
        <v>3</v>
      </c>
      <c r="F414" s="2">
        <v>3</v>
      </c>
      <c r="G414" s="2">
        <v>3</v>
      </c>
      <c r="H414" s="2">
        <v>3</v>
      </c>
      <c r="I414" s="2">
        <v>3</v>
      </c>
      <c r="J414" s="2">
        <v>3</v>
      </c>
      <c r="K414" s="2">
        <v>3</v>
      </c>
      <c r="L414" s="2">
        <v>3</v>
      </c>
      <c r="M414" s="2">
        <v>3</v>
      </c>
      <c r="N414" s="2">
        <v>3</v>
      </c>
      <c r="O414" s="2">
        <v>3</v>
      </c>
    </row>
    <row r="415" spans="1:15" x14ac:dyDescent="0.25">
      <c r="A415" s="2" t="s">
        <v>19</v>
      </c>
      <c r="B415" s="2">
        <v>2018</v>
      </c>
      <c r="C415" s="2" t="s">
        <v>78</v>
      </c>
      <c r="D415" s="2">
        <v>18.574958123986001</v>
      </c>
      <c r="E415" s="2">
        <v>18.574958123986001</v>
      </c>
      <c r="F415" s="2">
        <v>19.13220686770558</v>
      </c>
      <c r="G415" s="2">
        <v>19.13220686770558</v>
      </c>
      <c r="H415" s="2">
        <v>19.13220686770558</v>
      </c>
      <c r="I415" s="2">
        <v>19.13220686770558</v>
      </c>
      <c r="J415" s="2">
        <v>19.13220686770558</v>
      </c>
      <c r="K415" s="2">
        <v>19.13220686770558</v>
      </c>
      <c r="L415" s="2">
        <v>19.13220686770558</v>
      </c>
      <c r="M415" s="2">
        <v>19.13220686770558</v>
      </c>
      <c r="N415" s="2">
        <v>19.13220686770558</v>
      </c>
      <c r="O415" s="2">
        <v>19.13220686770558</v>
      </c>
    </row>
    <row r="416" spans="1:15" x14ac:dyDescent="0.25">
      <c r="A416" s="2" t="s">
        <v>21</v>
      </c>
      <c r="B416" s="2">
        <v>2018</v>
      </c>
      <c r="C416" s="2" t="s">
        <v>78</v>
      </c>
      <c r="D416" s="2">
        <v>10.082779518670469</v>
      </c>
      <c r="E416" s="2">
        <v>14.973393823538713</v>
      </c>
      <c r="F416" s="2">
        <v>19.864008128406955</v>
      </c>
      <c r="G416" s="2">
        <v>30.587489328902244</v>
      </c>
      <c r="H416" s="2">
        <v>37.648743779999776</v>
      </c>
      <c r="I416" s="2">
        <v>49.097902354862384</v>
      </c>
      <c r="J416" s="2">
        <v>53.915196925014762</v>
      </c>
      <c r="K416" s="2">
        <v>38.047302337942448</v>
      </c>
      <c r="L416" s="2">
        <v>31.977932298026776</v>
      </c>
      <c r="M416" s="2">
        <v>41.111691250426205</v>
      </c>
      <c r="N416" s="2">
        <v>40.501069459766867</v>
      </c>
      <c r="O416" s="2">
        <v>72.192490794442392</v>
      </c>
    </row>
    <row r="417" spans="1:15" x14ac:dyDescent="0.25">
      <c r="A417" s="2" t="s">
        <v>22</v>
      </c>
      <c r="B417" s="2">
        <v>2018</v>
      </c>
      <c r="C417" s="2" t="s">
        <v>78</v>
      </c>
      <c r="D417" s="2">
        <v>13.440250597534812</v>
      </c>
      <c r="E417" s="2">
        <v>12.739931640386011</v>
      </c>
      <c r="F417" s="2">
        <v>11.077846753734084</v>
      </c>
      <c r="G417" s="2">
        <v>9.7820323525333031</v>
      </c>
      <c r="H417" s="2">
        <v>10.020230530154095</v>
      </c>
      <c r="I417" s="2">
        <v>7.7247179554112595</v>
      </c>
      <c r="J417" s="2">
        <v>8.8896049336389673</v>
      </c>
      <c r="K417" s="2">
        <v>10.098542259782848</v>
      </c>
      <c r="L417" s="2">
        <v>8.0347018851917422</v>
      </c>
      <c r="M417" s="2">
        <v>9.9745486878706551</v>
      </c>
      <c r="N417" s="2">
        <v>9.1668774013557712</v>
      </c>
      <c r="O417" s="2">
        <v>9.050715002406454</v>
      </c>
    </row>
    <row r="418" spans="1:15" x14ac:dyDescent="0.25">
      <c r="A418" s="2" t="s">
        <v>20</v>
      </c>
      <c r="B418" s="2">
        <v>2019</v>
      </c>
      <c r="C418" s="2" t="s">
        <v>78</v>
      </c>
      <c r="D418" s="2">
        <v>3</v>
      </c>
      <c r="E418" s="2">
        <v>3</v>
      </c>
      <c r="F418" s="2">
        <v>3</v>
      </c>
      <c r="G418" s="2">
        <v>3</v>
      </c>
      <c r="H418" s="2">
        <v>3</v>
      </c>
      <c r="I418" s="2">
        <v>3</v>
      </c>
      <c r="J418" s="2">
        <v>3</v>
      </c>
      <c r="K418" s="2">
        <v>3</v>
      </c>
      <c r="L418" s="2">
        <v>3</v>
      </c>
      <c r="M418" s="2">
        <v>3</v>
      </c>
      <c r="N418" s="2">
        <v>3</v>
      </c>
      <c r="O418" s="2">
        <v>3</v>
      </c>
    </row>
    <row r="419" spans="1:15" x14ac:dyDescent="0.25">
      <c r="A419" s="2" t="s">
        <v>19</v>
      </c>
      <c r="B419" s="2">
        <v>2019</v>
      </c>
      <c r="C419" s="2" t="s">
        <v>78</v>
      </c>
      <c r="D419" s="2">
        <v>19.13220686770558</v>
      </c>
      <c r="E419" s="2">
        <v>19.13220686770558</v>
      </c>
      <c r="F419" s="2">
        <v>19.70617307373675</v>
      </c>
      <c r="G419" s="2">
        <v>19.70617307373675</v>
      </c>
      <c r="H419" s="2">
        <v>19.70617307373675</v>
      </c>
      <c r="I419" s="2">
        <v>19.70617307373675</v>
      </c>
      <c r="J419" s="2">
        <v>19.70617307373675</v>
      </c>
      <c r="K419" s="2">
        <v>19.70617307373675</v>
      </c>
      <c r="L419" s="2">
        <v>19.70617307373675</v>
      </c>
      <c r="M419" s="2">
        <v>19.70617307373675</v>
      </c>
      <c r="N419" s="2">
        <v>19.70617307373675</v>
      </c>
      <c r="O419" s="2">
        <v>19.70617307373675</v>
      </c>
    </row>
    <row r="420" spans="1:15" x14ac:dyDescent="0.25">
      <c r="A420" s="2" t="s">
        <v>21</v>
      </c>
      <c r="B420" s="2">
        <v>2019</v>
      </c>
      <c r="C420" s="2" t="s">
        <v>78</v>
      </c>
      <c r="D420" s="2">
        <v>10.082779518670469</v>
      </c>
      <c r="E420" s="2">
        <v>14.973393823538713</v>
      </c>
      <c r="F420" s="2">
        <v>19.864008128406955</v>
      </c>
      <c r="G420" s="2">
        <v>30.587489328902244</v>
      </c>
      <c r="H420" s="2">
        <v>37.648743779999776</v>
      </c>
      <c r="I420" s="2">
        <v>49.097902354862384</v>
      </c>
      <c r="J420" s="2">
        <v>53.915196925014762</v>
      </c>
      <c r="K420" s="2">
        <v>38.047302337942448</v>
      </c>
      <c r="L420" s="2">
        <v>31.977932298026776</v>
      </c>
      <c r="M420" s="2">
        <v>41.111691250426205</v>
      </c>
      <c r="N420" s="2">
        <v>40.501069459766867</v>
      </c>
      <c r="O420" s="2">
        <v>72.192490794442392</v>
      </c>
    </row>
    <row r="421" spans="1:15" x14ac:dyDescent="0.25">
      <c r="A421" s="2" t="s">
        <v>22</v>
      </c>
      <c r="B421" s="2">
        <v>2019</v>
      </c>
      <c r="C421" s="2" t="s">
        <v>78</v>
      </c>
      <c r="D421" s="2">
        <v>13.440250597534812</v>
      </c>
      <c r="E421" s="2">
        <v>12.739931640386011</v>
      </c>
      <c r="F421" s="2">
        <v>11.077846753734084</v>
      </c>
      <c r="G421" s="2">
        <v>9.7820323525333031</v>
      </c>
      <c r="H421" s="2">
        <v>10.020230530154095</v>
      </c>
      <c r="I421" s="2">
        <v>7.7247179554112595</v>
      </c>
      <c r="J421" s="2">
        <v>8.8896049336389673</v>
      </c>
      <c r="K421" s="2">
        <v>10.098542259782848</v>
      </c>
      <c r="L421" s="2">
        <v>8.0347018851917422</v>
      </c>
      <c r="M421" s="2">
        <v>9.9745486878706551</v>
      </c>
      <c r="N421" s="2">
        <v>9.1668774013557712</v>
      </c>
      <c r="O421" s="2">
        <v>9.050715002406454</v>
      </c>
    </row>
    <row r="422" spans="1:15" x14ac:dyDescent="0.25">
      <c r="A422" s="2" t="s">
        <v>16</v>
      </c>
      <c r="B422" s="2">
        <v>2015</v>
      </c>
      <c r="C422" s="2" t="s">
        <v>39</v>
      </c>
      <c r="D422" s="2">
        <v>1</v>
      </c>
      <c r="E422" s="2">
        <v>1</v>
      </c>
      <c r="F422" s="2">
        <v>1</v>
      </c>
      <c r="G422" s="2">
        <v>1</v>
      </c>
      <c r="H422" s="2">
        <v>1</v>
      </c>
      <c r="I422" s="2">
        <v>1</v>
      </c>
      <c r="J422" s="2">
        <v>1</v>
      </c>
      <c r="K422" s="2">
        <v>1</v>
      </c>
      <c r="L422" s="2">
        <v>1</v>
      </c>
      <c r="M422" s="2">
        <v>1</v>
      </c>
      <c r="N422" s="2">
        <v>1</v>
      </c>
      <c r="O422" s="2">
        <v>1</v>
      </c>
    </row>
    <row r="423" spans="1:15" x14ac:dyDescent="0.25">
      <c r="A423" s="2" t="s">
        <v>15</v>
      </c>
      <c r="B423" s="2">
        <v>2015</v>
      </c>
      <c r="C423" s="2" t="s">
        <v>39</v>
      </c>
      <c r="D423" s="2">
        <v>35.134614999999997</v>
      </c>
      <c r="E423" s="2">
        <v>35.134614999999997</v>
      </c>
      <c r="F423" s="2">
        <v>36.188653449999997</v>
      </c>
      <c r="G423" s="2">
        <v>36.188653449999997</v>
      </c>
      <c r="H423" s="2">
        <v>36.188653449999997</v>
      </c>
      <c r="I423" s="2">
        <v>36.188653449999997</v>
      </c>
      <c r="J423" s="2">
        <v>36.188653449999997</v>
      </c>
      <c r="K423" s="2">
        <v>36.188653449999997</v>
      </c>
      <c r="L423" s="2">
        <v>36.188653449999997</v>
      </c>
      <c r="M423" s="2">
        <v>36.188653449999997</v>
      </c>
      <c r="N423" s="2">
        <v>36.188653449999997</v>
      </c>
      <c r="O423" s="2">
        <v>36.188653449999997</v>
      </c>
    </row>
    <row r="424" spans="1:15" x14ac:dyDescent="0.25">
      <c r="A424" s="2" t="s">
        <v>17</v>
      </c>
      <c r="B424" s="2">
        <v>2015</v>
      </c>
      <c r="C424" s="2" t="s">
        <v>39</v>
      </c>
      <c r="D424" s="2">
        <v>1.833232639758267</v>
      </c>
      <c r="E424" s="2">
        <v>2.722435240643402</v>
      </c>
      <c r="F424" s="2">
        <v>3.6116378415285371</v>
      </c>
      <c r="G424" s="2">
        <v>5.5613616961640444</v>
      </c>
      <c r="H424" s="2">
        <v>6.8452261418181415</v>
      </c>
      <c r="I424" s="2">
        <v>8.9268913372477066</v>
      </c>
      <c r="J424" s="2">
        <v>9.8027630772754115</v>
      </c>
      <c r="K424" s="2">
        <v>6.9176913341713542</v>
      </c>
      <c r="L424" s="2">
        <v>5.8141695087321406</v>
      </c>
      <c r="M424" s="2">
        <v>7.4748529546229463</v>
      </c>
      <c r="N424" s="2">
        <v>7.3638308108667028</v>
      </c>
      <c r="O424" s="2">
        <v>13.125907417171344</v>
      </c>
    </row>
    <row r="425" spans="1:15" x14ac:dyDescent="0.25">
      <c r="A425" s="2" t="s">
        <v>18</v>
      </c>
      <c r="B425" s="2">
        <v>2015</v>
      </c>
      <c r="C425" s="2" t="s">
        <v>39</v>
      </c>
      <c r="D425" s="2">
        <v>4.4800835325116042</v>
      </c>
      <c r="E425" s="2">
        <v>4.2466438801286701</v>
      </c>
      <c r="F425" s="2">
        <v>3.6926155845780277</v>
      </c>
      <c r="G425" s="2">
        <v>3.2606774508444341</v>
      </c>
      <c r="H425" s="2">
        <v>3.3400768433846983</v>
      </c>
      <c r="I425" s="2">
        <v>2.5749059851370864</v>
      </c>
      <c r="J425" s="2">
        <v>2.9632016445463223</v>
      </c>
      <c r="K425" s="2">
        <v>3.3661807532609496</v>
      </c>
      <c r="L425" s="2">
        <v>2.6782339617305806</v>
      </c>
      <c r="M425" s="2">
        <v>3.3248495626235517</v>
      </c>
      <c r="N425" s="2">
        <v>3.0556258004519239</v>
      </c>
      <c r="O425" s="2">
        <v>3.0169050008021516</v>
      </c>
    </row>
    <row r="426" spans="1:15" x14ac:dyDescent="0.25">
      <c r="A426" s="2" t="s">
        <v>20</v>
      </c>
      <c r="B426" s="2">
        <v>2015</v>
      </c>
      <c r="C426" s="2" t="s">
        <v>39</v>
      </c>
      <c r="D426" s="2">
        <v>10</v>
      </c>
      <c r="E426" s="2">
        <v>10</v>
      </c>
      <c r="F426" s="2">
        <v>10</v>
      </c>
      <c r="G426" s="2">
        <v>10</v>
      </c>
      <c r="H426" s="2">
        <v>10</v>
      </c>
      <c r="I426" s="2">
        <v>10</v>
      </c>
      <c r="J426" s="2">
        <v>10</v>
      </c>
      <c r="K426" s="2">
        <v>10</v>
      </c>
      <c r="L426" s="2">
        <v>10</v>
      </c>
      <c r="M426" s="2">
        <v>10</v>
      </c>
      <c r="N426" s="2">
        <v>10</v>
      </c>
      <c r="O426" s="2">
        <v>10</v>
      </c>
    </row>
    <row r="427" spans="1:15" x14ac:dyDescent="0.25">
      <c r="A427" s="2" t="s">
        <v>19</v>
      </c>
      <c r="B427" s="2">
        <v>2015</v>
      </c>
      <c r="C427" s="2" t="s">
        <v>39</v>
      </c>
      <c r="D427" s="2">
        <v>19.0571153</v>
      </c>
      <c r="E427" s="2">
        <v>19.0571153</v>
      </c>
      <c r="F427" s="2">
        <v>19.628828759000001</v>
      </c>
      <c r="G427" s="2">
        <v>19.628828759000001</v>
      </c>
      <c r="H427" s="2">
        <v>19.628828759000001</v>
      </c>
      <c r="I427" s="2">
        <v>19.628828759000001</v>
      </c>
      <c r="J427" s="2">
        <v>19.628828759000001</v>
      </c>
      <c r="K427" s="2">
        <v>19.628828759000001</v>
      </c>
      <c r="L427" s="2">
        <v>19.628828759000001</v>
      </c>
      <c r="M427" s="2">
        <v>19.628828759000001</v>
      </c>
      <c r="N427" s="2">
        <v>19.628828759000001</v>
      </c>
      <c r="O427" s="2">
        <v>19.628828759000001</v>
      </c>
    </row>
    <row r="428" spans="1:15" x14ac:dyDescent="0.25">
      <c r="A428" s="2" t="s">
        <v>21</v>
      </c>
      <c r="B428" s="2">
        <v>2015</v>
      </c>
      <c r="C428" s="2" t="s">
        <v>39</v>
      </c>
      <c r="D428" s="2">
        <v>32.998187515648809</v>
      </c>
      <c r="E428" s="2">
        <v>49.003834331581238</v>
      </c>
      <c r="F428" s="2">
        <v>65.009481147513668</v>
      </c>
      <c r="G428" s="2">
        <v>100.10451053095279</v>
      </c>
      <c r="H428" s="2">
        <v>123.21407055272655</v>
      </c>
      <c r="I428" s="2">
        <v>160.68404407045873</v>
      </c>
      <c r="J428" s="2">
        <v>176.44973539095741</v>
      </c>
      <c r="K428" s="2">
        <v>124.51844401508437</v>
      </c>
      <c r="L428" s="2">
        <v>104.65505115717853</v>
      </c>
      <c r="M428" s="2">
        <v>134.54735318321303</v>
      </c>
      <c r="N428" s="2">
        <v>132.54895459560066</v>
      </c>
      <c r="O428" s="2">
        <v>236.26633350908421</v>
      </c>
    </row>
    <row r="429" spans="1:15" x14ac:dyDescent="0.25">
      <c r="A429" s="2" t="s">
        <v>22</v>
      </c>
      <c r="B429" s="2">
        <v>2015</v>
      </c>
      <c r="C429" s="2" t="s">
        <v>39</v>
      </c>
      <c r="D429" s="2">
        <v>44.80083532511604</v>
      </c>
      <c r="E429" s="2">
        <v>42.466438801286706</v>
      </c>
      <c r="F429" s="2">
        <v>36.926155845780279</v>
      </c>
      <c r="G429" s="2">
        <v>32.606774508444339</v>
      </c>
      <c r="H429" s="2">
        <v>33.400768433846984</v>
      </c>
      <c r="I429" s="2">
        <v>25.749059851370866</v>
      </c>
      <c r="J429" s="2">
        <v>29.632016445463222</v>
      </c>
      <c r="K429" s="2">
        <v>33.661807532609494</v>
      </c>
      <c r="L429" s="2">
        <v>26.782339617305805</v>
      </c>
      <c r="M429" s="2">
        <v>33.248495626235517</v>
      </c>
      <c r="N429" s="2">
        <v>30.556258004519236</v>
      </c>
      <c r="O429" s="2">
        <v>30.169050008021514</v>
      </c>
    </row>
    <row r="430" spans="1:15" x14ac:dyDescent="0.25">
      <c r="A430" s="2" t="s">
        <v>16</v>
      </c>
      <c r="B430" s="2">
        <v>2016</v>
      </c>
      <c r="C430" s="2" t="s">
        <v>39</v>
      </c>
      <c r="D430" s="2">
        <v>1</v>
      </c>
      <c r="E430" s="2">
        <v>1</v>
      </c>
      <c r="F430" s="2">
        <v>1</v>
      </c>
      <c r="G430" s="2">
        <v>1</v>
      </c>
      <c r="H430" s="2">
        <v>1</v>
      </c>
      <c r="I430" s="2">
        <v>1</v>
      </c>
      <c r="J430" s="2">
        <v>1</v>
      </c>
      <c r="K430" s="2">
        <v>1</v>
      </c>
      <c r="L430" s="2">
        <v>1</v>
      </c>
      <c r="M430" s="2">
        <v>1</v>
      </c>
      <c r="N430" s="2">
        <v>1</v>
      </c>
      <c r="O430" s="2">
        <v>1</v>
      </c>
    </row>
    <row r="431" spans="1:15" x14ac:dyDescent="0.25">
      <c r="A431" s="2" t="s">
        <v>15</v>
      </c>
      <c r="B431" s="2">
        <v>2016</v>
      </c>
      <c r="C431" s="2" t="s">
        <v>39</v>
      </c>
      <c r="D431" s="2">
        <v>36.188653449999997</v>
      </c>
      <c r="E431" s="2">
        <v>36.188653449999997</v>
      </c>
      <c r="F431" s="2">
        <v>37.274313053499995</v>
      </c>
      <c r="G431" s="2">
        <v>37.274313053499995</v>
      </c>
      <c r="H431" s="2">
        <v>37.274313053499995</v>
      </c>
      <c r="I431" s="2">
        <v>37.274313053499995</v>
      </c>
      <c r="J431" s="2">
        <v>37.274313053499995</v>
      </c>
      <c r="K431" s="2">
        <v>37.274313053499995</v>
      </c>
      <c r="L431" s="2">
        <v>37.274313053499995</v>
      </c>
      <c r="M431" s="2">
        <v>37.274313053499995</v>
      </c>
      <c r="N431" s="2">
        <v>37.274313053499995</v>
      </c>
      <c r="O431" s="2">
        <v>37.274313053499995</v>
      </c>
    </row>
    <row r="432" spans="1:15" x14ac:dyDescent="0.25">
      <c r="A432" s="2" t="s">
        <v>17</v>
      </c>
      <c r="B432" s="2">
        <v>2016</v>
      </c>
      <c r="C432" s="2" t="s">
        <v>39</v>
      </c>
      <c r="D432" s="2">
        <v>1.833232639758267</v>
      </c>
      <c r="E432" s="2">
        <v>2.722435240643402</v>
      </c>
      <c r="F432" s="2">
        <v>3.6116378415285371</v>
      </c>
      <c r="G432" s="2">
        <v>5.5613616961640444</v>
      </c>
      <c r="H432" s="2">
        <v>6.8452261418181415</v>
      </c>
      <c r="I432" s="2">
        <v>8.9268913372477066</v>
      </c>
      <c r="J432" s="2">
        <v>9.8027630772754115</v>
      </c>
      <c r="K432" s="2">
        <v>6.9176913341713542</v>
      </c>
      <c r="L432" s="2">
        <v>5.8141695087321406</v>
      </c>
      <c r="M432" s="2">
        <v>7.4748529546229463</v>
      </c>
      <c r="N432" s="2">
        <v>7.3638308108667028</v>
      </c>
      <c r="O432" s="2">
        <v>13.125907417171344</v>
      </c>
    </row>
    <row r="433" spans="1:15" x14ac:dyDescent="0.25">
      <c r="A433" s="2" t="s">
        <v>18</v>
      </c>
      <c r="B433" s="2">
        <v>2016</v>
      </c>
      <c r="C433" s="2" t="s">
        <v>39</v>
      </c>
      <c r="D433" s="2">
        <v>5.0206297898724825</v>
      </c>
      <c r="E433" s="2">
        <v>4.3254628595396252</v>
      </c>
      <c r="F433" s="2">
        <v>3.9866328079765485</v>
      </c>
      <c r="G433" s="2">
        <v>3.5312729378188501</v>
      </c>
      <c r="H433" s="2">
        <v>2.9281992131045897</v>
      </c>
      <c r="I433" s="2">
        <v>2.7179349238407422</v>
      </c>
      <c r="J433" s="2">
        <v>2.9145220043493527</v>
      </c>
      <c r="K433" s="2">
        <v>3.1324455305161325</v>
      </c>
      <c r="L433" s="2">
        <v>2.8900853913733289</v>
      </c>
      <c r="M433" s="2">
        <v>2.8559835508769371</v>
      </c>
      <c r="N433" s="2">
        <v>2.6623142749027777</v>
      </c>
      <c r="O433" s="2">
        <v>3.0345167158286337</v>
      </c>
    </row>
    <row r="434" spans="1:15" x14ac:dyDescent="0.25">
      <c r="A434" s="2" t="s">
        <v>20</v>
      </c>
      <c r="B434" s="2">
        <v>2016</v>
      </c>
      <c r="C434" s="2" t="s">
        <v>39</v>
      </c>
      <c r="D434" s="2">
        <v>10</v>
      </c>
      <c r="E434" s="2">
        <v>10</v>
      </c>
      <c r="F434" s="2">
        <v>10</v>
      </c>
      <c r="G434" s="2">
        <v>10</v>
      </c>
      <c r="H434" s="2">
        <v>10</v>
      </c>
      <c r="I434" s="2">
        <v>10</v>
      </c>
      <c r="J434" s="2">
        <v>10</v>
      </c>
      <c r="K434" s="2">
        <v>10</v>
      </c>
      <c r="L434" s="2">
        <v>10</v>
      </c>
      <c r="M434" s="2">
        <v>10</v>
      </c>
      <c r="N434" s="2">
        <v>10</v>
      </c>
      <c r="O434" s="2">
        <v>10</v>
      </c>
    </row>
    <row r="435" spans="1:15" x14ac:dyDescent="0.25">
      <c r="A435" s="2" t="s">
        <v>19</v>
      </c>
      <c r="B435" s="2">
        <v>2016</v>
      </c>
      <c r="C435" s="2" t="s">
        <v>39</v>
      </c>
      <c r="D435" s="2">
        <v>19.628828759000001</v>
      </c>
      <c r="E435" s="2">
        <v>19.628828759000001</v>
      </c>
      <c r="F435" s="2">
        <v>20.217693621770003</v>
      </c>
      <c r="G435" s="2">
        <v>20.217693621770003</v>
      </c>
      <c r="H435" s="2">
        <v>20.217693621770003</v>
      </c>
      <c r="I435" s="2">
        <v>20.217693621770003</v>
      </c>
      <c r="J435" s="2">
        <v>20.217693621770003</v>
      </c>
      <c r="K435" s="2">
        <v>20.217693621770003</v>
      </c>
      <c r="L435" s="2">
        <v>20.217693621770003</v>
      </c>
      <c r="M435" s="2">
        <v>20.217693621770003</v>
      </c>
      <c r="N435" s="2">
        <v>20.217693621770003</v>
      </c>
      <c r="O435" s="2">
        <v>20.217693621770003</v>
      </c>
    </row>
    <row r="436" spans="1:15" x14ac:dyDescent="0.25">
      <c r="A436" s="2" t="s">
        <v>21</v>
      </c>
      <c r="B436" s="2">
        <v>2016</v>
      </c>
      <c r="C436" s="2" t="s">
        <v>39</v>
      </c>
      <c r="D436" s="2">
        <v>32.998187515648809</v>
      </c>
      <c r="E436" s="2">
        <v>49.003834331581238</v>
      </c>
      <c r="F436" s="2">
        <v>65.009481147513668</v>
      </c>
      <c r="G436" s="2">
        <v>100.10451053095279</v>
      </c>
      <c r="H436" s="2">
        <v>123.21407055272655</v>
      </c>
      <c r="I436" s="2">
        <v>160.68404407045873</v>
      </c>
      <c r="J436" s="2">
        <v>176.44973539095741</v>
      </c>
      <c r="K436" s="2">
        <v>124.51844401508437</v>
      </c>
      <c r="L436" s="2">
        <v>104.65505115717853</v>
      </c>
      <c r="M436" s="2">
        <v>134.54735318321303</v>
      </c>
      <c r="N436" s="2">
        <v>132.54895459560066</v>
      </c>
      <c r="O436" s="2">
        <v>236.26633350908421</v>
      </c>
    </row>
    <row r="437" spans="1:15" x14ac:dyDescent="0.25">
      <c r="A437" s="2" t="s">
        <v>22</v>
      </c>
      <c r="B437" s="2">
        <v>2016</v>
      </c>
      <c r="C437" s="2" t="s">
        <v>39</v>
      </c>
      <c r="D437" s="2">
        <v>44.80083532511604</v>
      </c>
      <c r="E437" s="2">
        <v>42.466438801286706</v>
      </c>
      <c r="F437" s="2">
        <v>36.926155845780279</v>
      </c>
      <c r="G437" s="2">
        <v>32.606774508444339</v>
      </c>
      <c r="H437" s="2">
        <v>33.400768433846984</v>
      </c>
      <c r="I437" s="2">
        <v>25.749059851370866</v>
      </c>
      <c r="J437" s="2">
        <v>29.632016445463222</v>
      </c>
      <c r="K437" s="2">
        <v>33.661807532609494</v>
      </c>
      <c r="L437" s="2">
        <v>26.782339617305805</v>
      </c>
      <c r="M437" s="2">
        <v>33.248495626235517</v>
      </c>
      <c r="N437" s="2">
        <v>30.556258004519236</v>
      </c>
      <c r="O437" s="2">
        <v>30.169050008021514</v>
      </c>
    </row>
    <row r="438" spans="1:15" x14ac:dyDescent="0.25">
      <c r="A438" s="2" t="s">
        <v>16</v>
      </c>
      <c r="B438" s="2">
        <v>2017</v>
      </c>
      <c r="C438" s="2" t="s">
        <v>39</v>
      </c>
      <c r="D438" s="2">
        <v>1</v>
      </c>
      <c r="E438" s="2">
        <v>1</v>
      </c>
      <c r="F438" s="2">
        <v>1</v>
      </c>
      <c r="G438" s="2">
        <v>1</v>
      </c>
      <c r="H438" s="2">
        <v>1</v>
      </c>
      <c r="I438" s="2">
        <v>1</v>
      </c>
      <c r="J438" s="2">
        <v>1</v>
      </c>
      <c r="K438" s="2">
        <v>1</v>
      </c>
      <c r="L438" s="2">
        <v>1</v>
      </c>
      <c r="M438" s="2">
        <v>1</v>
      </c>
      <c r="N438" s="2">
        <v>1</v>
      </c>
      <c r="O438" s="2">
        <v>1</v>
      </c>
    </row>
    <row r="439" spans="1:15" x14ac:dyDescent="0.25">
      <c r="A439" s="2" t="s">
        <v>15</v>
      </c>
      <c r="B439" s="2">
        <v>2017</v>
      </c>
      <c r="C439" s="2" t="s">
        <v>39</v>
      </c>
      <c r="D439" s="2">
        <v>37.274313053499995</v>
      </c>
      <c r="E439" s="2">
        <v>37.274313053499995</v>
      </c>
      <c r="F439" s="2">
        <v>38.392542445104993</v>
      </c>
      <c r="G439" s="2">
        <v>38.392542445104993</v>
      </c>
      <c r="H439" s="2">
        <v>38.392542445104993</v>
      </c>
      <c r="I439" s="2">
        <v>38.392542445104993</v>
      </c>
      <c r="J439" s="2">
        <v>38.392542445104993</v>
      </c>
      <c r="K439" s="2">
        <v>38.392542445104993</v>
      </c>
      <c r="L439" s="2">
        <v>38.392542445104993</v>
      </c>
      <c r="M439" s="2">
        <v>38.392542445104993</v>
      </c>
      <c r="N439" s="2">
        <v>38.392542445104993</v>
      </c>
      <c r="O439" s="2">
        <v>38.392542445104993</v>
      </c>
    </row>
    <row r="440" spans="1:15" x14ac:dyDescent="0.25">
      <c r="A440" s="2" t="s">
        <v>17</v>
      </c>
      <c r="B440" s="2">
        <v>2017</v>
      </c>
      <c r="C440" s="2" t="s">
        <v>39</v>
      </c>
      <c r="D440" s="2">
        <v>1.833232639758267</v>
      </c>
      <c r="E440" s="2">
        <v>2.722435240643402</v>
      </c>
      <c r="F440" s="2">
        <v>3.6116378415285371</v>
      </c>
      <c r="G440" s="2">
        <v>5.5613616961640444</v>
      </c>
      <c r="H440" s="2">
        <v>6.8452261418181415</v>
      </c>
      <c r="I440" s="2">
        <v>8.9268913372477066</v>
      </c>
      <c r="J440" s="2">
        <v>9.8027630772754115</v>
      </c>
      <c r="K440" s="2">
        <v>6.9176913341713542</v>
      </c>
      <c r="L440" s="2">
        <v>5.8141695087321406</v>
      </c>
      <c r="M440" s="2">
        <v>7.4748529546229463</v>
      </c>
      <c r="N440" s="2">
        <v>7.3638308108667028</v>
      </c>
      <c r="O440" s="2">
        <v>13.125907417171344</v>
      </c>
    </row>
    <row r="441" spans="1:15" x14ac:dyDescent="0.25">
      <c r="A441" s="2" t="s">
        <v>18</v>
      </c>
      <c r="B441" s="2">
        <v>2017</v>
      </c>
      <c r="C441" s="2" t="s">
        <v>39</v>
      </c>
      <c r="D441" s="2">
        <v>4.4800835325116042</v>
      </c>
      <c r="E441" s="2">
        <v>4.2466438801286701</v>
      </c>
      <c r="F441" s="2">
        <v>3.6926155845780277</v>
      </c>
      <c r="G441" s="2">
        <v>3.2606774508444341</v>
      </c>
      <c r="H441" s="2">
        <v>3.3400768433846983</v>
      </c>
      <c r="I441" s="2">
        <v>2.5749059851370864</v>
      </c>
      <c r="J441" s="2">
        <v>2.9632016445463223</v>
      </c>
      <c r="K441" s="2">
        <v>3.3661807532609496</v>
      </c>
      <c r="L441" s="2">
        <v>2.6782339617305806</v>
      </c>
      <c r="M441" s="2">
        <v>3.3248495626235517</v>
      </c>
      <c r="N441" s="2">
        <v>3.0556258004519239</v>
      </c>
      <c r="O441" s="2">
        <v>3.0169050008021516</v>
      </c>
    </row>
    <row r="442" spans="1:15" x14ac:dyDescent="0.25">
      <c r="A442" s="2" t="s">
        <v>20</v>
      </c>
      <c r="B442" s="2">
        <v>2017</v>
      </c>
      <c r="C442" s="2" t="s">
        <v>39</v>
      </c>
      <c r="D442" s="2">
        <v>10</v>
      </c>
      <c r="E442" s="2">
        <v>10</v>
      </c>
      <c r="F442" s="2">
        <v>10</v>
      </c>
      <c r="G442" s="2">
        <v>10</v>
      </c>
      <c r="H442" s="2">
        <v>10</v>
      </c>
      <c r="I442" s="2">
        <v>10</v>
      </c>
      <c r="J442" s="2">
        <v>10</v>
      </c>
      <c r="K442" s="2">
        <v>10</v>
      </c>
      <c r="L442" s="2">
        <v>10</v>
      </c>
      <c r="M442" s="2">
        <v>10</v>
      </c>
      <c r="N442" s="2">
        <v>10</v>
      </c>
      <c r="O442" s="2">
        <v>10</v>
      </c>
    </row>
    <row r="443" spans="1:15" x14ac:dyDescent="0.25">
      <c r="A443" s="2" t="s">
        <v>19</v>
      </c>
      <c r="B443" s="2">
        <v>2017</v>
      </c>
      <c r="C443" s="2" t="s">
        <v>39</v>
      </c>
      <c r="D443" s="2">
        <v>20.217693621770003</v>
      </c>
      <c r="E443" s="2">
        <v>20.217693621770003</v>
      </c>
      <c r="F443" s="2">
        <v>20.824224430423104</v>
      </c>
      <c r="G443" s="2">
        <v>20.824224430423104</v>
      </c>
      <c r="H443" s="2">
        <v>20.824224430423104</v>
      </c>
      <c r="I443" s="2">
        <v>20.824224430423104</v>
      </c>
      <c r="J443" s="2">
        <v>20.824224430423104</v>
      </c>
      <c r="K443" s="2">
        <v>20.824224430423104</v>
      </c>
      <c r="L443" s="2">
        <v>20.824224430423104</v>
      </c>
      <c r="M443" s="2">
        <v>20.824224430423104</v>
      </c>
      <c r="N443" s="2">
        <v>20.824224430423104</v>
      </c>
      <c r="O443" s="2">
        <v>20.824224430423104</v>
      </c>
    </row>
    <row r="444" spans="1:15" x14ac:dyDescent="0.25">
      <c r="A444" s="2" t="s">
        <v>21</v>
      </c>
      <c r="B444" s="2">
        <v>2017</v>
      </c>
      <c r="C444" s="2" t="s">
        <v>39</v>
      </c>
      <c r="D444" s="2">
        <v>32.998187515648809</v>
      </c>
      <c r="E444" s="2">
        <v>49.003834331581238</v>
      </c>
      <c r="F444" s="2">
        <v>65.009481147513668</v>
      </c>
      <c r="G444" s="2">
        <v>100.10451053095279</v>
      </c>
      <c r="H444" s="2">
        <v>123.21407055272655</v>
      </c>
      <c r="I444" s="2">
        <v>160.68404407045873</v>
      </c>
      <c r="J444" s="2">
        <v>176.44973539095741</v>
      </c>
      <c r="K444" s="2">
        <v>124.51844401508437</v>
      </c>
      <c r="L444" s="2">
        <v>104.65505115717853</v>
      </c>
      <c r="M444" s="2">
        <v>134.54735318321303</v>
      </c>
      <c r="N444" s="2">
        <v>132.54895459560066</v>
      </c>
      <c r="O444" s="2">
        <v>236.26633350908421</v>
      </c>
    </row>
    <row r="445" spans="1:15" x14ac:dyDescent="0.25">
      <c r="A445" s="2" t="s">
        <v>22</v>
      </c>
      <c r="B445" s="2">
        <v>2017</v>
      </c>
      <c r="C445" s="2" t="s">
        <v>39</v>
      </c>
      <c r="D445" s="2">
        <v>44.80083532511604</v>
      </c>
      <c r="E445" s="2">
        <v>42.466438801286706</v>
      </c>
      <c r="F445" s="2">
        <v>36.926155845780279</v>
      </c>
      <c r="G445" s="2">
        <v>32.606774508444339</v>
      </c>
      <c r="H445" s="2">
        <v>33.400768433846984</v>
      </c>
      <c r="I445" s="2">
        <v>25.749059851370866</v>
      </c>
      <c r="J445" s="2">
        <v>29.632016445463222</v>
      </c>
      <c r="K445" s="2">
        <v>33.661807532609494</v>
      </c>
      <c r="L445" s="2">
        <v>26.782339617305805</v>
      </c>
      <c r="M445" s="2">
        <v>33.248495626235517</v>
      </c>
      <c r="N445" s="2">
        <v>30.556258004519236</v>
      </c>
      <c r="O445" s="2">
        <v>30.169050008021514</v>
      </c>
    </row>
    <row r="446" spans="1:15" x14ac:dyDescent="0.25">
      <c r="A446" s="2" t="s">
        <v>16</v>
      </c>
      <c r="B446" s="2">
        <v>2018</v>
      </c>
      <c r="C446" s="2" t="s">
        <v>39</v>
      </c>
      <c r="D446" s="2">
        <v>1</v>
      </c>
      <c r="E446" s="2">
        <v>1</v>
      </c>
      <c r="F446" s="2">
        <v>1</v>
      </c>
      <c r="G446" s="2">
        <v>1</v>
      </c>
      <c r="H446" s="2">
        <v>1</v>
      </c>
      <c r="I446" s="2">
        <v>1</v>
      </c>
      <c r="J446" s="2">
        <v>1</v>
      </c>
      <c r="K446" s="2">
        <v>1</v>
      </c>
      <c r="L446" s="2">
        <v>1</v>
      </c>
      <c r="M446" s="2">
        <v>1</v>
      </c>
      <c r="N446" s="2">
        <v>1</v>
      </c>
      <c r="O446" s="2">
        <v>1</v>
      </c>
    </row>
    <row r="447" spans="1:15" x14ac:dyDescent="0.25">
      <c r="A447" s="2" t="s">
        <v>15</v>
      </c>
      <c r="B447" s="2">
        <v>2018</v>
      </c>
      <c r="C447" s="2" t="s">
        <v>39</v>
      </c>
      <c r="D447" s="2">
        <v>38.392542445104993</v>
      </c>
      <c r="E447" s="2">
        <v>38.392542445104993</v>
      </c>
      <c r="F447" s="2">
        <v>39.544318718458143</v>
      </c>
      <c r="G447" s="2">
        <v>39.544318718458143</v>
      </c>
      <c r="H447" s="2">
        <v>39.544318718458143</v>
      </c>
      <c r="I447" s="2">
        <v>39.544318718458143</v>
      </c>
      <c r="J447" s="2">
        <v>39.544318718458143</v>
      </c>
      <c r="K447" s="2">
        <v>39.544318718458143</v>
      </c>
      <c r="L447" s="2">
        <v>39.544318718458143</v>
      </c>
      <c r="M447" s="2">
        <v>39.544318718458143</v>
      </c>
      <c r="N447" s="2">
        <v>39.544318718458143</v>
      </c>
      <c r="O447" s="2">
        <v>39.544318718458143</v>
      </c>
    </row>
    <row r="448" spans="1:15" x14ac:dyDescent="0.25">
      <c r="A448" s="2" t="s">
        <v>17</v>
      </c>
      <c r="B448" s="2">
        <v>2018</v>
      </c>
      <c r="C448" s="2" t="s">
        <v>39</v>
      </c>
      <c r="D448" s="2">
        <v>2.7498489596374007</v>
      </c>
      <c r="E448" s="2">
        <v>4.0836528609651035</v>
      </c>
      <c r="F448" s="2">
        <v>5.4174567622928054</v>
      </c>
      <c r="G448" s="2">
        <v>8.3420425442460662</v>
      </c>
      <c r="H448" s="2">
        <v>10.267839212727212</v>
      </c>
      <c r="I448" s="2">
        <v>13.39033700587156</v>
      </c>
      <c r="J448" s="2">
        <v>14.704144615913117</v>
      </c>
      <c r="K448" s="2">
        <v>10.376537001257031</v>
      </c>
      <c r="L448" s="2">
        <v>8.7212542630982117</v>
      </c>
      <c r="M448" s="2">
        <v>11.212279431934419</v>
      </c>
      <c r="N448" s="2">
        <v>11.045746216300055</v>
      </c>
      <c r="O448" s="2">
        <v>19.688861125757018</v>
      </c>
    </row>
    <row r="449" spans="1:15" x14ac:dyDescent="0.25">
      <c r="A449" s="2" t="s">
        <v>18</v>
      </c>
      <c r="B449" s="2">
        <v>2018</v>
      </c>
      <c r="C449" s="2" t="s">
        <v>39</v>
      </c>
      <c r="D449" s="2">
        <v>4.4800835325116042</v>
      </c>
      <c r="E449" s="2">
        <v>4.2466438801286701</v>
      </c>
      <c r="F449" s="2">
        <v>3.6926155845780277</v>
      </c>
      <c r="G449" s="2">
        <v>3.2606774508444341</v>
      </c>
      <c r="H449" s="2">
        <v>3.3400768433846983</v>
      </c>
      <c r="I449" s="2">
        <v>2.5749059851370864</v>
      </c>
      <c r="J449" s="2">
        <v>2.9632016445463223</v>
      </c>
      <c r="K449" s="2">
        <v>3.3661807532609496</v>
      </c>
      <c r="L449" s="2">
        <v>2.6782339617305806</v>
      </c>
      <c r="M449" s="2">
        <v>3.3248495626235517</v>
      </c>
      <c r="N449" s="2">
        <v>3.0556258004519239</v>
      </c>
      <c r="O449" s="2">
        <v>3.0169050008021516</v>
      </c>
    </row>
    <row r="450" spans="1:15" x14ac:dyDescent="0.25">
      <c r="A450" s="2" t="s">
        <v>20</v>
      </c>
      <c r="B450" s="2">
        <v>2018</v>
      </c>
      <c r="C450" s="2" t="s">
        <v>39</v>
      </c>
      <c r="D450" s="2">
        <v>10</v>
      </c>
      <c r="E450" s="2">
        <v>10</v>
      </c>
      <c r="F450" s="2">
        <v>10</v>
      </c>
      <c r="G450" s="2">
        <v>10</v>
      </c>
      <c r="H450" s="2">
        <v>10</v>
      </c>
      <c r="I450" s="2">
        <v>10</v>
      </c>
      <c r="J450" s="2">
        <v>10</v>
      </c>
      <c r="K450" s="2">
        <v>10</v>
      </c>
      <c r="L450" s="2">
        <v>10</v>
      </c>
      <c r="M450" s="2">
        <v>10</v>
      </c>
      <c r="N450" s="2">
        <v>10</v>
      </c>
      <c r="O450" s="2">
        <v>10</v>
      </c>
    </row>
    <row r="451" spans="1:15" x14ac:dyDescent="0.25">
      <c r="A451" s="2" t="s">
        <v>19</v>
      </c>
      <c r="B451" s="2">
        <v>2018</v>
      </c>
      <c r="C451" s="2" t="s">
        <v>39</v>
      </c>
      <c r="D451" s="2">
        <v>20.824224430423104</v>
      </c>
      <c r="E451" s="2">
        <v>20.824224430423104</v>
      </c>
      <c r="F451" s="2">
        <v>21.448951163335799</v>
      </c>
      <c r="G451" s="2">
        <v>21.448951163335799</v>
      </c>
      <c r="H451" s="2">
        <v>21.448951163335799</v>
      </c>
      <c r="I451" s="2">
        <v>21.448951163335799</v>
      </c>
      <c r="J451" s="2">
        <v>21.448951163335799</v>
      </c>
      <c r="K451" s="2">
        <v>21.448951163335799</v>
      </c>
      <c r="L451" s="2">
        <v>21.448951163335799</v>
      </c>
      <c r="M451" s="2">
        <v>21.448951163335799</v>
      </c>
      <c r="N451" s="2">
        <v>21.448951163335799</v>
      </c>
      <c r="O451" s="2">
        <v>21.448951163335799</v>
      </c>
    </row>
    <row r="452" spans="1:15" x14ac:dyDescent="0.25">
      <c r="A452" s="2" t="s">
        <v>21</v>
      </c>
      <c r="B452" s="2">
        <v>2018</v>
      </c>
      <c r="C452" s="2" t="s">
        <v>39</v>
      </c>
      <c r="D452" s="2">
        <v>33.914803835527941</v>
      </c>
      <c r="E452" s="2">
        <v>50.365051951902942</v>
      </c>
      <c r="F452" s="2">
        <v>66.815300068277935</v>
      </c>
      <c r="G452" s="2">
        <v>102.88519137903482</v>
      </c>
      <c r="H452" s="2">
        <v>126.63668362363562</v>
      </c>
      <c r="I452" s="2">
        <v>165.14748973908257</v>
      </c>
      <c r="J452" s="2">
        <v>181.35111692959512</v>
      </c>
      <c r="K452" s="2">
        <v>127.97728968217005</v>
      </c>
      <c r="L452" s="2">
        <v>107.56213591154462</v>
      </c>
      <c r="M452" s="2">
        <v>138.28477966052449</v>
      </c>
      <c r="N452" s="2">
        <v>136.23087000103399</v>
      </c>
      <c r="O452" s="2">
        <v>242.8292872176699</v>
      </c>
    </row>
    <row r="453" spans="1:15" x14ac:dyDescent="0.25">
      <c r="A453" s="2" t="s">
        <v>22</v>
      </c>
      <c r="B453" s="2">
        <v>2018</v>
      </c>
      <c r="C453" s="2" t="s">
        <v>39</v>
      </c>
      <c r="D453" s="2">
        <v>44.80083532511604</v>
      </c>
      <c r="E453" s="2">
        <v>42.466438801286706</v>
      </c>
      <c r="F453" s="2">
        <v>36.926155845780279</v>
      </c>
      <c r="G453" s="2">
        <v>32.606774508444339</v>
      </c>
      <c r="H453" s="2">
        <v>33.400768433846984</v>
      </c>
      <c r="I453" s="2">
        <v>25.749059851370866</v>
      </c>
      <c r="J453" s="2">
        <v>29.632016445463222</v>
      </c>
      <c r="K453" s="2">
        <v>33.661807532609494</v>
      </c>
      <c r="L453" s="2">
        <v>26.782339617305805</v>
      </c>
      <c r="M453" s="2">
        <v>33.248495626235517</v>
      </c>
      <c r="N453" s="2">
        <v>30.556258004519236</v>
      </c>
      <c r="O453" s="2">
        <v>30.169050008021514</v>
      </c>
    </row>
    <row r="454" spans="1:15" x14ac:dyDescent="0.25">
      <c r="A454" s="2" t="s">
        <v>16</v>
      </c>
      <c r="B454" s="2">
        <v>2019</v>
      </c>
      <c r="C454" s="2" t="s">
        <v>39</v>
      </c>
      <c r="D454" s="2">
        <v>1</v>
      </c>
      <c r="E454" s="2">
        <v>1</v>
      </c>
      <c r="F454" s="2">
        <v>1</v>
      </c>
      <c r="G454" s="2">
        <v>1</v>
      </c>
      <c r="H454" s="2">
        <v>1</v>
      </c>
      <c r="I454" s="2">
        <v>1</v>
      </c>
      <c r="J454" s="2">
        <v>1</v>
      </c>
      <c r="K454" s="2">
        <v>1</v>
      </c>
      <c r="L454" s="2">
        <v>1</v>
      </c>
      <c r="M454" s="2">
        <v>1</v>
      </c>
      <c r="N454" s="2">
        <v>1</v>
      </c>
      <c r="O454" s="2">
        <v>1</v>
      </c>
    </row>
    <row r="455" spans="1:15" x14ac:dyDescent="0.25">
      <c r="A455" s="2" t="s">
        <v>15</v>
      </c>
      <c r="B455" s="2">
        <v>2019</v>
      </c>
      <c r="C455" s="2" t="s">
        <v>39</v>
      </c>
      <c r="D455" s="2">
        <v>39.544318718458143</v>
      </c>
      <c r="E455" s="2">
        <v>39.544318718458143</v>
      </c>
      <c r="F455" s="2">
        <v>40.730648280011891</v>
      </c>
      <c r="G455" s="2">
        <v>40.730648280011891</v>
      </c>
      <c r="H455" s="2">
        <v>40.730648280011891</v>
      </c>
      <c r="I455" s="2">
        <v>40.730648280011891</v>
      </c>
      <c r="J455" s="2">
        <v>40.730648280011891</v>
      </c>
      <c r="K455" s="2">
        <v>40.730648280011891</v>
      </c>
      <c r="L455" s="2">
        <v>40.730648280011891</v>
      </c>
      <c r="M455" s="2">
        <v>40.730648280011891</v>
      </c>
      <c r="N455" s="2">
        <v>40.730648280011891</v>
      </c>
      <c r="O455" s="2">
        <v>40.730648280011891</v>
      </c>
    </row>
    <row r="456" spans="1:15" x14ac:dyDescent="0.25">
      <c r="A456" s="2" t="s">
        <v>17</v>
      </c>
      <c r="B456" s="2">
        <v>2019</v>
      </c>
      <c r="C456" s="2" t="s">
        <v>39</v>
      </c>
      <c r="D456" s="2">
        <v>2.7498489596374007</v>
      </c>
      <c r="E456" s="2">
        <v>4.0836528609651035</v>
      </c>
      <c r="F456" s="2">
        <v>5.4174567622928054</v>
      </c>
      <c r="G456" s="2">
        <v>8.3420425442460662</v>
      </c>
      <c r="H456" s="2">
        <v>10.267839212727212</v>
      </c>
      <c r="I456" s="2">
        <v>13.39033700587156</v>
      </c>
      <c r="J456" s="2">
        <v>14.704144615913117</v>
      </c>
      <c r="K456" s="2">
        <v>10.376537001257031</v>
      </c>
      <c r="L456" s="2">
        <v>8.7212542630982117</v>
      </c>
      <c r="M456" s="2">
        <v>11.212279431934419</v>
      </c>
      <c r="N456" s="2">
        <v>11.045746216300055</v>
      </c>
      <c r="O456" s="2">
        <v>19.688861125757018</v>
      </c>
    </row>
    <row r="457" spans="1:15" x14ac:dyDescent="0.25">
      <c r="A457" s="2" t="s">
        <v>18</v>
      </c>
      <c r="B457" s="2">
        <v>2019</v>
      </c>
      <c r="C457" s="2" t="s">
        <v>39</v>
      </c>
      <c r="D457" s="2">
        <v>4.4800835325116042</v>
      </c>
      <c r="E457" s="2">
        <v>4.2466438801286701</v>
      </c>
      <c r="F457" s="2">
        <v>3.6926155845780277</v>
      </c>
      <c r="G457" s="2">
        <v>3.2606774508444341</v>
      </c>
      <c r="H457" s="2">
        <v>3.3400768433846983</v>
      </c>
      <c r="I457" s="2">
        <v>2.5749059851370864</v>
      </c>
      <c r="J457" s="2">
        <v>2.9632016445463223</v>
      </c>
      <c r="K457" s="2">
        <v>3.3661807532609496</v>
      </c>
      <c r="L457" s="2">
        <v>2.6782339617305806</v>
      </c>
      <c r="M457" s="2">
        <v>3.3248495626235517</v>
      </c>
      <c r="N457" s="2">
        <v>3.0556258004519239</v>
      </c>
      <c r="O457" s="2">
        <v>3.0169050008021516</v>
      </c>
    </row>
    <row r="458" spans="1:15" x14ac:dyDescent="0.25">
      <c r="A458" s="2" t="s">
        <v>20</v>
      </c>
      <c r="B458" s="2">
        <v>2019</v>
      </c>
      <c r="C458" s="2" t="s">
        <v>39</v>
      </c>
      <c r="D458" s="2">
        <v>10</v>
      </c>
      <c r="E458" s="2">
        <v>10</v>
      </c>
      <c r="F458" s="2">
        <v>10</v>
      </c>
      <c r="G458" s="2">
        <v>10</v>
      </c>
      <c r="H458" s="2">
        <v>10</v>
      </c>
      <c r="I458" s="2">
        <v>10</v>
      </c>
      <c r="J458" s="2">
        <v>10</v>
      </c>
      <c r="K458" s="2">
        <v>10</v>
      </c>
      <c r="L458" s="2">
        <v>10</v>
      </c>
      <c r="M458" s="2">
        <v>10</v>
      </c>
      <c r="N458" s="2">
        <v>10</v>
      </c>
      <c r="O458" s="2">
        <v>10</v>
      </c>
    </row>
    <row r="459" spans="1:15" x14ac:dyDescent="0.25">
      <c r="A459" s="2" t="s">
        <v>19</v>
      </c>
      <c r="B459" s="2">
        <v>2019</v>
      </c>
      <c r="C459" s="2" t="s">
        <v>39</v>
      </c>
      <c r="D459" s="2">
        <v>21.448951163335799</v>
      </c>
      <c r="E459" s="2">
        <v>21.448951163335799</v>
      </c>
      <c r="F459" s="2">
        <v>22.092419698235872</v>
      </c>
      <c r="G459" s="2">
        <v>22.092419698235872</v>
      </c>
      <c r="H459" s="2">
        <v>22.092419698235872</v>
      </c>
      <c r="I459" s="2">
        <v>22.092419698235872</v>
      </c>
      <c r="J459" s="2">
        <v>22.092419698235872</v>
      </c>
      <c r="K459" s="2">
        <v>22.092419698235872</v>
      </c>
      <c r="L459" s="2">
        <v>22.092419698235872</v>
      </c>
      <c r="M459" s="2">
        <v>22.092419698235872</v>
      </c>
      <c r="N459" s="2">
        <v>22.092419698235872</v>
      </c>
      <c r="O459" s="2">
        <v>22.092419698235872</v>
      </c>
    </row>
    <row r="460" spans="1:15" x14ac:dyDescent="0.25">
      <c r="A460" s="2" t="s">
        <v>21</v>
      </c>
      <c r="B460" s="2">
        <v>2019</v>
      </c>
      <c r="C460" s="2" t="s">
        <v>39</v>
      </c>
      <c r="D460" s="2">
        <v>35.748036475286206</v>
      </c>
      <c r="E460" s="2">
        <v>53.087487192546341</v>
      </c>
      <c r="F460" s="2">
        <v>70.426937909806469</v>
      </c>
      <c r="G460" s="2">
        <v>108.44655307519886</v>
      </c>
      <c r="H460" s="2">
        <v>133.48190976545376</v>
      </c>
      <c r="I460" s="2">
        <v>174.07438107633027</v>
      </c>
      <c r="J460" s="2">
        <v>191.15388000687054</v>
      </c>
      <c r="K460" s="2">
        <v>134.8949810163414</v>
      </c>
      <c r="L460" s="2">
        <v>113.37630542027675</v>
      </c>
      <c r="M460" s="2">
        <v>145.75963261514744</v>
      </c>
      <c r="N460" s="2">
        <v>143.59470081190071</v>
      </c>
      <c r="O460" s="2">
        <v>255.95519463484123</v>
      </c>
    </row>
    <row r="461" spans="1:15" x14ac:dyDescent="0.25">
      <c r="A461" s="2" t="s">
        <v>22</v>
      </c>
      <c r="B461" s="2">
        <v>2019</v>
      </c>
      <c r="C461" s="2" t="s">
        <v>39</v>
      </c>
      <c r="D461" s="2">
        <v>44.80083532511604</v>
      </c>
      <c r="E461" s="2">
        <v>42.466438801286706</v>
      </c>
      <c r="F461" s="2">
        <v>36.926155845780279</v>
      </c>
      <c r="G461" s="2">
        <v>32.606774508444339</v>
      </c>
      <c r="H461" s="2">
        <v>33.400768433846984</v>
      </c>
      <c r="I461" s="2">
        <v>25.749059851370866</v>
      </c>
      <c r="J461" s="2">
        <v>29.632016445463222</v>
      </c>
      <c r="K461" s="2">
        <v>33.661807532609494</v>
      </c>
      <c r="L461" s="2">
        <v>26.782339617305805</v>
      </c>
      <c r="M461" s="2">
        <v>33.248495626235517</v>
      </c>
      <c r="N461" s="2">
        <v>30.556258004519236</v>
      </c>
      <c r="O461" s="2">
        <v>30.169050008021514</v>
      </c>
    </row>
    <row r="462" spans="1:15" x14ac:dyDescent="0.25">
      <c r="A462" s="2" t="s">
        <v>16</v>
      </c>
      <c r="B462" s="2">
        <v>2015</v>
      </c>
      <c r="C462" s="2" t="s">
        <v>40</v>
      </c>
      <c r="D462" s="2">
        <v>2</v>
      </c>
      <c r="E462" s="2">
        <v>2</v>
      </c>
      <c r="F462" s="2">
        <v>2</v>
      </c>
      <c r="G462" s="2">
        <v>2</v>
      </c>
      <c r="H462" s="2">
        <v>2</v>
      </c>
      <c r="I462" s="2">
        <v>2</v>
      </c>
      <c r="J462" s="2">
        <v>2</v>
      </c>
      <c r="K462" s="2">
        <v>2</v>
      </c>
      <c r="L462" s="2">
        <v>2</v>
      </c>
      <c r="M462" s="2">
        <v>2</v>
      </c>
      <c r="N462" s="2">
        <v>2</v>
      </c>
      <c r="O462" s="2">
        <v>2</v>
      </c>
    </row>
    <row r="463" spans="1:15" x14ac:dyDescent="0.25">
      <c r="A463" s="2" t="s">
        <v>15</v>
      </c>
      <c r="B463" s="2">
        <v>2015</v>
      </c>
      <c r="C463" s="2" t="s">
        <v>40</v>
      </c>
      <c r="D463" s="2">
        <v>44.543269000000002</v>
      </c>
      <c r="E463" s="2">
        <v>44.543269000000002</v>
      </c>
      <c r="F463" s="2">
        <v>45.87956707</v>
      </c>
      <c r="G463" s="2">
        <v>45.87956707</v>
      </c>
      <c r="H463" s="2">
        <v>45.87956707</v>
      </c>
      <c r="I463" s="2">
        <v>45.87956707</v>
      </c>
      <c r="J463" s="2">
        <v>45.87956707</v>
      </c>
      <c r="K463" s="2">
        <v>45.87956707</v>
      </c>
      <c r="L463" s="2">
        <v>45.87956707</v>
      </c>
      <c r="M463" s="2">
        <v>45.87956707</v>
      </c>
      <c r="N463" s="2">
        <v>45.87956707</v>
      </c>
      <c r="O463" s="2">
        <v>45.87956707</v>
      </c>
    </row>
    <row r="464" spans="1:15" x14ac:dyDescent="0.25">
      <c r="A464" s="2" t="s">
        <v>17</v>
      </c>
      <c r="B464" s="2">
        <v>2015</v>
      </c>
      <c r="C464" s="2" t="s">
        <v>40</v>
      </c>
      <c r="D464" s="2">
        <v>6.4163142391539347</v>
      </c>
      <c r="E464" s="2">
        <v>9.5285233422519067</v>
      </c>
      <c r="F464" s="2">
        <v>12.640732445349879</v>
      </c>
      <c r="G464" s="2">
        <v>19.464765936574157</v>
      </c>
      <c r="H464" s="2">
        <v>23.958291496363493</v>
      </c>
      <c r="I464" s="2">
        <v>31.244119680366971</v>
      </c>
      <c r="J464" s="2">
        <v>34.309670770463939</v>
      </c>
      <c r="K464" s="2">
        <v>24.211919669599741</v>
      </c>
      <c r="L464" s="2">
        <v>20.349593280562495</v>
      </c>
      <c r="M464" s="2">
        <v>26.161985341180312</v>
      </c>
      <c r="N464" s="2">
        <v>25.77340783803346</v>
      </c>
      <c r="O464" s="2">
        <v>45.940675960099711</v>
      </c>
    </row>
    <row r="465" spans="1:15" x14ac:dyDescent="0.25">
      <c r="A465" s="2" t="s">
        <v>18</v>
      </c>
      <c r="B465" s="2">
        <v>2015</v>
      </c>
      <c r="C465" s="2" t="s">
        <v>40</v>
      </c>
      <c r="D465" s="2">
        <v>8.9601670650232084</v>
      </c>
      <c r="E465" s="2">
        <v>8.4932877602573402</v>
      </c>
      <c r="F465" s="2">
        <v>7.3852311691560555</v>
      </c>
      <c r="G465" s="2">
        <v>6.5213549016888681</v>
      </c>
      <c r="H465" s="2">
        <v>6.6801536867693967</v>
      </c>
      <c r="I465" s="2">
        <v>5.1498119702741727</v>
      </c>
      <c r="J465" s="2">
        <v>5.9264032890926446</v>
      </c>
      <c r="K465" s="2">
        <v>6.7323615065218991</v>
      </c>
      <c r="L465" s="2">
        <v>5.3564679234611612</v>
      </c>
      <c r="M465" s="2">
        <v>6.6496991252471034</v>
      </c>
      <c r="N465" s="2">
        <v>6.1112516009038478</v>
      </c>
      <c r="O465" s="2">
        <v>6.0338100016043033</v>
      </c>
    </row>
    <row r="466" spans="1:15" x14ac:dyDescent="0.25">
      <c r="A466" s="2" t="s">
        <v>20</v>
      </c>
      <c r="B466" s="2">
        <v>2015</v>
      </c>
      <c r="C466" s="2" t="s">
        <v>40</v>
      </c>
      <c r="D466" s="2">
        <v>1</v>
      </c>
      <c r="E466" s="2">
        <v>1</v>
      </c>
      <c r="F466" s="2">
        <v>1</v>
      </c>
      <c r="G466" s="2">
        <v>1</v>
      </c>
      <c r="H466" s="2">
        <v>1</v>
      </c>
      <c r="I466" s="2">
        <v>1</v>
      </c>
      <c r="J466" s="2">
        <v>1</v>
      </c>
      <c r="K466" s="2">
        <v>1</v>
      </c>
      <c r="L466" s="2">
        <v>1</v>
      </c>
      <c r="M466" s="2">
        <v>1</v>
      </c>
      <c r="N466" s="2">
        <v>1</v>
      </c>
      <c r="O466" s="2">
        <v>1</v>
      </c>
    </row>
    <row r="467" spans="1:15" x14ac:dyDescent="0.25">
      <c r="A467" s="2" t="s">
        <v>19</v>
      </c>
      <c r="B467" s="2">
        <v>2015</v>
      </c>
      <c r="C467" s="2" t="s">
        <v>40</v>
      </c>
      <c r="D467" s="2">
        <v>24.509615</v>
      </c>
      <c r="E467" s="2">
        <v>24.509615</v>
      </c>
      <c r="F467" s="2">
        <v>25.244903450000002</v>
      </c>
      <c r="G467" s="2">
        <v>25.244903450000002</v>
      </c>
      <c r="H467" s="2">
        <v>25.244903450000002</v>
      </c>
      <c r="I467" s="2">
        <v>25.244903450000002</v>
      </c>
      <c r="J467" s="2">
        <v>25.244903450000002</v>
      </c>
      <c r="K467" s="2">
        <v>25.244903450000002</v>
      </c>
      <c r="L467" s="2">
        <v>25.244903450000002</v>
      </c>
      <c r="M467" s="2">
        <v>25.244903450000002</v>
      </c>
      <c r="N467" s="2">
        <v>25.244903450000002</v>
      </c>
      <c r="O467" s="2">
        <v>25.244903450000002</v>
      </c>
    </row>
    <row r="468" spans="1:15" x14ac:dyDescent="0.25">
      <c r="A468" s="2" t="s">
        <v>21</v>
      </c>
      <c r="B468" s="2">
        <v>2015</v>
      </c>
      <c r="C468" s="2" t="s">
        <v>40</v>
      </c>
      <c r="D468" s="2">
        <v>4.5830815993956682</v>
      </c>
      <c r="E468" s="2">
        <v>6.8060881016085055</v>
      </c>
      <c r="F468" s="2">
        <v>9.0290946038213438</v>
      </c>
      <c r="G468" s="2">
        <v>13.903404240410111</v>
      </c>
      <c r="H468" s="2">
        <v>17.113065354545355</v>
      </c>
      <c r="I468" s="2">
        <v>22.317228343119268</v>
      </c>
      <c r="J468" s="2">
        <v>24.506907693188531</v>
      </c>
      <c r="K468" s="2">
        <v>17.294228335428386</v>
      </c>
      <c r="L468" s="2">
        <v>14.535423771830352</v>
      </c>
      <c r="M468" s="2">
        <v>18.687132386557366</v>
      </c>
      <c r="N468" s="2">
        <v>18.409577027166758</v>
      </c>
      <c r="O468" s="2">
        <v>32.814768542928363</v>
      </c>
    </row>
    <row r="469" spans="1:15" x14ac:dyDescent="0.25">
      <c r="A469" s="2" t="s">
        <v>22</v>
      </c>
      <c r="B469" s="2">
        <v>2015</v>
      </c>
      <c r="C469" s="2" t="s">
        <v>40</v>
      </c>
      <c r="D469" s="2">
        <v>4.4800835325116042</v>
      </c>
      <c r="E469" s="2">
        <v>4.2466438801286701</v>
      </c>
      <c r="F469" s="2">
        <v>3.6926155845780277</v>
      </c>
      <c r="G469" s="2">
        <v>3.2606774508444341</v>
      </c>
      <c r="H469" s="2">
        <v>3.3400768433846983</v>
      </c>
      <c r="I469" s="2">
        <v>2.5749059851370864</v>
      </c>
      <c r="J469" s="2">
        <v>2.9632016445463223</v>
      </c>
      <c r="K469" s="2">
        <v>3.3661807532609496</v>
      </c>
      <c r="L469" s="2">
        <v>2.6782339617305806</v>
      </c>
      <c r="M469" s="2">
        <v>3.3248495626235517</v>
      </c>
      <c r="N469" s="2">
        <v>3.0556258004519239</v>
      </c>
      <c r="O469" s="2">
        <v>3.0169050008021516</v>
      </c>
    </row>
    <row r="470" spans="1:15" x14ac:dyDescent="0.25">
      <c r="A470" s="2" t="s">
        <v>28</v>
      </c>
      <c r="B470" s="2">
        <v>2015</v>
      </c>
      <c r="C470" s="2" t="s">
        <v>40</v>
      </c>
      <c r="D470" s="2">
        <v>8</v>
      </c>
      <c r="E470" s="2">
        <v>8</v>
      </c>
      <c r="F470" s="2">
        <v>8</v>
      </c>
      <c r="G470" s="2">
        <v>8</v>
      </c>
      <c r="H470" s="2">
        <v>8</v>
      </c>
      <c r="I470" s="2">
        <v>8</v>
      </c>
      <c r="J470" s="2">
        <v>8</v>
      </c>
      <c r="K470" s="2">
        <v>8</v>
      </c>
      <c r="L470" s="2">
        <v>8</v>
      </c>
      <c r="M470" s="2">
        <v>8</v>
      </c>
      <c r="N470" s="2">
        <v>8</v>
      </c>
      <c r="O470" s="2">
        <v>8</v>
      </c>
    </row>
    <row r="471" spans="1:15" x14ac:dyDescent="0.25">
      <c r="A471" s="2" t="s">
        <v>27</v>
      </c>
      <c r="B471" s="2">
        <v>2015</v>
      </c>
      <c r="C471" s="2" t="s">
        <v>40</v>
      </c>
      <c r="D471" s="2">
        <v>33.463412499999997</v>
      </c>
      <c r="E471" s="2">
        <v>33.463412499999997</v>
      </c>
      <c r="F471" s="2">
        <v>33.463412499999997</v>
      </c>
      <c r="G471" s="2">
        <v>33.463412499999997</v>
      </c>
      <c r="H471" s="2">
        <v>33.463412499999997</v>
      </c>
      <c r="I471" s="2">
        <v>33.463412499999997</v>
      </c>
      <c r="J471" s="2">
        <v>33.463412499999997</v>
      </c>
      <c r="K471" s="2">
        <v>34.467314875</v>
      </c>
      <c r="L471" s="2">
        <v>34.467314875</v>
      </c>
      <c r="M471" s="2">
        <v>34.467314875</v>
      </c>
      <c r="N471" s="2">
        <v>34.467314875</v>
      </c>
      <c r="O471" s="2">
        <v>34.467314875</v>
      </c>
    </row>
    <row r="472" spans="1:15" x14ac:dyDescent="0.25">
      <c r="A472" s="2" t="s">
        <v>29</v>
      </c>
      <c r="B472" s="2">
        <v>2015</v>
      </c>
      <c r="C472" s="2" t="s">
        <v>40</v>
      </c>
      <c r="D472" s="2">
        <v>28.41510591625314</v>
      </c>
      <c r="E472" s="2">
        <v>42.197746229972736</v>
      </c>
      <c r="F472" s="2">
        <v>55.980386543692326</v>
      </c>
      <c r="G472" s="2">
        <v>86.201106290542683</v>
      </c>
      <c r="H472" s="2">
        <v>106.1010051981812</v>
      </c>
      <c r="I472" s="2">
        <v>138.36681572733946</v>
      </c>
      <c r="J472" s="2">
        <v>151.94282769776888</v>
      </c>
      <c r="K472" s="2">
        <v>107.22421567965598</v>
      </c>
      <c r="L472" s="2">
        <v>90.119627385348181</v>
      </c>
      <c r="M472" s="2">
        <v>115.86022079665567</v>
      </c>
      <c r="N472" s="2">
        <v>114.13937756843389</v>
      </c>
      <c r="O472" s="2">
        <v>203.45156496615584</v>
      </c>
    </row>
    <row r="473" spans="1:15" x14ac:dyDescent="0.25">
      <c r="A473" s="2" t="s">
        <v>30</v>
      </c>
      <c r="B473" s="2">
        <v>2015</v>
      </c>
      <c r="C473" s="2" t="s">
        <v>40</v>
      </c>
      <c r="D473" s="2">
        <v>35.840668260092833</v>
      </c>
      <c r="E473" s="2">
        <v>33.973151041029361</v>
      </c>
      <c r="F473" s="2">
        <v>29.540924676624222</v>
      </c>
      <c r="G473" s="2">
        <v>26.085419606755472</v>
      </c>
      <c r="H473" s="2">
        <v>26.720614747077587</v>
      </c>
      <c r="I473" s="2">
        <v>20.599247881096691</v>
      </c>
      <c r="J473" s="2">
        <v>23.705613156370578</v>
      </c>
      <c r="K473" s="2">
        <v>26.929446026087597</v>
      </c>
      <c r="L473" s="2">
        <v>21.425871693844645</v>
      </c>
      <c r="M473" s="2">
        <v>26.598796500988414</v>
      </c>
      <c r="N473" s="2">
        <v>24.445006403615391</v>
      </c>
      <c r="O473" s="2">
        <v>24.135240006417213</v>
      </c>
    </row>
    <row r="474" spans="1:15" x14ac:dyDescent="0.25">
      <c r="A474" s="2" t="s">
        <v>16</v>
      </c>
      <c r="B474" s="2">
        <v>2016</v>
      </c>
      <c r="C474" s="2" t="s">
        <v>40</v>
      </c>
      <c r="D474" s="2">
        <v>2</v>
      </c>
      <c r="E474" s="2">
        <v>2</v>
      </c>
      <c r="F474" s="2">
        <v>2</v>
      </c>
      <c r="G474" s="2">
        <v>2</v>
      </c>
      <c r="H474" s="2">
        <v>2</v>
      </c>
      <c r="I474" s="2">
        <v>2</v>
      </c>
      <c r="J474" s="2">
        <v>2</v>
      </c>
      <c r="K474" s="2">
        <v>2</v>
      </c>
      <c r="L474" s="2">
        <v>2</v>
      </c>
      <c r="M474" s="2">
        <v>2</v>
      </c>
      <c r="N474" s="2">
        <v>2</v>
      </c>
      <c r="O474" s="2">
        <v>2</v>
      </c>
    </row>
    <row r="475" spans="1:15" x14ac:dyDescent="0.25">
      <c r="A475" s="2" t="s">
        <v>15</v>
      </c>
      <c r="B475" s="2">
        <v>2016</v>
      </c>
      <c r="C475" s="2" t="s">
        <v>40</v>
      </c>
      <c r="D475" s="2">
        <v>45.87956707</v>
      </c>
      <c r="E475" s="2">
        <v>45.87956707</v>
      </c>
      <c r="F475" s="2">
        <v>47.255954082100004</v>
      </c>
      <c r="G475" s="2">
        <v>47.255954082100004</v>
      </c>
      <c r="H475" s="2">
        <v>47.255954082100004</v>
      </c>
      <c r="I475" s="2">
        <v>47.255954082100004</v>
      </c>
      <c r="J475" s="2">
        <v>47.255954082100004</v>
      </c>
      <c r="K475" s="2">
        <v>47.255954082100004</v>
      </c>
      <c r="L475" s="2">
        <v>47.255954082100004</v>
      </c>
      <c r="M475" s="2">
        <v>47.255954082100004</v>
      </c>
      <c r="N475" s="2">
        <v>47.255954082100004</v>
      </c>
      <c r="O475" s="2">
        <v>47.255954082100004</v>
      </c>
    </row>
    <row r="476" spans="1:15" x14ac:dyDescent="0.25">
      <c r="A476" s="2" t="s">
        <v>17</v>
      </c>
      <c r="B476" s="2">
        <v>2016</v>
      </c>
      <c r="C476" s="2" t="s">
        <v>40</v>
      </c>
      <c r="D476" s="2">
        <v>6.4163142391539347</v>
      </c>
      <c r="E476" s="2">
        <v>9.5285233422519067</v>
      </c>
      <c r="F476" s="2">
        <v>12.640732445349879</v>
      </c>
      <c r="G476" s="2">
        <v>19.464765936574157</v>
      </c>
      <c r="H476" s="2">
        <v>23.958291496363493</v>
      </c>
      <c r="I476" s="2">
        <v>31.244119680366971</v>
      </c>
      <c r="J476" s="2">
        <v>34.309670770463939</v>
      </c>
      <c r="K476" s="2">
        <v>24.211919669599741</v>
      </c>
      <c r="L476" s="2">
        <v>20.349593280562495</v>
      </c>
      <c r="M476" s="2">
        <v>26.161985341180312</v>
      </c>
      <c r="N476" s="2">
        <v>25.77340783803346</v>
      </c>
      <c r="O476" s="2">
        <v>45.940675960099711</v>
      </c>
    </row>
    <row r="477" spans="1:15" x14ac:dyDescent="0.25">
      <c r="A477" s="2" t="s">
        <v>18</v>
      </c>
      <c r="B477" s="2">
        <v>2016</v>
      </c>
      <c r="C477" s="2" t="s">
        <v>40</v>
      </c>
      <c r="D477" s="2">
        <v>10.041259579744965</v>
      </c>
      <c r="E477" s="2">
        <v>8.6509257190792503</v>
      </c>
      <c r="F477" s="2">
        <v>7.973265615953097</v>
      </c>
      <c r="G477" s="2">
        <v>7.0625458756377002</v>
      </c>
      <c r="H477" s="2">
        <v>5.8563984262091795</v>
      </c>
      <c r="I477" s="2">
        <v>5.4358698476814844</v>
      </c>
      <c r="J477" s="2">
        <v>5.8290440086987054</v>
      </c>
      <c r="K477" s="2">
        <v>6.264891061032265</v>
      </c>
      <c r="L477" s="2">
        <v>5.7801707827466577</v>
      </c>
      <c r="M477" s="2">
        <v>5.7119671017538742</v>
      </c>
      <c r="N477" s="2">
        <v>5.3246285498055554</v>
      </c>
      <c r="O477" s="2">
        <v>6.0690334316572674</v>
      </c>
    </row>
    <row r="478" spans="1:15" x14ac:dyDescent="0.25">
      <c r="A478" s="2" t="s">
        <v>20</v>
      </c>
      <c r="B478" s="2">
        <v>2016</v>
      </c>
      <c r="C478" s="2" t="s">
        <v>40</v>
      </c>
      <c r="D478" s="2">
        <v>1</v>
      </c>
      <c r="E478" s="2">
        <v>1</v>
      </c>
      <c r="F478" s="2">
        <v>1</v>
      </c>
      <c r="G478" s="2">
        <v>1</v>
      </c>
      <c r="H478" s="2">
        <v>1</v>
      </c>
      <c r="I478" s="2">
        <v>1</v>
      </c>
      <c r="J478" s="2">
        <v>1</v>
      </c>
      <c r="K478" s="2">
        <v>1</v>
      </c>
      <c r="L478" s="2">
        <v>1</v>
      </c>
      <c r="M478" s="2">
        <v>1</v>
      </c>
      <c r="N478" s="2">
        <v>1</v>
      </c>
      <c r="O478" s="2">
        <v>1</v>
      </c>
    </row>
    <row r="479" spans="1:15" x14ac:dyDescent="0.25">
      <c r="A479" s="2" t="s">
        <v>19</v>
      </c>
      <c r="B479" s="2">
        <v>2016</v>
      </c>
      <c r="C479" s="2" t="s">
        <v>40</v>
      </c>
      <c r="D479" s="2">
        <v>25.244903450000002</v>
      </c>
      <c r="E479" s="2">
        <v>25.244903450000002</v>
      </c>
      <c r="F479" s="2">
        <v>26.002250553500001</v>
      </c>
      <c r="G479" s="2">
        <v>26.002250553500001</v>
      </c>
      <c r="H479" s="2">
        <v>26.002250553500001</v>
      </c>
      <c r="I479" s="2">
        <v>26.002250553500001</v>
      </c>
      <c r="J479" s="2">
        <v>26.002250553500001</v>
      </c>
      <c r="K479" s="2">
        <v>26.002250553500001</v>
      </c>
      <c r="L479" s="2">
        <v>26.002250553500001</v>
      </c>
      <c r="M479" s="2">
        <v>26.002250553500001</v>
      </c>
      <c r="N479" s="2">
        <v>26.002250553500001</v>
      </c>
      <c r="O479" s="2">
        <v>26.002250553500001</v>
      </c>
    </row>
    <row r="480" spans="1:15" x14ac:dyDescent="0.25">
      <c r="A480" s="2" t="s">
        <v>21</v>
      </c>
      <c r="B480" s="2">
        <v>2016</v>
      </c>
      <c r="C480" s="2" t="s">
        <v>40</v>
      </c>
      <c r="D480" s="2">
        <v>4.5830815993956682</v>
      </c>
      <c r="E480" s="2">
        <v>6.8060881016085055</v>
      </c>
      <c r="F480" s="2">
        <v>9.0290946038213438</v>
      </c>
      <c r="G480" s="2">
        <v>13.903404240410111</v>
      </c>
      <c r="H480" s="2">
        <v>17.113065354545355</v>
      </c>
      <c r="I480" s="2">
        <v>22.317228343119268</v>
      </c>
      <c r="J480" s="2">
        <v>24.506907693188531</v>
      </c>
      <c r="K480" s="2">
        <v>17.294228335428386</v>
      </c>
      <c r="L480" s="2">
        <v>14.535423771830352</v>
      </c>
      <c r="M480" s="2">
        <v>18.687132386557366</v>
      </c>
      <c r="N480" s="2">
        <v>18.409577027166758</v>
      </c>
      <c r="O480" s="2">
        <v>32.814768542928363</v>
      </c>
    </row>
    <row r="481" spans="1:15" x14ac:dyDescent="0.25">
      <c r="A481" s="2" t="s">
        <v>22</v>
      </c>
      <c r="B481" s="2">
        <v>2016</v>
      </c>
      <c r="C481" s="2" t="s">
        <v>40</v>
      </c>
      <c r="D481" s="2">
        <v>4.4800835325116042</v>
      </c>
      <c r="E481" s="2">
        <v>4.2466438801286701</v>
      </c>
      <c r="F481" s="2">
        <v>3.6926155845780277</v>
      </c>
      <c r="G481" s="2">
        <v>3.2606774508444341</v>
      </c>
      <c r="H481" s="2">
        <v>3.3400768433846983</v>
      </c>
      <c r="I481" s="2">
        <v>2.5749059851370864</v>
      </c>
      <c r="J481" s="2">
        <v>2.9632016445463223</v>
      </c>
      <c r="K481" s="2">
        <v>3.3661807532609496</v>
      </c>
      <c r="L481" s="2">
        <v>2.6782339617305806</v>
      </c>
      <c r="M481" s="2">
        <v>3.3248495626235517</v>
      </c>
      <c r="N481" s="2">
        <v>3.0556258004519239</v>
      </c>
      <c r="O481" s="2">
        <v>3.0169050008021516</v>
      </c>
    </row>
    <row r="482" spans="1:15" x14ac:dyDescent="0.25">
      <c r="A482" s="2" t="s">
        <v>28</v>
      </c>
      <c r="B482" s="2">
        <v>2016</v>
      </c>
      <c r="C482" s="2" t="s">
        <v>40</v>
      </c>
      <c r="D482" s="2">
        <v>8</v>
      </c>
      <c r="E482" s="2">
        <v>8</v>
      </c>
      <c r="F482" s="2">
        <v>8</v>
      </c>
      <c r="G482" s="2">
        <v>8</v>
      </c>
      <c r="H482" s="2">
        <v>8</v>
      </c>
      <c r="I482" s="2">
        <v>8</v>
      </c>
      <c r="J482" s="2">
        <v>8</v>
      </c>
      <c r="K482" s="2">
        <v>8</v>
      </c>
      <c r="L482" s="2">
        <v>8</v>
      </c>
      <c r="M482" s="2">
        <v>8</v>
      </c>
      <c r="N482" s="2">
        <v>8</v>
      </c>
      <c r="O482" s="2">
        <v>8</v>
      </c>
    </row>
    <row r="483" spans="1:15" x14ac:dyDescent="0.25">
      <c r="A483" s="2" t="s">
        <v>27</v>
      </c>
      <c r="B483" s="2">
        <v>2016</v>
      </c>
      <c r="C483" s="2" t="s">
        <v>40</v>
      </c>
      <c r="D483" s="2">
        <v>34.467314875</v>
      </c>
      <c r="E483" s="2">
        <v>34.467314875</v>
      </c>
      <c r="F483" s="2">
        <v>34.467314875</v>
      </c>
      <c r="G483" s="2">
        <v>34.467314875</v>
      </c>
      <c r="H483" s="2">
        <v>34.467314875</v>
      </c>
      <c r="I483" s="2">
        <v>34.467314875</v>
      </c>
      <c r="J483" s="2">
        <v>34.467314875</v>
      </c>
      <c r="K483" s="2">
        <v>35.501334321249999</v>
      </c>
      <c r="L483" s="2">
        <v>35.501334321249999</v>
      </c>
      <c r="M483" s="2">
        <v>35.501334321249999</v>
      </c>
      <c r="N483" s="2">
        <v>35.501334321249999</v>
      </c>
      <c r="O483" s="2">
        <v>35.501334321249999</v>
      </c>
    </row>
    <row r="484" spans="1:15" x14ac:dyDescent="0.25">
      <c r="A484" s="2" t="s">
        <v>29</v>
      </c>
      <c r="B484" s="2">
        <v>2016</v>
      </c>
      <c r="C484" s="2" t="s">
        <v>40</v>
      </c>
      <c r="D484" s="2">
        <v>30.248338556011408</v>
      </c>
      <c r="E484" s="2">
        <v>44.920181470616136</v>
      </c>
      <c r="F484" s="2">
        <v>59.59202438522086</v>
      </c>
      <c r="G484" s="2">
        <v>91.762467986706739</v>
      </c>
      <c r="H484" s="2">
        <v>112.94623133999933</v>
      </c>
      <c r="I484" s="2">
        <v>147.29370706458715</v>
      </c>
      <c r="J484" s="2">
        <v>161.74559077504429</v>
      </c>
      <c r="K484" s="2">
        <v>114.14190701382735</v>
      </c>
      <c r="L484" s="2">
        <v>95.933796894080331</v>
      </c>
      <c r="M484" s="2">
        <v>123.3350737512786</v>
      </c>
      <c r="N484" s="2">
        <v>121.5032083793006</v>
      </c>
      <c r="O484" s="2">
        <v>216.5774723833272</v>
      </c>
    </row>
    <row r="485" spans="1:15" x14ac:dyDescent="0.25">
      <c r="A485" s="2" t="s">
        <v>30</v>
      </c>
      <c r="B485" s="2">
        <v>2016</v>
      </c>
      <c r="C485" s="2" t="s">
        <v>40</v>
      </c>
      <c r="D485" s="2">
        <v>35.840668260092833</v>
      </c>
      <c r="E485" s="2">
        <v>33.973151041029361</v>
      </c>
      <c r="F485" s="2">
        <v>29.540924676624222</v>
      </c>
      <c r="G485" s="2">
        <v>26.085419606755472</v>
      </c>
      <c r="H485" s="2">
        <v>26.720614747077587</v>
      </c>
      <c r="I485" s="2">
        <v>20.599247881096691</v>
      </c>
      <c r="J485" s="2">
        <v>23.705613156370578</v>
      </c>
      <c r="K485" s="2">
        <v>26.929446026087597</v>
      </c>
      <c r="L485" s="2">
        <v>21.425871693844645</v>
      </c>
      <c r="M485" s="2">
        <v>26.598796500988414</v>
      </c>
      <c r="N485" s="2">
        <v>24.445006403615391</v>
      </c>
      <c r="O485" s="2">
        <v>24.135240006417213</v>
      </c>
    </row>
    <row r="486" spans="1:15" x14ac:dyDescent="0.25">
      <c r="A486" s="2" t="s">
        <v>16</v>
      </c>
      <c r="B486" s="2">
        <v>2017</v>
      </c>
      <c r="C486" s="2" t="s">
        <v>40</v>
      </c>
      <c r="D486" s="2">
        <v>2</v>
      </c>
      <c r="E486" s="2">
        <v>2</v>
      </c>
      <c r="F486" s="2">
        <v>2</v>
      </c>
      <c r="G486" s="2">
        <v>2</v>
      </c>
      <c r="H486" s="2">
        <v>2</v>
      </c>
      <c r="I486" s="2">
        <v>2</v>
      </c>
      <c r="J486" s="2">
        <v>2</v>
      </c>
      <c r="K486" s="2">
        <v>2</v>
      </c>
      <c r="L486" s="2">
        <v>2</v>
      </c>
      <c r="M486" s="2">
        <v>2</v>
      </c>
      <c r="N486" s="2">
        <v>2</v>
      </c>
      <c r="O486" s="2">
        <v>2</v>
      </c>
    </row>
    <row r="487" spans="1:15" x14ac:dyDescent="0.25">
      <c r="A487" s="2" t="s">
        <v>15</v>
      </c>
      <c r="B487" s="2">
        <v>2017</v>
      </c>
      <c r="C487" s="2" t="s">
        <v>40</v>
      </c>
      <c r="D487" s="2">
        <v>47.255954082100004</v>
      </c>
      <c r="E487" s="2">
        <v>47.255954082100004</v>
      </c>
      <c r="F487" s="2">
        <v>48.673632704563005</v>
      </c>
      <c r="G487" s="2">
        <v>48.673632704563005</v>
      </c>
      <c r="H487" s="2">
        <v>48.673632704563005</v>
      </c>
      <c r="I487" s="2">
        <v>48.673632704563005</v>
      </c>
      <c r="J487" s="2">
        <v>48.673632704563005</v>
      </c>
      <c r="K487" s="2">
        <v>48.673632704563005</v>
      </c>
      <c r="L487" s="2">
        <v>48.673632704563005</v>
      </c>
      <c r="M487" s="2">
        <v>48.673632704563005</v>
      </c>
      <c r="N487" s="2">
        <v>48.673632704563005</v>
      </c>
      <c r="O487" s="2">
        <v>48.673632704563005</v>
      </c>
    </row>
    <row r="488" spans="1:15" x14ac:dyDescent="0.25">
      <c r="A488" s="2" t="s">
        <v>17</v>
      </c>
      <c r="B488" s="2">
        <v>2017</v>
      </c>
      <c r="C488" s="2" t="s">
        <v>40</v>
      </c>
      <c r="D488" s="2">
        <v>6.4163142391539347</v>
      </c>
      <c r="E488" s="2">
        <v>9.5285233422519067</v>
      </c>
      <c r="F488" s="2">
        <v>12.640732445349879</v>
      </c>
      <c r="G488" s="2">
        <v>19.464765936574157</v>
      </c>
      <c r="H488" s="2">
        <v>23.958291496363493</v>
      </c>
      <c r="I488" s="2">
        <v>31.244119680366971</v>
      </c>
      <c r="J488" s="2">
        <v>34.309670770463939</v>
      </c>
      <c r="K488" s="2">
        <v>24.211919669599741</v>
      </c>
      <c r="L488" s="2">
        <v>20.349593280562495</v>
      </c>
      <c r="M488" s="2">
        <v>26.161985341180312</v>
      </c>
      <c r="N488" s="2">
        <v>25.77340783803346</v>
      </c>
      <c r="O488" s="2">
        <v>45.940675960099711</v>
      </c>
    </row>
    <row r="489" spans="1:15" x14ac:dyDescent="0.25">
      <c r="A489" s="2" t="s">
        <v>18</v>
      </c>
      <c r="B489" s="2">
        <v>2017</v>
      </c>
      <c r="C489" s="2" t="s">
        <v>40</v>
      </c>
      <c r="D489" s="2">
        <v>8.9601670650232084</v>
      </c>
      <c r="E489" s="2">
        <v>8.4932877602573402</v>
      </c>
      <c r="F489" s="2">
        <v>7.3852311691560555</v>
      </c>
      <c r="G489" s="2">
        <v>6.5213549016888681</v>
      </c>
      <c r="H489" s="2">
        <v>6.6801536867693967</v>
      </c>
      <c r="I489" s="2">
        <v>5.1498119702741727</v>
      </c>
      <c r="J489" s="2">
        <v>5.9264032890926446</v>
      </c>
      <c r="K489" s="2">
        <v>6.7323615065218991</v>
      </c>
      <c r="L489" s="2">
        <v>5.3564679234611612</v>
      </c>
      <c r="M489" s="2">
        <v>6.6496991252471034</v>
      </c>
      <c r="N489" s="2">
        <v>6.1112516009038478</v>
      </c>
      <c r="O489" s="2">
        <v>6.0338100016043033</v>
      </c>
    </row>
    <row r="490" spans="1:15" x14ac:dyDescent="0.25">
      <c r="A490" s="2" t="s">
        <v>20</v>
      </c>
      <c r="B490" s="2">
        <v>2017</v>
      </c>
      <c r="C490" s="2" t="s">
        <v>40</v>
      </c>
      <c r="D490" s="2">
        <v>1</v>
      </c>
      <c r="E490" s="2">
        <v>1</v>
      </c>
      <c r="F490" s="2">
        <v>1</v>
      </c>
      <c r="G490" s="2">
        <v>1</v>
      </c>
      <c r="H490" s="2">
        <v>1</v>
      </c>
      <c r="I490" s="2">
        <v>1</v>
      </c>
      <c r="J490" s="2">
        <v>1</v>
      </c>
      <c r="K490" s="2">
        <v>1</v>
      </c>
      <c r="L490" s="2">
        <v>1</v>
      </c>
      <c r="M490" s="2">
        <v>1</v>
      </c>
      <c r="N490" s="2">
        <v>1</v>
      </c>
      <c r="O490" s="2">
        <v>1</v>
      </c>
    </row>
    <row r="491" spans="1:15" x14ac:dyDescent="0.25">
      <c r="A491" s="2" t="s">
        <v>19</v>
      </c>
      <c r="B491" s="2">
        <v>2017</v>
      </c>
      <c r="C491" s="2" t="s">
        <v>40</v>
      </c>
      <c r="D491" s="2">
        <v>26.002250553500001</v>
      </c>
      <c r="E491" s="2">
        <v>26.002250553500001</v>
      </c>
      <c r="F491" s="2">
        <v>26.782318070105003</v>
      </c>
      <c r="G491" s="2">
        <v>26.782318070105003</v>
      </c>
      <c r="H491" s="2">
        <v>26.782318070105003</v>
      </c>
      <c r="I491" s="2">
        <v>26.782318070105003</v>
      </c>
      <c r="J491" s="2">
        <v>26.782318070105003</v>
      </c>
      <c r="K491" s="2">
        <v>26.782318070105003</v>
      </c>
      <c r="L491" s="2">
        <v>26.782318070105003</v>
      </c>
      <c r="M491" s="2">
        <v>26.782318070105003</v>
      </c>
      <c r="N491" s="2">
        <v>26.782318070105003</v>
      </c>
      <c r="O491" s="2">
        <v>26.782318070105003</v>
      </c>
    </row>
    <row r="492" spans="1:15" x14ac:dyDescent="0.25">
      <c r="A492" s="2" t="s">
        <v>21</v>
      </c>
      <c r="B492" s="2">
        <v>2017</v>
      </c>
      <c r="C492" s="2" t="s">
        <v>40</v>
      </c>
      <c r="D492" s="2">
        <v>4.5830815993956682</v>
      </c>
      <c r="E492" s="2">
        <v>6.8060881016085055</v>
      </c>
      <c r="F492" s="2">
        <v>9.0290946038213438</v>
      </c>
      <c r="G492" s="2">
        <v>13.903404240410111</v>
      </c>
      <c r="H492" s="2">
        <v>17.113065354545355</v>
      </c>
      <c r="I492" s="2">
        <v>22.317228343119268</v>
      </c>
      <c r="J492" s="2">
        <v>24.506907693188531</v>
      </c>
      <c r="K492" s="2">
        <v>17.294228335428386</v>
      </c>
      <c r="L492" s="2">
        <v>14.535423771830352</v>
      </c>
      <c r="M492" s="2">
        <v>18.687132386557366</v>
      </c>
      <c r="N492" s="2">
        <v>18.409577027166758</v>
      </c>
      <c r="O492" s="2">
        <v>32.814768542928363</v>
      </c>
    </row>
    <row r="493" spans="1:15" x14ac:dyDescent="0.25">
      <c r="A493" s="2" t="s">
        <v>22</v>
      </c>
      <c r="B493" s="2">
        <v>2017</v>
      </c>
      <c r="C493" s="2" t="s">
        <v>40</v>
      </c>
      <c r="D493" s="2">
        <v>4.4800835325116042</v>
      </c>
      <c r="E493" s="2">
        <v>4.2466438801286701</v>
      </c>
      <c r="F493" s="2">
        <v>3.6926155845780277</v>
      </c>
      <c r="G493" s="2">
        <v>3.2606774508444341</v>
      </c>
      <c r="H493" s="2">
        <v>3.3400768433846983</v>
      </c>
      <c r="I493" s="2">
        <v>2.5749059851370864</v>
      </c>
      <c r="J493" s="2">
        <v>2.9632016445463223</v>
      </c>
      <c r="K493" s="2">
        <v>3.3661807532609496</v>
      </c>
      <c r="L493" s="2">
        <v>2.6782339617305806</v>
      </c>
      <c r="M493" s="2">
        <v>3.3248495626235517</v>
      </c>
      <c r="N493" s="2">
        <v>3.0556258004519239</v>
      </c>
      <c r="O493" s="2">
        <v>3.0169050008021516</v>
      </c>
    </row>
    <row r="494" spans="1:15" x14ac:dyDescent="0.25">
      <c r="A494" s="2" t="s">
        <v>28</v>
      </c>
      <c r="B494" s="2">
        <v>2017</v>
      </c>
      <c r="C494" s="2" t="s">
        <v>40</v>
      </c>
      <c r="D494" s="2">
        <v>8</v>
      </c>
      <c r="E494" s="2">
        <v>8</v>
      </c>
      <c r="F494" s="2">
        <v>8</v>
      </c>
      <c r="G494" s="2">
        <v>8</v>
      </c>
      <c r="H494" s="2">
        <v>8</v>
      </c>
      <c r="I494" s="2">
        <v>8</v>
      </c>
      <c r="J494" s="2">
        <v>8</v>
      </c>
      <c r="K494" s="2">
        <v>8</v>
      </c>
      <c r="L494" s="2">
        <v>8</v>
      </c>
      <c r="M494" s="2">
        <v>8</v>
      </c>
      <c r="N494" s="2">
        <v>8</v>
      </c>
      <c r="O494" s="2">
        <v>8</v>
      </c>
    </row>
    <row r="495" spans="1:15" x14ac:dyDescent="0.25">
      <c r="A495" s="2" t="s">
        <v>27</v>
      </c>
      <c r="B495" s="2">
        <v>2017</v>
      </c>
      <c r="C495" s="2" t="s">
        <v>40</v>
      </c>
      <c r="D495" s="2">
        <v>35.501334321249999</v>
      </c>
      <c r="E495" s="2">
        <v>35.501334321249999</v>
      </c>
      <c r="F495" s="2">
        <v>35.501334321249999</v>
      </c>
      <c r="G495" s="2">
        <v>35.501334321249999</v>
      </c>
      <c r="H495" s="2">
        <v>35.501334321249999</v>
      </c>
      <c r="I495" s="2">
        <v>35.501334321249999</v>
      </c>
      <c r="J495" s="2">
        <v>35.501334321249999</v>
      </c>
      <c r="K495" s="2">
        <v>36.5663743508875</v>
      </c>
      <c r="L495" s="2">
        <v>36.5663743508875</v>
      </c>
      <c r="M495" s="2">
        <v>36.5663743508875</v>
      </c>
      <c r="N495" s="2">
        <v>36.5663743508875</v>
      </c>
      <c r="O495" s="2">
        <v>36.5663743508875</v>
      </c>
    </row>
    <row r="496" spans="1:15" x14ac:dyDescent="0.25">
      <c r="A496" s="2" t="s">
        <v>29</v>
      </c>
      <c r="B496" s="2">
        <v>2017</v>
      </c>
      <c r="C496" s="2" t="s">
        <v>40</v>
      </c>
      <c r="D496" s="2">
        <v>31.16495487589054</v>
      </c>
      <c r="E496" s="2">
        <v>46.281399090937839</v>
      </c>
      <c r="F496" s="2">
        <v>61.397843305985134</v>
      </c>
      <c r="G496" s="2">
        <v>94.543148834788752</v>
      </c>
      <c r="H496" s="2">
        <v>116.36884441090841</v>
      </c>
      <c r="I496" s="2">
        <v>151.757152733211</v>
      </c>
      <c r="J496" s="2">
        <v>166.646972313682</v>
      </c>
      <c r="K496" s="2">
        <v>117.60075268091302</v>
      </c>
      <c r="L496" s="2">
        <v>98.840881648446398</v>
      </c>
      <c r="M496" s="2">
        <v>127.07250022859007</v>
      </c>
      <c r="N496" s="2">
        <v>125.18512378473395</v>
      </c>
      <c r="O496" s="2">
        <v>223.14042609191287</v>
      </c>
    </row>
    <row r="497" spans="1:15" x14ac:dyDescent="0.25">
      <c r="A497" s="2" t="s">
        <v>30</v>
      </c>
      <c r="B497" s="2">
        <v>2017</v>
      </c>
      <c r="C497" s="2" t="s">
        <v>40</v>
      </c>
      <c r="D497" s="2">
        <v>35.840668260092833</v>
      </c>
      <c r="E497" s="2">
        <v>33.973151041029361</v>
      </c>
      <c r="F497" s="2">
        <v>29.540924676624222</v>
      </c>
      <c r="G497" s="2">
        <v>26.085419606755472</v>
      </c>
      <c r="H497" s="2">
        <v>26.720614747077587</v>
      </c>
      <c r="I497" s="2">
        <v>20.599247881096691</v>
      </c>
      <c r="J497" s="2">
        <v>23.705613156370578</v>
      </c>
      <c r="K497" s="2">
        <v>26.929446026087597</v>
      </c>
      <c r="L497" s="2">
        <v>21.425871693844645</v>
      </c>
      <c r="M497" s="2">
        <v>26.598796500988414</v>
      </c>
      <c r="N497" s="2">
        <v>24.445006403615391</v>
      </c>
      <c r="O497" s="2">
        <v>24.135240006417213</v>
      </c>
    </row>
    <row r="498" spans="1:15" x14ac:dyDescent="0.25">
      <c r="A498" s="2" t="s">
        <v>16</v>
      </c>
      <c r="B498" s="2">
        <v>2018</v>
      </c>
      <c r="C498" s="2" t="s">
        <v>40</v>
      </c>
      <c r="D498" s="2">
        <v>2</v>
      </c>
      <c r="E498" s="2">
        <v>2</v>
      </c>
      <c r="F498" s="2">
        <v>2</v>
      </c>
      <c r="G498" s="2">
        <v>2</v>
      </c>
      <c r="H498" s="2">
        <v>2</v>
      </c>
      <c r="I498" s="2">
        <v>2</v>
      </c>
      <c r="J498" s="2">
        <v>2</v>
      </c>
      <c r="K498" s="2">
        <v>2</v>
      </c>
      <c r="L498" s="2">
        <v>2</v>
      </c>
      <c r="M498" s="2">
        <v>2</v>
      </c>
      <c r="N498" s="2">
        <v>2</v>
      </c>
      <c r="O498" s="2">
        <v>2</v>
      </c>
    </row>
    <row r="499" spans="1:15" x14ac:dyDescent="0.25">
      <c r="A499" s="2" t="s">
        <v>15</v>
      </c>
      <c r="B499" s="2">
        <v>2018</v>
      </c>
      <c r="C499" s="2" t="s">
        <v>40</v>
      </c>
      <c r="D499" s="2">
        <v>48.673632704563005</v>
      </c>
      <c r="E499" s="2">
        <v>48.673632704563005</v>
      </c>
      <c r="F499" s="2">
        <v>50.133841685699899</v>
      </c>
      <c r="G499" s="2">
        <v>50.133841685699899</v>
      </c>
      <c r="H499" s="2">
        <v>50.133841685699899</v>
      </c>
      <c r="I499" s="2">
        <v>50.133841685699899</v>
      </c>
      <c r="J499" s="2">
        <v>50.133841685699899</v>
      </c>
      <c r="K499" s="2">
        <v>50.133841685699899</v>
      </c>
      <c r="L499" s="2">
        <v>50.133841685699899</v>
      </c>
      <c r="M499" s="2">
        <v>50.133841685699899</v>
      </c>
      <c r="N499" s="2">
        <v>50.133841685699899</v>
      </c>
      <c r="O499" s="2">
        <v>50.133841685699899</v>
      </c>
    </row>
    <row r="500" spans="1:15" x14ac:dyDescent="0.25">
      <c r="A500" s="2" t="s">
        <v>17</v>
      </c>
      <c r="B500" s="2">
        <v>2018</v>
      </c>
      <c r="C500" s="2" t="s">
        <v>40</v>
      </c>
      <c r="D500" s="2">
        <v>7.332930559033068</v>
      </c>
      <c r="E500" s="2">
        <v>10.889740962573608</v>
      </c>
      <c r="F500" s="2">
        <v>14.446551366114148</v>
      </c>
      <c r="G500" s="2">
        <v>22.245446784656178</v>
      </c>
      <c r="H500" s="2">
        <v>27.380904567272566</v>
      </c>
      <c r="I500" s="2">
        <v>35.707565348990826</v>
      </c>
      <c r="J500" s="2">
        <v>39.211052309101646</v>
      </c>
      <c r="K500" s="2">
        <v>27.670765336685417</v>
      </c>
      <c r="L500" s="2">
        <v>23.256678034928562</v>
      </c>
      <c r="M500" s="2">
        <v>29.899411818491785</v>
      </c>
      <c r="N500" s="2">
        <v>29.455323243466811</v>
      </c>
      <c r="O500" s="2">
        <v>52.503629668685377</v>
      </c>
    </row>
    <row r="501" spans="1:15" x14ac:dyDescent="0.25">
      <c r="A501" s="2" t="s">
        <v>18</v>
      </c>
      <c r="B501" s="2">
        <v>2018</v>
      </c>
      <c r="C501" s="2" t="s">
        <v>40</v>
      </c>
      <c r="D501" s="2">
        <v>8.9601670650232084</v>
      </c>
      <c r="E501" s="2">
        <v>8.4932877602573402</v>
      </c>
      <c r="F501" s="2">
        <v>7.3852311691560555</v>
      </c>
      <c r="G501" s="2">
        <v>6.5213549016888681</v>
      </c>
      <c r="H501" s="2">
        <v>6.6801536867693967</v>
      </c>
      <c r="I501" s="2">
        <v>5.1498119702741727</v>
      </c>
      <c r="J501" s="2">
        <v>5.9264032890926446</v>
      </c>
      <c r="K501" s="2">
        <v>6.7323615065218991</v>
      </c>
      <c r="L501" s="2">
        <v>5.3564679234611612</v>
      </c>
      <c r="M501" s="2">
        <v>6.6496991252471034</v>
      </c>
      <c r="N501" s="2">
        <v>6.1112516009038478</v>
      </c>
      <c r="O501" s="2">
        <v>6.0338100016043033</v>
      </c>
    </row>
    <row r="502" spans="1:15" x14ac:dyDescent="0.25">
      <c r="A502" s="2" t="s">
        <v>20</v>
      </c>
      <c r="B502" s="2">
        <v>2018</v>
      </c>
      <c r="C502" s="2" t="s">
        <v>40</v>
      </c>
      <c r="D502" s="2">
        <v>1</v>
      </c>
      <c r="E502" s="2">
        <v>1</v>
      </c>
      <c r="F502" s="2">
        <v>1</v>
      </c>
      <c r="G502" s="2">
        <v>1</v>
      </c>
      <c r="H502" s="2">
        <v>1</v>
      </c>
      <c r="I502" s="2">
        <v>1</v>
      </c>
      <c r="J502" s="2">
        <v>1</v>
      </c>
      <c r="K502" s="2">
        <v>1</v>
      </c>
      <c r="L502" s="2">
        <v>1</v>
      </c>
      <c r="M502" s="2">
        <v>1</v>
      </c>
      <c r="N502" s="2">
        <v>1</v>
      </c>
      <c r="O502" s="2">
        <v>1</v>
      </c>
    </row>
    <row r="503" spans="1:15" x14ac:dyDescent="0.25">
      <c r="A503" s="2" t="s">
        <v>19</v>
      </c>
      <c r="B503" s="2">
        <v>2018</v>
      </c>
      <c r="C503" s="2" t="s">
        <v>40</v>
      </c>
      <c r="D503" s="2">
        <v>26.782318070105003</v>
      </c>
      <c r="E503" s="2">
        <v>26.782318070105003</v>
      </c>
      <c r="F503" s="2">
        <v>27.585787612208154</v>
      </c>
      <c r="G503" s="2">
        <v>27.585787612208154</v>
      </c>
      <c r="H503" s="2">
        <v>27.585787612208154</v>
      </c>
      <c r="I503" s="2">
        <v>27.585787612208154</v>
      </c>
      <c r="J503" s="2">
        <v>27.585787612208154</v>
      </c>
      <c r="K503" s="2">
        <v>27.585787612208154</v>
      </c>
      <c r="L503" s="2">
        <v>27.585787612208154</v>
      </c>
      <c r="M503" s="2">
        <v>27.585787612208154</v>
      </c>
      <c r="N503" s="2">
        <v>27.585787612208154</v>
      </c>
      <c r="O503" s="2">
        <v>27.585787612208154</v>
      </c>
    </row>
    <row r="504" spans="1:15" x14ac:dyDescent="0.25">
      <c r="A504" s="2" t="s">
        <v>21</v>
      </c>
      <c r="B504" s="2">
        <v>2018</v>
      </c>
      <c r="C504" s="2" t="s">
        <v>40</v>
      </c>
      <c r="D504" s="2">
        <v>4.5830815993956682</v>
      </c>
      <c r="E504" s="2">
        <v>6.8060881016085055</v>
      </c>
      <c r="F504" s="2">
        <v>9.0290946038213438</v>
      </c>
      <c r="G504" s="2">
        <v>13.903404240410111</v>
      </c>
      <c r="H504" s="2">
        <v>17.113065354545355</v>
      </c>
      <c r="I504" s="2">
        <v>22.317228343119268</v>
      </c>
      <c r="J504" s="2">
        <v>24.506907693188531</v>
      </c>
      <c r="K504" s="2">
        <v>17.294228335428386</v>
      </c>
      <c r="L504" s="2">
        <v>14.535423771830352</v>
      </c>
      <c r="M504" s="2">
        <v>18.687132386557366</v>
      </c>
      <c r="N504" s="2">
        <v>18.409577027166758</v>
      </c>
      <c r="O504" s="2">
        <v>32.814768542928363</v>
      </c>
    </row>
    <row r="505" spans="1:15" x14ac:dyDescent="0.25">
      <c r="A505" s="2" t="s">
        <v>22</v>
      </c>
      <c r="B505" s="2">
        <v>2018</v>
      </c>
      <c r="C505" s="2" t="s">
        <v>40</v>
      </c>
      <c r="D505" s="2">
        <v>4.4800835325116042</v>
      </c>
      <c r="E505" s="2">
        <v>4.2466438801286701</v>
      </c>
      <c r="F505" s="2">
        <v>3.6926155845780277</v>
      </c>
      <c r="G505" s="2">
        <v>3.2606774508444341</v>
      </c>
      <c r="H505" s="2">
        <v>3.3400768433846983</v>
      </c>
      <c r="I505" s="2">
        <v>2.5749059851370864</v>
      </c>
      <c r="J505" s="2">
        <v>2.9632016445463223</v>
      </c>
      <c r="K505" s="2">
        <v>3.3661807532609496</v>
      </c>
      <c r="L505" s="2">
        <v>2.6782339617305806</v>
      </c>
      <c r="M505" s="2">
        <v>3.3248495626235517</v>
      </c>
      <c r="N505" s="2">
        <v>3.0556258004519239</v>
      </c>
      <c r="O505" s="2">
        <v>3.0169050008021516</v>
      </c>
    </row>
    <row r="506" spans="1:15" x14ac:dyDescent="0.25">
      <c r="A506" s="2" t="s">
        <v>28</v>
      </c>
      <c r="B506" s="2">
        <v>2018</v>
      </c>
      <c r="C506" s="2" t="s">
        <v>40</v>
      </c>
      <c r="D506" s="2">
        <v>8</v>
      </c>
      <c r="E506" s="2">
        <v>8</v>
      </c>
      <c r="F506" s="2">
        <v>8</v>
      </c>
      <c r="G506" s="2">
        <v>8</v>
      </c>
      <c r="H506" s="2">
        <v>8</v>
      </c>
      <c r="I506" s="2">
        <v>8</v>
      </c>
      <c r="J506" s="2">
        <v>8</v>
      </c>
      <c r="K506" s="2">
        <v>8</v>
      </c>
      <c r="L506" s="2">
        <v>8</v>
      </c>
      <c r="M506" s="2">
        <v>8</v>
      </c>
      <c r="N506" s="2">
        <v>8</v>
      </c>
      <c r="O506" s="2">
        <v>8</v>
      </c>
    </row>
    <row r="507" spans="1:15" x14ac:dyDescent="0.25">
      <c r="A507" s="2" t="s">
        <v>27</v>
      </c>
      <c r="B507" s="2">
        <v>2018</v>
      </c>
      <c r="C507" s="2" t="s">
        <v>40</v>
      </c>
      <c r="D507" s="2">
        <v>36.5663743508875</v>
      </c>
      <c r="E507" s="2">
        <v>36.5663743508875</v>
      </c>
      <c r="F507" s="2">
        <v>36.5663743508875</v>
      </c>
      <c r="G507" s="2">
        <v>36.5663743508875</v>
      </c>
      <c r="H507" s="2">
        <v>36.5663743508875</v>
      </c>
      <c r="I507" s="2">
        <v>36.5663743508875</v>
      </c>
      <c r="J507" s="2">
        <v>36.5663743508875</v>
      </c>
      <c r="K507" s="2">
        <v>37.663365581414126</v>
      </c>
      <c r="L507" s="2">
        <v>37.663365581414126</v>
      </c>
      <c r="M507" s="2">
        <v>37.663365581414126</v>
      </c>
      <c r="N507" s="2">
        <v>37.663365581414126</v>
      </c>
      <c r="O507" s="2">
        <v>37.663365581414126</v>
      </c>
    </row>
    <row r="508" spans="1:15" x14ac:dyDescent="0.25">
      <c r="A508" s="2" t="s">
        <v>29</v>
      </c>
      <c r="B508" s="2">
        <v>2018</v>
      </c>
      <c r="C508" s="2" t="s">
        <v>40</v>
      </c>
      <c r="D508" s="2">
        <v>32.081571195769676</v>
      </c>
      <c r="E508" s="2">
        <v>47.642616711259535</v>
      </c>
      <c r="F508" s="2">
        <v>63.203662226749401</v>
      </c>
      <c r="G508" s="2">
        <v>97.32382968287078</v>
      </c>
      <c r="H508" s="2">
        <v>119.79145748181747</v>
      </c>
      <c r="I508" s="2">
        <v>156.22059840183488</v>
      </c>
      <c r="J508" s="2">
        <v>171.54835385231971</v>
      </c>
      <c r="K508" s="2">
        <v>121.0595983479987</v>
      </c>
      <c r="L508" s="2">
        <v>101.74796640281247</v>
      </c>
      <c r="M508" s="2">
        <v>130.80992670590155</v>
      </c>
      <c r="N508" s="2">
        <v>128.8670391901673</v>
      </c>
      <c r="O508" s="2">
        <v>229.70337980049854</v>
      </c>
    </row>
    <row r="509" spans="1:15" x14ac:dyDescent="0.25">
      <c r="A509" s="2" t="s">
        <v>30</v>
      </c>
      <c r="B509" s="2">
        <v>2018</v>
      </c>
      <c r="C509" s="2" t="s">
        <v>40</v>
      </c>
      <c r="D509" s="2">
        <v>35.840668260092833</v>
      </c>
      <c r="E509" s="2">
        <v>33.973151041029361</v>
      </c>
      <c r="F509" s="2">
        <v>29.540924676624222</v>
      </c>
      <c r="G509" s="2">
        <v>26.085419606755472</v>
      </c>
      <c r="H509" s="2">
        <v>26.720614747077587</v>
      </c>
      <c r="I509" s="2">
        <v>20.599247881096691</v>
      </c>
      <c r="J509" s="2">
        <v>23.705613156370578</v>
      </c>
      <c r="K509" s="2">
        <v>26.929446026087597</v>
      </c>
      <c r="L509" s="2">
        <v>21.425871693844645</v>
      </c>
      <c r="M509" s="2">
        <v>26.598796500988414</v>
      </c>
      <c r="N509" s="2">
        <v>24.445006403615391</v>
      </c>
      <c r="O509" s="2">
        <v>24.135240006417213</v>
      </c>
    </row>
    <row r="510" spans="1:15" x14ac:dyDescent="0.25">
      <c r="A510" s="2" t="s">
        <v>16</v>
      </c>
      <c r="B510" s="2">
        <v>2019</v>
      </c>
      <c r="C510" s="2" t="s">
        <v>40</v>
      </c>
      <c r="D510" s="2">
        <v>2</v>
      </c>
      <c r="E510" s="2">
        <v>2</v>
      </c>
      <c r="F510" s="2">
        <v>2</v>
      </c>
      <c r="G510" s="2">
        <v>2</v>
      </c>
      <c r="H510" s="2">
        <v>2</v>
      </c>
      <c r="I510" s="2">
        <v>2</v>
      </c>
      <c r="J510" s="2">
        <v>2</v>
      </c>
      <c r="K510" s="2">
        <v>2</v>
      </c>
      <c r="L510" s="2">
        <v>2</v>
      </c>
      <c r="M510" s="2">
        <v>2</v>
      </c>
      <c r="N510" s="2">
        <v>2</v>
      </c>
      <c r="O510" s="2">
        <v>2</v>
      </c>
    </row>
    <row r="511" spans="1:15" x14ac:dyDescent="0.25">
      <c r="A511" s="2" t="s">
        <v>15</v>
      </c>
      <c r="B511" s="2">
        <v>2019</v>
      </c>
      <c r="C511" s="2" t="s">
        <v>40</v>
      </c>
      <c r="D511" s="2">
        <v>50.133841685699899</v>
      </c>
      <c r="E511" s="2">
        <v>50.133841685699899</v>
      </c>
      <c r="F511" s="2">
        <v>51.6378569362709</v>
      </c>
      <c r="G511" s="2">
        <v>51.6378569362709</v>
      </c>
      <c r="H511" s="2">
        <v>51.6378569362709</v>
      </c>
      <c r="I511" s="2">
        <v>51.6378569362709</v>
      </c>
      <c r="J511" s="2">
        <v>51.6378569362709</v>
      </c>
      <c r="K511" s="2">
        <v>51.6378569362709</v>
      </c>
      <c r="L511" s="2">
        <v>51.6378569362709</v>
      </c>
      <c r="M511" s="2">
        <v>51.6378569362709</v>
      </c>
      <c r="N511" s="2">
        <v>51.6378569362709</v>
      </c>
      <c r="O511" s="2">
        <v>51.6378569362709</v>
      </c>
    </row>
    <row r="512" spans="1:15" x14ac:dyDescent="0.25">
      <c r="A512" s="2" t="s">
        <v>17</v>
      </c>
      <c r="B512" s="2">
        <v>2019</v>
      </c>
      <c r="C512" s="2" t="s">
        <v>40</v>
      </c>
      <c r="D512" s="2">
        <v>7.332930559033068</v>
      </c>
      <c r="E512" s="2">
        <v>10.889740962573608</v>
      </c>
      <c r="F512" s="2">
        <v>14.446551366114148</v>
      </c>
      <c r="G512" s="2">
        <v>22.245446784656178</v>
      </c>
      <c r="H512" s="2">
        <v>27.380904567272566</v>
      </c>
      <c r="I512" s="2">
        <v>35.707565348990826</v>
      </c>
      <c r="J512" s="2">
        <v>39.211052309101646</v>
      </c>
      <c r="K512" s="2">
        <v>27.670765336685417</v>
      </c>
      <c r="L512" s="2">
        <v>23.256678034928562</v>
      </c>
      <c r="M512" s="2">
        <v>29.899411818491785</v>
      </c>
      <c r="N512" s="2">
        <v>29.455323243466811</v>
      </c>
      <c r="O512" s="2">
        <v>52.503629668685377</v>
      </c>
    </row>
    <row r="513" spans="1:15" x14ac:dyDescent="0.25">
      <c r="A513" s="2" t="s">
        <v>18</v>
      </c>
      <c r="B513" s="2">
        <v>2019</v>
      </c>
      <c r="C513" s="2" t="s">
        <v>40</v>
      </c>
      <c r="D513" s="2">
        <v>8.9601670650232084</v>
      </c>
      <c r="E513" s="2">
        <v>8.4932877602573402</v>
      </c>
      <c r="F513" s="2">
        <v>7.3852311691560555</v>
      </c>
      <c r="G513" s="2">
        <v>6.5213549016888681</v>
      </c>
      <c r="H513" s="2">
        <v>6.6801536867693967</v>
      </c>
      <c r="I513" s="2">
        <v>5.1498119702741727</v>
      </c>
      <c r="J513" s="2">
        <v>5.9264032890926446</v>
      </c>
      <c r="K513" s="2">
        <v>6.7323615065218991</v>
      </c>
      <c r="L513" s="2">
        <v>5.3564679234611612</v>
      </c>
      <c r="M513" s="2">
        <v>6.6496991252471034</v>
      </c>
      <c r="N513" s="2">
        <v>6.1112516009038478</v>
      </c>
      <c r="O513" s="2">
        <v>6.0338100016043033</v>
      </c>
    </row>
    <row r="514" spans="1:15" x14ac:dyDescent="0.25">
      <c r="A514" s="2" t="s">
        <v>20</v>
      </c>
      <c r="B514" s="2">
        <v>2019</v>
      </c>
      <c r="C514" s="2" t="s">
        <v>40</v>
      </c>
      <c r="D514" s="2">
        <v>1</v>
      </c>
      <c r="E514" s="2">
        <v>1</v>
      </c>
      <c r="F514" s="2">
        <v>1</v>
      </c>
      <c r="G514" s="2">
        <v>1</v>
      </c>
      <c r="H514" s="2">
        <v>1</v>
      </c>
      <c r="I514" s="2">
        <v>1</v>
      </c>
      <c r="J514" s="2">
        <v>1</v>
      </c>
      <c r="K514" s="2">
        <v>1</v>
      </c>
      <c r="L514" s="2">
        <v>1</v>
      </c>
      <c r="M514" s="2">
        <v>1</v>
      </c>
      <c r="N514" s="2">
        <v>1</v>
      </c>
      <c r="O514" s="2">
        <v>1</v>
      </c>
    </row>
    <row r="515" spans="1:15" x14ac:dyDescent="0.25">
      <c r="A515" s="2" t="s">
        <v>19</v>
      </c>
      <c r="B515" s="2">
        <v>2019</v>
      </c>
      <c r="C515" s="2" t="s">
        <v>40</v>
      </c>
      <c r="D515" s="2">
        <v>27.585787612208154</v>
      </c>
      <c r="E515" s="2">
        <v>27.585787612208154</v>
      </c>
      <c r="F515" s="2">
        <v>28.4133612405744</v>
      </c>
      <c r="G515" s="2">
        <v>28.4133612405744</v>
      </c>
      <c r="H515" s="2">
        <v>28.4133612405744</v>
      </c>
      <c r="I515" s="2">
        <v>28.4133612405744</v>
      </c>
      <c r="J515" s="2">
        <v>28.4133612405744</v>
      </c>
      <c r="K515" s="2">
        <v>28.4133612405744</v>
      </c>
      <c r="L515" s="2">
        <v>28.4133612405744</v>
      </c>
      <c r="M515" s="2">
        <v>28.4133612405744</v>
      </c>
      <c r="N515" s="2">
        <v>28.4133612405744</v>
      </c>
      <c r="O515" s="2">
        <v>28.4133612405744</v>
      </c>
    </row>
    <row r="516" spans="1:15" x14ac:dyDescent="0.25">
      <c r="A516" s="2" t="s">
        <v>21</v>
      </c>
      <c r="B516" s="2">
        <v>2019</v>
      </c>
      <c r="C516" s="2" t="s">
        <v>40</v>
      </c>
      <c r="D516" s="2">
        <v>4.5830815993956682</v>
      </c>
      <c r="E516" s="2">
        <v>6.8060881016085055</v>
      </c>
      <c r="F516" s="2">
        <v>9.0290946038213438</v>
      </c>
      <c r="G516" s="2">
        <v>13.903404240410111</v>
      </c>
      <c r="H516" s="2">
        <v>17.113065354545355</v>
      </c>
      <c r="I516" s="2">
        <v>22.317228343119268</v>
      </c>
      <c r="J516" s="2">
        <v>24.506907693188531</v>
      </c>
      <c r="K516" s="2">
        <v>17.294228335428386</v>
      </c>
      <c r="L516" s="2">
        <v>14.535423771830352</v>
      </c>
      <c r="M516" s="2">
        <v>18.687132386557366</v>
      </c>
      <c r="N516" s="2">
        <v>18.409577027166758</v>
      </c>
      <c r="O516" s="2">
        <v>32.814768542928363</v>
      </c>
    </row>
    <row r="517" spans="1:15" x14ac:dyDescent="0.25">
      <c r="A517" s="2" t="s">
        <v>22</v>
      </c>
      <c r="B517" s="2">
        <v>2019</v>
      </c>
      <c r="C517" s="2" t="s">
        <v>40</v>
      </c>
      <c r="D517" s="2">
        <v>4.4800835325116042</v>
      </c>
      <c r="E517" s="2">
        <v>4.2466438801286701</v>
      </c>
      <c r="F517" s="2">
        <v>3.6926155845780277</v>
      </c>
      <c r="G517" s="2">
        <v>3.2606774508444341</v>
      </c>
      <c r="H517" s="2">
        <v>3.3400768433846983</v>
      </c>
      <c r="I517" s="2">
        <v>2.5749059851370864</v>
      </c>
      <c r="J517" s="2">
        <v>2.9632016445463223</v>
      </c>
      <c r="K517" s="2">
        <v>3.3661807532609496</v>
      </c>
      <c r="L517" s="2">
        <v>2.6782339617305806</v>
      </c>
      <c r="M517" s="2">
        <v>3.3248495626235517</v>
      </c>
      <c r="N517" s="2">
        <v>3.0556258004519239</v>
      </c>
      <c r="O517" s="2">
        <v>3.0169050008021516</v>
      </c>
    </row>
    <row r="518" spans="1:15" x14ac:dyDescent="0.25">
      <c r="A518" s="2" t="s">
        <v>28</v>
      </c>
      <c r="B518" s="2">
        <v>2019</v>
      </c>
      <c r="C518" s="2" t="s">
        <v>40</v>
      </c>
      <c r="D518" s="2">
        <v>8</v>
      </c>
      <c r="E518" s="2">
        <v>8</v>
      </c>
      <c r="F518" s="2">
        <v>8</v>
      </c>
      <c r="G518" s="2">
        <v>8</v>
      </c>
      <c r="H518" s="2">
        <v>8</v>
      </c>
      <c r="I518" s="2">
        <v>8</v>
      </c>
      <c r="J518" s="2">
        <v>8</v>
      </c>
      <c r="K518" s="2">
        <v>8</v>
      </c>
      <c r="L518" s="2">
        <v>8</v>
      </c>
      <c r="M518" s="2">
        <v>8</v>
      </c>
      <c r="N518" s="2">
        <v>8</v>
      </c>
      <c r="O518" s="2">
        <v>8</v>
      </c>
    </row>
    <row r="519" spans="1:15" x14ac:dyDescent="0.25">
      <c r="A519" s="2" t="s">
        <v>27</v>
      </c>
      <c r="B519" s="2">
        <v>2019</v>
      </c>
      <c r="C519" s="2" t="s">
        <v>40</v>
      </c>
      <c r="D519" s="2">
        <v>37.663365581414126</v>
      </c>
      <c r="E519" s="2">
        <v>37.663365581414126</v>
      </c>
      <c r="F519" s="2">
        <v>37.663365581414126</v>
      </c>
      <c r="G519" s="2">
        <v>37.663365581414126</v>
      </c>
      <c r="H519" s="2">
        <v>37.663365581414126</v>
      </c>
      <c r="I519" s="2">
        <v>37.663365581414126</v>
      </c>
      <c r="J519" s="2">
        <v>37.663365581414126</v>
      </c>
      <c r="K519" s="2">
        <v>38.79326654885655</v>
      </c>
      <c r="L519" s="2">
        <v>38.79326654885655</v>
      </c>
      <c r="M519" s="2">
        <v>38.79326654885655</v>
      </c>
      <c r="N519" s="2">
        <v>38.79326654885655</v>
      </c>
      <c r="O519" s="2">
        <v>38.79326654885655</v>
      </c>
    </row>
    <row r="520" spans="1:15" x14ac:dyDescent="0.25">
      <c r="A520" s="2" t="s">
        <v>29</v>
      </c>
      <c r="B520" s="2">
        <v>2019</v>
      </c>
      <c r="C520" s="2" t="s">
        <v>40</v>
      </c>
      <c r="D520" s="2">
        <v>32.081571195769676</v>
      </c>
      <c r="E520" s="2">
        <v>47.642616711259535</v>
      </c>
      <c r="F520" s="2">
        <v>63.203662226749401</v>
      </c>
      <c r="G520" s="2">
        <v>97.32382968287078</v>
      </c>
      <c r="H520" s="2">
        <v>119.79145748181747</v>
      </c>
      <c r="I520" s="2">
        <v>156.22059840183488</v>
      </c>
      <c r="J520" s="2">
        <v>171.54835385231971</v>
      </c>
      <c r="K520" s="2">
        <v>121.0595983479987</v>
      </c>
      <c r="L520" s="2">
        <v>101.74796640281247</v>
      </c>
      <c r="M520" s="2">
        <v>130.80992670590155</v>
      </c>
      <c r="N520" s="2">
        <v>128.8670391901673</v>
      </c>
      <c r="O520" s="2">
        <v>229.70337980049854</v>
      </c>
    </row>
    <row r="521" spans="1:15" x14ac:dyDescent="0.25">
      <c r="A521" s="2" t="s">
        <v>30</v>
      </c>
      <c r="B521" s="2">
        <v>2019</v>
      </c>
      <c r="C521" s="2" t="s">
        <v>40</v>
      </c>
      <c r="D521" s="2">
        <v>35.840668260092833</v>
      </c>
      <c r="E521" s="2">
        <v>33.973151041029361</v>
      </c>
      <c r="F521" s="2">
        <v>29.540924676624222</v>
      </c>
      <c r="G521" s="2">
        <v>26.085419606755472</v>
      </c>
      <c r="H521" s="2">
        <v>26.720614747077587</v>
      </c>
      <c r="I521" s="2">
        <v>20.599247881096691</v>
      </c>
      <c r="J521" s="2">
        <v>23.705613156370578</v>
      </c>
      <c r="K521" s="2">
        <v>26.929446026087597</v>
      </c>
      <c r="L521" s="2">
        <v>21.425871693844645</v>
      </c>
      <c r="M521" s="2">
        <v>26.598796500988414</v>
      </c>
      <c r="N521" s="2">
        <v>24.445006403615391</v>
      </c>
      <c r="O521" s="2">
        <v>24.135240006417213</v>
      </c>
    </row>
    <row r="522" spans="1:15" x14ac:dyDescent="0.25">
      <c r="A522" s="2" t="s">
        <v>16</v>
      </c>
      <c r="B522" s="2">
        <v>2015</v>
      </c>
      <c r="C522" s="2" t="s">
        <v>41</v>
      </c>
      <c r="D522" s="2">
        <v>1</v>
      </c>
      <c r="E522" s="2">
        <v>1</v>
      </c>
      <c r="F522" s="2">
        <v>1</v>
      </c>
      <c r="G522" s="2">
        <v>1</v>
      </c>
      <c r="H522" s="2">
        <v>1</v>
      </c>
      <c r="I522" s="2">
        <v>1</v>
      </c>
      <c r="J522" s="2">
        <v>1</v>
      </c>
      <c r="K522" s="2">
        <v>1</v>
      </c>
      <c r="L522" s="2">
        <v>1</v>
      </c>
      <c r="M522" s="2">
        <v>1</v>
      </c>
      <c r="N522" s="2">
        <v>1</v>
      </c>
      <c r="O522" s="2">
        <v>1</v>
      </c>
    </row>
    <row r="523" spans="1:15" x14ac:dyDescent="0.25">
      <c r="A523" s="2" t="s">
        <v>15</v>
      </c>
      <c r="B523" s="2">
        <v>2015</v>
      </c>
      <c r="C523" s="2" t="s">
        <v>41</v>
      </c>
      <c r="D523" s="2">
        <v>37.730769000000002</v>
      </c>
      <c r="E523" s="2">
        <v>37.730769000000002</v>
      </c>
      <c r="F523" s="2">
        <v>38.862692070000001</v>
      </c>
      <c r="G523" s="2">
        <v>38.862692070000001</v>
      </c>
      <c r="H523" s="2">
        <v>38.862692070000001</v>
      </c>
      <c r="I523" s="2">
        <v>38.862692070000001</v>
      </c>
      <c r="J523" s="2">
        <v>38.862692070000001</v>
      </c>
      <c r="K523" s="2">
        <v>38.862692070000001</v>
      </c>
      <c r="L523" s="2">
        <v>38.862692070000001</v>
      </c>
      <c r="M523" s="2">
        <v>38.862692070000001</v>
      </c>
      <c r="N523" s="2">
        <v>38.862692070000001</v>
      </c>
      <c r="O523" s="2">
        <v>38.862692070000001</v>
      </c>
    </row>
    <row r="524" spans="1:15" x14ac:dyDescent="0.25">
      <c r="A524" s="2" t="s">
        <v>17</v>
      </c>
      <c r="B524" s="2">
        <v>2015</v>
      </c>
      <c r="C524" s="2" t="s">
        <v>41</v>
      </c>
      <c r="D524" s="2">
        <v>4.5830815993956682</v>
      </c>
      <c r="E524" s="2">
        <v>6.8060881016085055</v>
      </c>
      <c r="F524" s="2">
        <v>9.0290946038213438</v>
      </c>
      <c r="G524" s="2">
        <v>13.903404240410111</v>
      </c>
      <c r="H524" s="2">
        <v>17.113065354545355</v>
      </c>
      <c r="I524" s="2">
        <v>22.317228343119268</v>
      </c>
      <c r="J524" s="2">
        <v>24.506907693188531</v>
      </c>
      <c r="K524" s="2">
        <v>17.294228335428386</v>
      </c>
      <c r="L524" s="2">
        <v>14.535423771830352</v>
      </c>
      <c r="M524" s="2">
        <v>18.687132386557366</v>
      </c>
      <c r="N524" s="2">
        <v>18.409577027166758</v>
      </c>
      <c r="O524" s="2">
        <v>32.814768542928363</v>
      </c>
    </row>
    <row r="525" spans="1:15" x14ac:dyDescent="0.25">
      <c r="A525" s="2" t="s">
        <v>18</v>
      </c>
      <c r="B525" s="2">
        <v>2015</v>
      </c>
      <c r="C525" s="2" t="s">
        <v>41</v>
      </c>
      <c r="D525" s="2">
        <v>4.4800835325116042</v>
      </c>
      <c r="E525" s="2">
        <v>4.2466438801286701</v>
      </c>
      <c r="F525" s="2">
        <v>3.6926155845780277</v>
      </c>
      <c r="G525" s="2">
        <v>3.2606774508444341</v>
      </c>
      <c r="H525" s="2">
        <v>3.3400768433846983</v>
      </c>
      <c r="I525" s="2">
        <v>2.5749059851370864</v>
      </c>
      <c r="J525" s="2">
        <v>2.9632016445463223</v>
      </c>
      <c r="K525" s="2">
        <v>3.3661807532609496</v>
      </c>
      <c r="L525" s="2">
        <v>2.6782339617305806</v>
      </c>
      <c r="M525" s="2">
        <v>3.3248495626235517</v>
      </c>
      <c r="N525" s="2">
        <v>3.0556258004519239</v>
      </c>
      <c r="O525" s="2">
        <v>3.0169050008021516</v>
      </c>
    </row>
    <row r="526" spans="1:15" x14ac:dyDescent="0.25">
      <c r="A526" s="2" t="s">
        <v>16</v>
      </c>
      <c r="B526" s="2">
        <v>2016</v>
      </c>
      <c r="C526" s="2" t="s">
        <v>41</v>
      </c>
      <c r="D526" s="2">
        <v>1</v>
      </c>
      <c r="E526" s="2">
        <v>1</v>
      </c>
      <c r="F526" s="2">
        <v>1</v>
      </c>
      <c r="G526" s="2">
        <v>1</v>
      </c>
      <c r="H526" s="2">
        <v>1</v>
      </c>
      <c r="I526" s="2">
        <v>1</v>
      </c>
      <c r="J526" s="2">
        <v>1</v>
      </c>
      <c r="K526" s="2">
        <v>1</v>
      </c>
      <c r="L526" s="2">
        <v>1</v>
      </c>
      <c r="M526" s="2">
        <v>1</v>
      </c>
      <c r="N526" s="2">
        <v>1</v>
      </c>
      <c r="O526" s="2">
        <v>1</v>
      </c>
    </row>
    <row r="527" spans="1:15" x14ac:dyDescent="0.25">
      <c r="A527" s="2" t="s">
        <v>15</v>
      </c>
      <c r="B527" s="2">
        <v>2016</v>
      </c>
      <c r="C527" s="2" t="s">
        <v>41</v>
      </c>
      <c r="D527" s="2">
        <v>38.862692070000001</v>
      </c>
      <c r="E527" s="2">
        <v>38.862692070000001</v>
      </c>
      <c r="F527" s="2">
        <v>40.028572832100004</v>
      </c>
      <c r="G527" s="2">
        <v>40.028572832100004</v>
      </c>
      <c r="H527" s="2">
        <v>40.028572832100004</v>
      </c>
      <c r="I527" s="2">
        <v>40.028572832100004</v>
      </c>
      <c r="J527" s="2">
        <v>40.028572832100004</v>
      </c>
      <c r="K527" s="2">
        <v>40.028572832100004</v>
      </c>
      <c r="L527" s="2">
        <v>40.028572832100004</v>
      </c>
      <c r="M527" s="2">
        <v>40.028572832100004</v>
      </c>
      <c r="N527" s="2">
        <v>40.028572832100004</v>
      </c>
      <c r="O527" s="2">
        <v>40.028572832100004</v>
      </c>
    </row>
    <row r="528" spans="1:15" x14ac:dyDescent="0.25">
      <c r="A528" s="2" t="s">
        <v>17</v>
      </c>
      <c r="B528" s="2">
        <v>2016</v>
      </c>
      <c r="C528" s="2" t="s">
        <v>41</v>
      </c>
      <c r="D528" s="2">
        <v>4.5830815993956682</v>
      </c>
      <c r="E528" s="2">
        <v>6.8060881016085055</v>
      </c>
      <c r="F528" s="2">
        <v>9.0290946038213438</v>
      </c>
      <c r="G528" s="2">
        <v>13.903404240410111</v>
      </c>
      <c r="H528" s="2">
        <v>17.113065354545355</v>
      </c>
      <c r="I528" s="2">
        <v>22.317228343119268</v>
      </c>
      <c r="J528" s="2">
        <v>24.506907693188531</v>
      </c>
      <c r="K528" s="2">
        <v>17.294228335428386</v>
      </c>
      <c r="L528" s="2">
        <v>14.535423771830352</v>
      </c>
      <c r="M528" s="2">
        <v>18.687132386557366</v>
      </c>
      <c r="N528" s="2">
        <v>18.409577027166758</v>
      </c>
      <c r="O528" s="2">
        <v>32.814768542928363</v>
      </c>
    </row>
    <row r="529" spans="1:15" x14ac:dyDescent="0.25">
      <c r="A529" s="2" t="s">
        <v>18</v>
      </c>
      <c r="B529" s="2">
        <v>2016</v>
      </c>
      <c r="C529" s="2" t="s">
        <v>41</v>
      </c>
      <c r="D529" s="2">
        <v>5.0206297898724825</v>
      </c>
      <c r="E529" s="2">
        <v>4.3254628595396252</v>
      </c>
      <c r="F529" s="2">
        <v>3.9866328079765485</v>
      </c>
      <c r="G529" s="2">
        <v>3.5312729378188501</v>
      </c>
      <c r="H529" s="2">
        <v>2.9281992131045897</v>
      </c>
      <c r="I529" s="2">
        <v>2.7179349238407422</v>
      </c>
      <c r="J529" s="2">
        <v>2.9145220043493527</v>
      </c>
      <c r="K529" s="2">
        <v>3.1324455305161325</v>
      </c>
      <c r="L529" s="2">
        <v>2.8900853913733289</v>
      </c>
      <c r="M529" s="2">
        <v>2.8559835508769371</v>
      </c>
      <c r="N529" s="2">
        <v>2.6623142749027777</v>
      </c>
      <c r="O529" s="2">
        <v>3.0345167158286337</v>
      </c>
    </row>
    <row r="530" spans="1:15" x14ac:dyDescent="0.25">
      <c r="A530" s="2" t="s">
        <v>16</v>
      </c>
      <c r="B530" s="2">
        <v>2017</v>
      </c>
      <c r="C530" s="2" t="s">
        <v>41</v>
      </c>
      <c r="D530" s="2">
        <v>1</v>
      </c>
      <c r="E530" s="2">
        <v>1</v>
      </c>
      <c r="F530" s="2">
        <v>1</v>
      </c>
      <c r="G530" s="2">
        <v>1</v>
      </c>
      <c r="H530" s="2">
        <v>1</v>
      </c>
      <c r="I530" s="2">
        <v>1</v>
      </c>
      <c r="J530" s="2">
        <v>1</v>
      </c>
      <c r="K530" s="2">
        <v>1</v>
      </c>
      <c r="L530" s="2">
        <v>1</v>
      </c>
      <c r="M530" s="2">
        <v>1</v>
      </c>
      <c r="N530" s="2">
        <v>1</v>
      </c>
      <c r="O530" s="2">
        <v>1</v>
      </c>
    </row>
    <row r="531" spans="1:15" x14ac:dyDescent="0.25">
      <c r="A531" s="2" t="s">
        <v>15</v>
      </c>
      <c r="B531" s="2">
        <v>2017</v>
      </c>
      <c r="C531" s="2" t="s">
        <v>41</v>
      </c>
      <c r="D531" s="2">
        <v>40.028572832100004</v>
      </c>
      <c r="E531" s="2">
        <v>40.028572832100004</v>
      </c>
      <c r="F531" s="2">
        <v>41.229430017063002</v>
      </c>
      <c r="G531" s="2">
        <v>41.229430017063002</v>
      </c>
      <c r="H531" s="2">
        <v>41.229430017063002</v>
      </c>
      <c r="I531" s="2">
        <v>41.229430017063002</v>
      </c>
      <c r="J531" s="2">
        <v>41.229430017063002</v>
      </c>
      <c r="K531" s="2">
        <v>41.229430017063002</v>
      </c>
      <c r="L531" s="2">
        <v>41.229430017063002</v>
      </c>
      <c r="M531" s="2">
        <v>41.229430017063002</v>
      </c>
      <c r="N531" s="2">
        <v>41.229430017063002</v>
      </c>
      <c r="O531" s="2">
        <v>41.229430017063002</v>
      </c>
    </row>
    <row r="532" spans="1:15" x14ac:dyDescent="0.25">
      <c r="A532" s="2" t="s">
        <v>17</v>
      </c>
      <c r="B532" s="2">
        <v>2017</v>
      </c>
      <c r="C532" s="2" t="s">
        <v>41</v>
      </c>
      <c r="D532" s="2">
        <v>4.5830815993956682</v>
      </c>
      <c r="E532" s="2">
        <v>6.8060881016085055</v>
      </c>
      <c r="F532" s="2">
        <v>9.0290946038213438</v>
      </c>
      <c r="G532" s="2">
        <v>13.903404240410111</v>
      </c>
      <c r="H532" s="2">
        <v>17.113065354545355</v>
      </c>
      <c r="I532" s="2">
        <v>22.317228343119268</v>
      </c>
      <c r="J532" s="2">
        <v>24.506907693188531</v>
      </c>
      <c r="K532" s="2">
        <v>17.294228335428386</v>
      </c>
      <c r="L532" s="2">
        <v>14.535423771830352</v>
      </c>
      <c r="M532" s="2">
        <v>18.687132386557366</v>
      </c>
      <c r="N532" s="2">
        <v>18.409577027166758</v>
      </c>
      <c r="O532" s="2">
        <v>32.814768542928363</v>
      </c>
    </row>
    <row r="533" spans="1:15" x14ac:dyDescent="0.25">
      <c r="A533" s="2" t="s">
        <v>18</v>
      </c>
      <c r="B533" s="2">
        <v>2017</v>
      </c>
      <c r="C533" s="2" t="s">
        <v>41</v>
      </c>
      <c r="D533" s="2">
        <v>4.4800835325116042</v>
      </c>
      <c r="E533" s="2">
        <v>4.2466438801286701</v>
      </c>
      <c r="F533" s="2">
        <v>3.6926155845780277</v>
      </c>
      <c r="G533" s="2">
        <v>3.2606774508444341</v>
      </c>
      <c r="H533" s="2">
        <v>3.3400768433846983</v>
      </c>
      <c r="I533" s="2">
        <v>2.5749059851370864</v>
      </c>
      <c r="J533" s="2">
        <v>2.9632016445463223</v>
      </c>
      <c r="K533" s="2">
        <v>3.3661807532609496</v>
      </c>
      <c r="L533" s="2">
        <v>2.6782339617305806</v>
      </c>
      <c r="M533" s="2">
        <v>3.3248495626235517</v>
      </c>
      <c r="N533" s="2">
        <v>3.0556258004519239</v>
      </c>
      <c r="O533" s="2">
        <v>3.0169050008021516</v>
      </c>
    </row>
    <row r="534" spans="1:15" x14ac:dyDescent="0.25">
      <c r="A534" s="2" t="s">
        <v>16</v>
      </c>
      <c r="B534" s="2">
        <v>2018</v>
      </c>
      <c r="C534" s="2" t="s">
        <v>41</v>
      </c>
      <c r="D534" s="2">
        <v>1</v>
      </c>
      <c r="E534" s="2">
        <v>1</v>
      </c>
      <c r="F534" s="2">
        <v>1</v>
      </c>
      <c r="G534" s="2">
        <v>1</v>
      </c>
      <c r="H534" s="2">
        <v>1</v>
      </c>
      <c r="I534" s="2">
        <v>1</v>
      </c>
      <c r="J534" s="2">
        <v>1</v>
      </c>
      <c r="K534" s="2">
        <v>1</v>
      </c>
      <c r="L534" s="2">
        <v>1</v>
      </c>
      <c r="M534" s="2">
        <v>1</v>
      </c>
      <c r="N534" s="2">
        <v>1</v>
      </c>
      <c r="O534" s="2">
        <v>1</v>
      </c>
    </row>
    <row r="535" spans="1:15" x14ac:dyDescent="0.25">
      <c r="A535" s="2" t="s">
        <v>15</v>
      </c>
      <c r="B535" s="2">
        <v>2018</v>
      </c>
      <c r="C535" s="2" t="s">
        <v>41</v>
      </c>
      <c r="D535" s="2">
        <v>41.229430017063002</v>
      </c>
      <c r="E535" s="2">
        <v>41.229430017063002</v>
      </c>
      <c r="F535" s="2">
        <v>42.466312917574896</v>
      </c>
      <c r="G535" s="2">
        <v>42.466312917574896</v>
      </c>
      <c r="H535" s="2">
        <v>42.466312917574896</v>
      </c>
      <c r="I535" s="2">
        <v>42.466312917574896</v>
      </c>
      <c r="J535" s="2">
        <v>42.466312917574896</v>
      </c>
      <c r="K535" s="2">
        <v>42.466312917574896</v>
      </c>
      <c r="L535" s="2">
        <v>42.466312917574896</v>
      </c>
      <c r="M535" s="2">
        <v>42.466312917574896</v>
      </c>
      <c r="N535" s="2">
        <v>42.466312917574896</v>
      </c>
      <c r="O535" s="2">
        <v>42.466312917574896</v>
      </c>
    </row>
    <row r="536" spans="1:15" x14ac:dyDescent="0.25">
      <c r="A536" s="2" t="s">
        <v>17</v>
      </c>
      <c r="B536" s="2">
        <v>2018</v>
      </c>
      <c r="C536" s="2" t="s">
        <v>41</v>
      </c>
      <c r="D536" s="2">
        <v>4.5830815993956682</v>
      </c>
      <c r="E536" s="2">
        <v>6.8060881016085055</v>
      </c>
      <c r="F536" s="2">
        <v>9.0290946038213438</v>
      </c>
      <c r="G536" s="2">
        <v>13.903404240410111</v>
      </c>
      <c r="H536" s="2">
        <v>17.113065354545355</v>
      </c>
      <c r="I536" s="2">
        <v>22.317228343119268</v>
      </c>
      <c r="J536" s="2">
        <v>24.506907693188531</v>
      </c>
      <c r="K536" s="2">
        <v>17.294228335428386</v>
      </c>
      <c r="L536" s="2">
        <v>14.535423771830352</v>
      </c>
      <c r="M536" s="2">
        <v>18.687132386557366</v>
      </c>
      <c r="N536" s="2">
        <v>18.409577027166758</v>
      </c>
      <c r="O536" s="2">
        <v>32.814768542928363</v>
      </c>
    </row>
    <row r="537" spans="1:15" x14ac:dyDescent="0.25">
      <c r="A537" s="2" t="s">
        <v>18</v>
      </c>
      <c r="B537" s="2">
        <v>2018</v>
      </c>
      <c r="C537" s="2" t="s">
        <v>41</v>
      </c>
      <c r="D537" s="2">
        <v>4.4800835325116042</v>
      </c>
      <c r="E537" s="2">
        <v>4.2466438801286701</v>
      </c>
      <c r="F537" s="2">
        <v>3.6926155845780277</v>
      </c>
      <c r="G537" s="2">
        <v>3.2606774508444341</v>
      </c>
      <c r="H537" s="2">
        <v>3.3400768433846983</v>
      </c>
      <c r="I537" s="2">
        <v>2.5749059851370864</v>
      </c>
      <c r="J537" s="2">
        <v>2.9632016445463223</v>
      </c>
      <c r="K537" s="2">
        <v>3.3661807532609496</v>
      </c>
      <c r="L537" s="2">
        <v>2.6782339617305806</v>
      </c>
      <c r="M537" s="2">
        <v>3.3248495626235517</v>
      </c>
      <c r="N537" s="2">
        <v>3.0556258004519239</v>
      </c>
      <c r="O537" s="2">
        <v>3.0169050008021516</v>
      </c>
    </row>
    <row r="538" spans="1:15" x14ac:dyDescent="0.25">
      <c r="A538" s="2" t="s">
        <v>16</v>
      </c>
      <c r="B538" s="2">
        <v>2019</v>
      </c>
      <c r="C538" s="2" t="s">
        <v>41</v>
      </c>
      <c r="D538" s="2">
        <v>1</v>
      </c>
      <c r="E538" s="2">
        <v>1</v>
      </c>
      <c r="F538" s="2">
        <v>1</v>
      </c>
      <c r="G538" s="2">
        <v>1</v>
      </c>
      <c r="H538" s="2">
        <v>1</v>
      </c>
      <c r="I538" s="2">
        <v>1</v>
      </c>
      <c r="J538" s="2">
        <v>1</v>
      </c>
      <c r="K538" s="2">
        <v>1</v>
      </c>
      <c r="L538" s="2">
        <v>1</v>
      </c>
      <c r="M538" s="2">
        <v>1</v>
      </c>
      <c r="N538" s="2">
        <v>1</v>
      </c>
      <c r="O538" s="2">
        <v>1</v>
      </c>
    </row>
    <row r="539" spans="1:15" x14ac:dyDescent="0.25">
      <c r="A539" s="2" t="s">
        <v>15</v>
      </c>
      <c r="B539" s="2">
        <v>2019</v>
      </c>
      <c r="C539" s="2" t="s">
        <v>41</v>
      </c>
      <c r="D539" s="2">
        <v>42.466312917574896</v>
      </c>
      <c r="E539" s="2">
        <v>42.466312917574896</v>
      </c>
      <c r="F539" s="2">
        <v>43.740302305102148</v>
      </c>
      <c r="G539" s="2">
        <v>43.740302305102148</v>
      </c>
      <c r="H539" s="2">
        <v>43.740302305102148</v>
      </c>
      <c r="I539" s="2">
        <v>43.740302305102148</v>
      </c>
      <c r="J539" s="2">
        <v>43.740302305102148</v>
      </c>
      <c r="K539" s="2">
        <v>43.740302305102148</v>
      </c>
      <c r="L539" s="2">
        <v>43.740302305102148</v>
      </c>
      <c r="M539" s="2">
        <v>43.740302305102148</v>
      </c>
      <c r="N539" s="2">
        <v>43.740302305102148</v>
      </c>
      <c r="O539" s="2">
        <v>43.740302305102148</v>
      </c>
    </row>
    <row r="540" spans="1:15" x14ac:dyDescent="0.25">
      <c r="A540" s="2" t="s">
        <v>17</v>
      </c>
      <c r="B540" s="2">
        <v>2019</v>
      </c>
      <c r="C540" s="2" t="s">
        <v>41</v>
      </c>
      <c r="D540" s="2">
        <v>4.5830815993956682</v>
      </c>
      <c r="E540" s="2">
        <v>6.8060881016085055</v>
      </c>
      <c r="F540" s="2">
        <v>9.0290946038213438</v>
      </c>
      <c r="G540" s="2">
        <v>13.903404240410111</v>
      </c>
      <c r="H540" s="2">
        <v>17.113065354545355</v>
      </c>
      <c r="I540" s="2">
        <v>22.317228343119268</v>
      </c>
      <c r="J540" s="2">
        <v>24.506907693188531</v>
      </c>
      <c r="K540" s="2">
        <v>17.294228335428386</v>
      </c>
      <c r="L540" s="2">
        <v>14.535423771830352</v>
      </c>
      <c r="M540" s="2">
        <v>18.687132386557366</v>
      </c>
      <c r="N540" s="2">
        <v>18.409577027166758</v>
      </c>
      <c r="O540" s="2">
        <v>32.814768542928363</v>
      </c>
    </row>
    <row r="541" spans="1:15" x14ac:dyDescent="0.25">
      <c r="A541" s="2" t="s">
        <v>18</v>
      </c>
      <c r="B541" s="2">
        <v>2019</v>
      </c>
      <c r="C541" s="2" t="s">
        <v>41</v>
      </c>
      <c r="D541" s="2">
        <v>4.4800835325116042</v>
      </c>
      <c r="E541" s="2">
        <v>4.2466438801286701</v>
      </c>
      <c r="F541" s="2">
        <v>3.6926155845780277</v>
      </c>
      <c r="G541" s="2">
        <v>3.2606774508444341</v>
      </c>
      <c r="H541" s="2">
        <v>3.3400768433846983</v>
      </c>
      <c r="I541" s="2">
        <v>2.5749059851370864</v>
      </c>
      <c r="J541" s="2">
        <v>2.9632016445463223</v>
      </c>
      <c r="K541" s="2">
        <v>3.3661807532609496</v>
      </c>
      <c r="L541" s="2">
        <v>2.6782339617305806</v>
      </c>
      <c r="M541" s="2">
        <v>3.3248495626235517</v>
      </c>
      <c r="N541" s="2">
        <v>3.0556258004519239</v>
      </c>
      <c r="O541" s="2">
        <v>3.0169050008021516</v>
      </c>
    </row>
    <row r="542" spans="1:15" x14ac:dyDescent="0.25">
      <c r="A542" s="2" t="s">
        <v>20</v>
      </c>
      <c r="B542" s="2">
        <v>2015</v>
      </c>
      <c r="C542" s="2" t="s">
        <v>79</v>
      </c>
      <c r="D542" s="2">
        <v>5</v>
      </c>
      <c r="E542" s="2">
        <v>5</v>
      </c>
      <c r="F542" s="2">
        <v>5</v>
      </c>
      <c r="G542" s="2">
        <v>5</v>
      </c>
      <c r="H542" s="2">
        <v>5</v>
      </c>
      <c r="I542" s="2">
        <v>5</v>
      </c>
      <c r="J542" s="2">
        <v>5</v>
      </c>
      <c r="K542" s="2">
        <v>5</v>
      </c>
      <c r="L542" s="2">
        <v>5</v>
      </c>
      <c r="M542" s="2">
        <v>5</v>
      </c>
      <c r="N542" s="2">
        <v>5</v>
      </c>
      <c r="O542" s="2">
        <v>5</v>
      </c>
    </row>
    <row r="543" spans="1:15" x14ac:dyDescent="0.25">
      <c r="A543" s="2" t="s">
        <v>19</v>
      </c>
      <c r="B543" s="2">
        <v>2015</v>
      </c>
      <c r="C543" s="2" t="s">
        <v>79</v>
      </c>
      <c r="D543" s="2">
        <v>30.544231000000003</v>
      </c>
      <c r="E543" s="2">
        <v>30.544231000000003</v>
      </c>
      <c r="F543" s="2">
        <v>31.460557930000004</v>
      </c>
      <c r="G543" s="2">
        <v>31.460557930000004</v>
      </c>
      <c r="H543" s="2">
        <v>31.460557930000004</v>
      </c>
      <c r="I543" s="2">
        <v>31.460557930000004</v>
      </c>
      <c r="J543" s="2">
        <v>31.460557930000004</v>
      </c>
      <c r="K543" s="2">
        <v>31.460557930000004</v>
      </c>
      <c r="L543" s="2">
        <v>31.460557930000004</v>
      </c>
      <c r="M543" s="2">
        <v>31.460557930000004</v>
      </c>
      <c r="N543" s="2">
        <v>31.460557930000004</v>
      </c>
      <c r="O543" s="2">
        <v>31.460557930000004</v>
      </c>
    </row>
    <row r="544" spans="1:15" x14ac:dyDescent="0.25">
      <c r="A544" s="2" t="s">
        <v>21</v>
      </c>
      <c r="B544" s="2">
        <v>2015</v>
      </c>
      <c r="C544" s="2" t="s">
        <v>79</v>
      </c>
      <c r="D544" s="2">
        <v>21.998791677099206</v>
      </c>
      <c r="E544" s="2">
        <v>32.669222887720828</v>
      </c>
      <c r="F544" s="2">
        <v>43.339654098342443</v>
      </c>
      <c r="G544" s="2">
        <v>66.736340353968529</v>
      </c>
      <c r="H544" s="2">
        <v>82.142713701817698</v>
      </c>
      <c r="I544" s="2">
        <v>107.12269604697248</v>
      </c>
      <c r="J544" s="2">
        <v>117.63315692730494</v>
      </c>
      <c r="K544" s="2">
        <v>83.012296010056247</v>
      </c>
      <c r="L544" s="2">
        <v>69.770034104785694</v>
      </c>
      <c r="M544" s="2">
        <v>89.698235455475356</v>
      </c>
      <c r="N544" s="2">
        <v>88.365969730400437</v>
      </c>
      <c r="O544" s="2">
        <v>157.51088900605615</v>
      </c>
    </row>
    <row r="545" spans="1:15" x14ac:dyDescent="0.25">
      <c r="A545" s="2" t="s">
        <v>22</v>
      </c>
      <c r="B545" s="2">
        <v>2015</v>
      </c>
      <c r="C545" s="2" t="s">
        <v>79</v>
      </c>
      <c r="D545" s="2">
        <v>22.40041766255802</v>
      </c>
      <c r="E545" s="2">
        <v>21.233219400643353</v>
      </c>
      <c r="F545" s="2">
        <v>18.46307792289014</v>
      </c>
      <c r="G545" s="2">
        <v>16.303387254222169</v>
      </c>
      <c r="H545" s="2">
        <v>16.700384216923492</v>
      </c>
      <c r="I545" s="2">
        <v>12.874529925685433</v>
      </c>
      <c r="J545" s="2">
        <v>14.816008222731611</v>
      </c>
      <c r="K545" s="2">
        <v>16.830903766304747</v>
      </c>
      <c r="L545" s="2">
        <v>13.391169808652903</v>
      </c>
      <c r="M545" s="2">
        <v>16.624247813117758</v>
      </c>
      <c r="N545" s="2">
        <v>15.278129002259618</v>
      </c>
      <c r="O545" s="2">
        <v>15.084525004010757</v>
      </c>
    </row>
    <row r="546" spans="1:15" x14ac:dyDescent="0.25">
      <c r="A546" s="2" t="s">
        <v>28</v>
      </c>
      <c r="B546" s="2">
        <v>2015</v>
      </c>
      <c r="C546" s="2" t="s">
        <v>79</v>
      </c>
      <c r="D546" s="2">
        <v>41</v>
      </c>
      <c r="E546" s="2">
        <v>41</v>
      </c>
      <c r="F546" s="2">
        <v>41</v>
      </c>
      <c r="G546" s="2">
        <v>41</v>
      </c>
      <c r="H546" s="2">
        <v>41</v>
      </c>
      <c r="I546" s="2">
        <v>41</v>
      </c>
      <c r="J546" s="2">
        <v>41</v>
      </c>
      <c r="K546" s="2">
        <v>41</v>
      </c>
      <c r="L546" s="2">
        <v>41</v>
      </c>
      <c r="M546" s="2">
        <v>41</v>
      </c>
      <c r="N546" s="2">
        <v>41</v>
      </c>
      <c r="O546" s="2">
        <v>41</v>
      </c>
    </row>
    <row r="547" spans="1:15" x14ac:dyDescent="0.25">
      <c r="A547" s="2" t="s">
        <v>27</v>
      </c>
      <c r="B547" s="2">
        <v>2015</v>
      </c>
      <c r="C547" s="2" t="s">
        <v>79</v>
      </c>
      <c r="D547" s="2">
        <v>28.659373170731712</v>
      </c>
      <c r="E547" s="2">
        <v>28.659373170731712</v>
      </c>
      <c r="F547" s="2">
        <v>28.659373170731712</v>
      </c>
      <c r="G547" s="2">
        <v>28.659373170731712</v>
      </c>
      <c r="H547" s="2">
        <v>28.659373170731712</v>
      </c>
      <c r="I547" s="2">
        <v>28.659373170731712</v>
      </c>
      <c r="J547" s="2">
        <v>28.659373170731712</v>
      </c>
      <c r="K547" s="2">
        <v>29.519154365853662</v>
      </c>
      <c r="L547" s="2">
        <v>29.519154365853662</v>
      </c>
      <c r="M547" s="2">
        <v>29.519154365853662</v>
      </c>
      <c r="N547" s="2">
        <v>29.519154365853662</v>
      </c>
      <c r="O547" s="2">
        <v>29.519154365853662</v>
      </c>
    </row>
    <row r="548" spans="1:15" x14ac:dyDescent="0.25">
      <c r="A548" s="2" t="s">
        <v>29</v>
      </c>
      <c r="B548" s="2">
        <v>2015</v>
      </c>
      <c r="C548" s="2" t="s">
        <v>79</v>
      </c>
      <c r="D548" s="2">
        <v>156.74139069933184</v>
      </c>
      <c r="E548" s="2">
        <v>232.76821307501089</v>
      </c>
      <c r="F548" s="2">
        <v>308.79503545068991</v>
      </c>
      <c r="G548" s="2">
        <v>475.49642502202579</v>
      </c>
      <c r="H548" s="2">
        <v>585.26683512545105</v>
      </c>
      <c r="I548" s="2">
        <v>763.24920933467888</v>
      </c>
      <c r="J548" s="2">
        <v>838.13624310704768</v>
      </c>
      <c r="K548" s="2">
        <v>591.46260907165083</v>
      </c>
      <c r="L548" s="2">
        <v>497.11149299659803</v>
      </c>
      <c r="M548" s="2">
        <v>639.09992762026184</v>
      </c>
      <c r="N548" s="2">
        <v>629.60753432910303</v>
      </c>
      <c r="O548" s="2">
        <v>1122.26508416815</v>
      </c>
    </row>
    <row r="549" spans="1:15" x14ac:dyDescent="0.25">
      <c r="A549" s="2" t="s">
        <v>30</v>
      </c>
      <c r="B549" s="2">
        <v>2015</v>
      </c>
      <c r="C549" s="2" t="s">
        <v>79</v>
      </c>
      <c r="D549" s="2">
        <v>183.68342483297576</v>
      </c>
      <c r="E549" s="2">
        <v>174.11239908527548</v>
      </c>
      <c r="F549" s="2">
        <v>151.39723896769914</v>
      </c>
      <c r="G549" s="2">
        <v>133.6877754846218</v>
      </c>
      <c r="H549" s="2">
        <v>136.94315057877265</v>
      </c>
      <c r="I549" s="2">
        <v>105.57114539062054</v>
      </c>
      <c r="J549" s="2">
        <v>121.4912674263992</v>
      </c>
      <c r="K549" s="2">
        <v>138.01341088369892</v>
      </c>
      <c r="L549" s="2">
        <v>109.8075924309538</v>
      </c>
      <c r="M549" s="2">
        <v>136.31883206756564</v>
      </c>
      <c r="N549" s="2">
        <v>125.28065781852888</v>
      </c>
      <c r="O549" s="2">
        <v>123.69310503288821</v>
      </c>
    </row>
    <row r="550" spans="1:15" x14ac:dyDescent="0.25">
      <c r="A550" s="2" t="s">
        <v>20</v>
      </c>
      <c r="B550" s="2">
        <v>2016</v>
      </c>
      <c r="C550" s="2" t="s">
        <v>79</v>
      </c>
      <c r="D550" s="2">
        <v>5</v>
      </c>
      <c r="E550" s="2">
        <v>5</v>
      </c>
      <c r="F550" s="2">
        <v>5</v>
      </c>
      <c r="G550" s="2">
        <v>5</v>
      </c>
      <c r="H550" s="2">
        <v>5</v>
      </c>
      <c r="I550" s="2">
        <v>5</v>
      </c>
      <c r="J550" s="2">
        <v>5</v>
      </c>
      <c r="K550" s="2">
        <v>5</v>
      </c>
      <c r="L550" s="2">
        <v>5</v>
      </c>
      <c r="M550" s="2">
        <v>5</v>
      </c>
      <c r="N550" s="2">
        <v>5</v>
      </c>
      <c r="O550" s="2">
        <v>5</v>
      </c>
    </row>
    <row r="551" spans="1:15" x14ac:dyDescent="0.25">
      <c r="A551" s="2" t="s">
        <v>19</v>
      </c>
      <c r="B551" s="2">
        <v>2016</v>
      </c>
      <c r="C551" s="2" t="s">
        <v>79</v>
      </c>
      <c r="D551" s="2">
        <v>31.460557930000004</v>
      </c>
      <c r="E551" s="2">
        <v>31.460557930000004</v>
      </c>
      <c r="F551" s="2">
        <v>32.404374667900008</v>
      </c>
      <c r="G551" s="2">
        <v>32.404374667900008</v>
      </c>
      <c r="H551" s="2">
        <v>32.404374667900008</v>
      </c>
      <c r="I551" s="2">
        <v>32.404374667900008</v>
      </c>
      <c r="J551" s="2">
        <v>32.404374667900008</v>
      </c>
      <c r="K551" s="2">
        <v>32.404374667900008</v>
      </c>
      <c r="L551" s="2">
        <v>32.404374667900008</v>
      </c>
      <c r="M551" s="2">
        <v>32.404374667900008</v>
      </c>
      <c r="N551" s="2">
        <v>32.404374667900008</v>
      </c>
      <c r="O551" s="2">
        <v>32.404374667900008</v>
      </c>
    </row>
    <row r="552" spans="1:15" x14ac:dyDescent="0.25">
      <c r="A552" s="2" t="s">
        <v>21</v>
      </c>
      <c r="B552" s="2">
        <v>2016</v>
      </c>
      <c r="C552" s="2" t="s">
        <v>79</v>
      </c>
      <c r="D552" s="2">
        <v>21.998791677099206</v>
      </c>
      <c r="E552" s="2">
        <v>32.669222887720828</v>
      </c>
      <c r="F552" s="2">
        <v>43.339654098342443</v>
      </c>
      <c r="G552" s="2">
        <v>66.736340353968529</v>
      </c>
      <c r="H552" s="2">
        <v>82.142713701817698</v>
      </c>
      <c r="I552" s="2">
        <v>107.12269604697248</v>
      </c>
      <c r="J552" s="2">
        <v>117.63315692730494</v>
      </c>
      <c r="K552" s="2">
        <v>83.012296010056247</v>
      </c>
      <c r="L552" s="2">
        <v>69.770034104785694</v>
      </c>
      <c r="M552" s="2">
        <v>89.698235455475356</v>
      </c>
      <c r="N552" s="2">
        <v>88.365969730400437</v>
      </c>
      <c r="O552" s="2">
        <v>157.51088900605615</v>
      </c>
    </row>
    <row r="553" spans="1:15" x14ac:dyDescent="0.25">
      <c r="A553" s="2" t="s">
        <v>22</v>
      </c>
      <c r="B553" s="2">
        <v>2016</v>
      </c>
      <c r="C553" s="2" t="s">
        <v>79</v>
      </c>
      <c r="D553" s="2">
        <v>22.40041766255802</v>
      </c>
      <c r="E553" s="2">
        <v>21.233219400643353</v>
      </c>
      <c r="F553" s="2">
        <v>18.46307792289014</v>
      </c>
      <c r="G553" s="2">
        <v>16.303387254222169</v>
      </c>
      <c r="H553" s="2">
        <v>16.700384216923492</v>
      </c>
      <c r="I553" s="2">
        <v>12.874529925685433</v>
      </c>
      <c r="J553" s="2">
        <v>14.816008222731611</v>
      </c>
      <c r="K553" s="2">
        <v>16.830903766304747</v>
      </c>
      <c r="L553" s="2">
        <v>13.391169808652903</v>
      </c>
      <c r="M553" s="2">
        <v>16.624247813117758</v>
      </c>
      <c r="N553" s="2">
        <v>15.278129002259618</v>
      </c>
      <c r="O553" s="2">
        <v>15.084525004010757</v>
      </c>
    </row>
    <row r="554" spans="1:15" x14ac:dyDescent="0.25">
      <c r="A554" s="2" t="s">
        <v>28</v>
      </c>
      <c r="B554" s="2">
        <v>2016</v>
      </c>
      <c r="C554" s="2" t="s">
        <v>79</v>
      </c>
      <c r="D554" s="2">
        <v>41</v>
      </c>
      <c r="E554" s="2">
        <v>41</v>
      </c>
      <c r="F554" s="2">
        <v>41</v>
      </c>
      <c r="G554" s="2">
        <v>41</v>
      </c>
      <c r="H554" s="2">
        <v>41</v>
      </c>
      <c r="I554" s="2">
        <v>41</v>
      </c>
      <c r="J554" s="2">
        <v>41</v>
      </c>
      <c r="K554" s="2">
        <v>41</v>
      </c>
      <c r="L554" s="2">
        <v>41</v>
      </c>
      <c r="M554" s="2">
        <v>41</v>
      </c>
      <c r="N554" s="2">
        <v>41</v>
      </c>
      <c r="O554" s="2">
        <v>41</v>
      </c>
    </row>
    <row r="555" spans="1:15" x14ac:dyDescent="0.25">
      <c r="A555" s="2" t="s">
        <v>27</v>
      </c>
      <c r="B555" s="2">
        <v>2016</v>
      </c>
      <c r="C555" s="2" t="s">
        <v>79</v>
      </c>
      <c r="D555" s="2">
        <v>29.519154365853662</v>
      </c>
      <c r="E555" s="2">
        <v>29.519154365853662</v>
      </c>
      <c r="F555" s="2">
        <v>29.519154365853662</v>
      </c>
      <c r="G555" s="2">
        <v>29.519154365853662</v>
      </c>
      <c r="H555" s="2">
        <v>29.519154365853662</v>
      </c>
      <c r="I555" s="2">
        <v>29.519154365853662</v>
      </c>
      <c r="J555" s="2">
        <v>29.519154365853662</v>
      </c>
      <c r="K555" s="2">
        <v>30.404728996829274</v>
      </c>
      <c r="L555" s="2">
        <v>30.404728996829274</v>
      </c>
      <c r="M555" s="2">
        <v>30.404728996829274</v>
      </c>
      <c r="N555" s="2">
        <v>30.404728996829274</v>
      </c>
      <c r="O555" s="2">
        <v>30.404728996829274</v>
      </c>
    </row>
    <row r="556" spans="1:15" x14ac:dyDescent="0.25">
      <c r="A556" s="2" t="s">
        <v>29</v>
      </c>
      <c r="B556" s="2">
        <v>2016</v>
      </c>
      <c r="C556" s="2" t="s">
        <v>79</v>
      </c>
      <c r="D556" s="2">
        <v>161.3244722987275</v>
      </c>
      <c r="E556" s="2">
        <v>239.5743011766194</v>
      </c>
      <c r="F556" s="2">
        <v>317.82413005451127</v>
      </c>
      <c r="G556" s="2">
        <v>489.3998292624359</v>
      </c>
      <c r="H556" s="2">
        <v>602.37990047999642</v>
      </c>
      <c r="I556" s="2">
        <v>785.56643767779815</v>
      </c>
      <c r="J556" s="2">
        <v>862.64315080023619</v>
      </c>
      <c r="K556" s="2">
        <v>608.75683740707916</v>
      </c>
      <c r="L556" s="2">
        <v>511.64691676842841</v>
      </c>
      <c r="M556" s="2">
        <v>657.78706000681927</v>
      </c>
      <c r="N556" s="2">
        <v>648.01711135626988</v>
      </c>
      <c r="O556" s="2">
        <v>1155.0798527110783</v>
      </c>
    </row>
    <row r="557" spans="1:15" x14ac:dyDescent="0.25">
      <c r="A557" s="2" t="s">
        <v>30</v>
      </c>
      <c r="B557" s="2">
        <v>2016</v>
      </c>
      <c r="C557" s="2" t="s">
        <v>79</v>
      </c>
      <c r="D557" s="2">
        <v>183.68342483297576</v>
      </c>
      <c r="E557" s="2">
        <v>174.11239908527548</v>
      </c>
      <c r="F557" s="2">
        <v>151.39723896769914</v>
      </c>
      <c r="G557" s="2">
        <v>133.6877754846218</v>
      </c>
      <c r="H557" s="2">
        <v>136.94315057877265</v>
      </c>
      <c r="I557" s="2">
        <v>105.57114539062054</v>
      </c>
      <c r="J557" s="2">
        <v>121.4912674263992</v>
      </c>
      <c r="K557" s="2">
        <v>138.01341088369892</v>
      </c>
      <c r="L557" s="2">
        <v>109.8075924309538</v>
      </c>
      <c r="M557" s="2">
        <v>136.31883206756564</v>
      </c>
      <c r="N557" s="2">
        <v>125.28065781852888</v>
      </c>
      <c r="O557" s="2">
        <v>123.69310503288821</v>
      </c>
    </row>
    <row r="558" spans="1:15" x14ac:dyDescent="0.25">
      <c r="A558" s="2" t="s">
        <v>20</v>
      </c>
      <c r="B558" s="2">
        <v>2017</v>
      </c>
      <c r="C558" s="2" t="s">
        <v>79</v>
      </c>
      <c r="D558" s="2">
        <v>5</v>
      </c>
      <c r="E558" s="2">
        <v>5</v>
      </c>
      <c r="F558" s="2">
        <v>5</v>
      </c>
      <c r="G558" s="2">
        <v>5</v>
      </c>
      <c r="H558" s="2">
        <v>5</v>
      </c>
      <c r="I558" s="2">
        <v>5</v>
      </c>
      <c r="J558" s="2">
        <v>5</v>
      </c>
      <c r="K558" s="2">
        <v>5</v>
      </c>
      <c r="L558" s="2">
        <v>5</v>
      </c>
      <c r="M558" s="2">
        <v>5</v>
      </c>
      <c r="N558" s="2">
        <v>5</v>
      </c>
      <c r="O558" s="2">
        <v>5</v>
      </c>
    </row>
    <row r="559" spans="1:15" x14ac:dyDescent="0.25">
      <c r="A559" s="2" t="s">
        <v>19</v>
      </c>
      <c r="B559" s="2">
        <v>2017</v>
      </c>
      <c r="C559" s="2" t="s">
        <v>79</v>
      </c>
      <c r="D559" s="2">
        <v>32.404374667900008</v>
      </c>
      <c r="E559" s="2">
        <v>32.404374667900008</v>
      </c>
      <c r="F559" s="2">
        <v>33.376505907937009</v>
      </c>
      <c r="G559" s="2">
        <v>33.376505907937009</v>
      </c>
      <c r="H559" s="2">
        <v>33.376505907937009</v>
      </c>
      <c r="I559" s="2">
        <v>33.376505907937009</v>
      </c>
      <c r="J559" s="2">
        <v>33.376505907937009</v>
      </c>
      <c r="K559" s="2">
        <v>33.376505907937009</v>
      </c>
      <c r="L559" s="2">
        <v>33.376505907937009</v>
      </c>
      <c r="M559" s="2">
        <v>33.376505907937009</v>
      </c>
      <c r="N559" s="2">
        <v>33.376505907937009</v>
      </c>
      <c r="O559" s="2">
        <v>33.376505907937009</v>
      </c>
    </row>
    <row r="560" spans="1:15" x14ac:dyDescent="0.25">
      <c r="A560" s="2" t="s">
        <v>21</v>
      </c>
      <c r="B560" s="2">
        <v>2017</v>
      </c>
      <c r="C560" s="2" t="s">
        <v>79</v>
      </c>
      <c r="D560" s="2">
        <v>22.915407996978338</v>
      </c>
      <c r="E560" s="2">
        <v>34.030440508042524</v>
      </c>
      <c r="F560" s="2">
        <v>45.145473019106717</v>
      </c>
      <c r="G560" s="2">
        <v>69.517021202050557</v>
      </c>
      <c r="H560" s="2">
        <v>85.565326772726763</v>
      </c>
      <c r="I560" s="2">
        <v>111.58614171559633</v>
      </c>
      <c r="J560" s="2">
        <v>122.53453846594265</v>
      </c>
      <c r="K560" s="2">
        <v>86.471141677141929</v>
      </c>
      <c r="L560" s="2">
        <v>72.677118859151761</v>
      </c>
      <c r="M560" s="2">
        <v>93.435661932786829</v>
      </c>
      <c r="N560" s="2">
        <v>92.047885135833781</v>
      </c>
      <c r="O560" s="2">
        <v>164.07384271464181</v>
      </c>
    </row>
    <row r="561" spans="1:15" x14ac:dyDescent="0.25">
      <c r="A561" s="2" t="s">
        <v>22</v>
      </c>
      <c r="B561" s="2">
        <v>2017</v>
      </c>
      <c r="C561" s="2" t="s">
        <v>79</v>
      </c>
      <c r="D561" s="2">
        <v>22.40041766255802</v>
      </c>
      <c r="E561" s="2">
        <v>21.233219400643353</v>
      </c>
      <c r="F561" s="2">
        <v>18.46307792289014</v>
      </c>
      <c r="G561" s="2">
        <v>16.303387254222169</v>
      </c>
      <c r="H561" s="2">
        <v>16.700384216923492</v>
      </c>
      <c r="I561" s="2">
        <v>12.874529925685433</v>
      </c>
      <c r="J561" s="2">
        <v>14.816008222731611</v>
      </c>
      <c r="K561" s="2">
        <v>16.830903766304747</v>
      </c>
      <c r="L561" s="2">
        <v>13.391169808652903</v>
      </c>
      <c r="M561" s="2">
        <v>16.624247813117758</v>
      </c>
      <c r="N561" s="2">
        <v>15.278129002259618</v>
      </c>
      <c r="O561" s="2">
        <v>15.084525004010757</v>
      </c>
    </row>
    <row r="562" spans="1:15" x14ac:dyDescent="0.25">
      <c r="A562" s="2" t="s">
        <v>28</v>
      </c>
      <c r="B562" s="2">
        <v>2017</v>
      </c>
      <c r="C562" s="2" t="s">
        <v>79</v>
      </c>
      <c r="D562" s="2">
        <v>41</v>
      </c>
      <c r="E562" s="2">
        <v>41</v>
      </c>
      <c r="F562" s="2">
        <v>41</v>
      </c>
      <c r="G562" s="2">
        <v>41</v>
      </c>
      <c r="H562" s="2">
        <v>41</v>
      </c>
      <c r="I562" s="2">
        <v>41</v>
      </c>
      <c r="J562" s="2">
        <v>41</v>
      </c>
      <c r="K562" s="2">
        <v>41</v>
      </c>
      <c r="L562" s="2">
        <v>41</v>
      </c>
      <c r="M562" s="2">
        <v>41</v>
      </c>
      <c r="N562" s="2">
        <v>41</v>
      </c>
      <c r="O562" s="2">
        <v>41</v>
      </c>
    </row>
    <row r="563" spans="1:15" x14ac:dyDescent="0.25">
      <c r="A563" s="2" t="s">
        <v>27</v>
      </c>
      <c r="B563" s="2">
        <v>2017</v>
      </c>
      <c r="C563" s="2" t="s">
        <v>79</v>
      </c>
      <c r="D563" s="2">
        <v>30.404728996829274</v>
      </c>
      <c r="E563" s="2">
        <v>30.404728996829274</v>
      </c>
      <c r="F563" s="2">
        <v>30.404728996829274</v>
      </c>
      <c r="G563" s="2">
        <v>30.404728996829274</v>
      </c>
      <c r="H563" s="2">
        <v>30.404728996829274</v>
      </c>
      <c r="I563" s="2">
        <v>30.404728996829274</v>
      </c>
      <c r="J563" s="2">
        <v>30.404728996829274</v>
      </c>
      <c r="K563" s="2">
        <v>31.316870866734153</v>
      </c>
      <c r="L563" s="2">
        <v>31.316870866734153</v>
      </c>
      <c r="M563" s="2">
        <v>31.316870866734153</v>
      </c>
      <c r="N563" s="2">
        <v>31.316870866734153</v>
      </c>
      <c r="O563" s="2">
        <v>31.316870866734153</v>
      </c>
    </row>
    <row r="564" spans="1:15" x14ac:dyDescent="0.25">
      <c r="A564" s="2" t="s">
        <v>29</v>
      </c>
      <c r="B564" s="2">
        <v>2017</v>
      </c>
      <c r="C564" s="2" t="s">
        <v>79</v>
      </c>
      <c r="D564" s="2">
        <v>165.90755389812318</v>
      </c>
      <c r="E564" s="2">
        <v>246.38038927822788</v>
      </c>
      <c r="F564" s="2">
        <v>326.85322465833264</v>
      </c>
      <c r="G564" s="2">
        <v>503.30323350284601</v>
      </c>
      <c r="H564" s="2">
        <v>619.49296583454179</v>
      </c>
      <c r="I564" s="2">
        <v>807.88366602091742</v>
      </c>
      <c r="J564" s="2">
        <v>887.15005849342469</v>
      </c>
      <c r="K564" s="2">
        <v>626.0510657425076</v>
      </c>
      <c r="L564" s="2">
        <v>526.18234054025879</v>
      </c>
      <c r="M564" s="2">
        <v>676.4741923933766</v>
      </c>
      <c r="N564" s="2">
        <v>666.42668838343661</v>
      </c>
      <c r="O564" s="2">
        <v>1187.8946212540068</v>
      </c>
    </row>
    <row r="565" spans="1:15" x14ac:dyDescent="0.25">
      <c r="A565" s="2" t="s">
        <v>30</v>
      </c>
      <c r="B565" s="2">
        <v>2017</v>
      </c>
      <c r="C565" s="2" t="s">
        <v>79</v>
      </c>
      <c r="D565" s="2">
        <v>183.68342483297576</v>
      </c>
      <c r="E565" s="2">
        <v>174.11239908527548</v>
      </c>
      <c r="F565" s="2">
        <v>151.39723896769914</v>
      </c>
      <c r="G565" s="2">
        <v>133.6877754846218</v>
      </c>
      <c r="H565" s="2">
        <v>136.94315057877265</v>
      </c>
      <c r="I565" s="2">
        <v>105.57114539062054</v>
      </c>
      <c r="J565" s="2">
        <v>121.4912674263992</v>
      </c>
      <c r="K565" s="2">
        <v>138.01341088369892</v>
      </c>
      <c r="L565" s="2">
        <v>109.8075924309538</v>
      </c>
      <c r="M565" s="2">
        <v>136.31883206756564</v>
      </c>
      <c r="N565" s="2">
        <v>125.28065781852888</v>
      </c>
      <c r="O565" s="2">
        <v>123.69310503288821</v>
      </c>
    </row>
    <row r="566" spans="1:15" x14ac:dyDescent="0.25">
      <c r="A566" s="2" t="s">
        <v>20</v>
      </c>
      <c r="B566" s="2">
        <v>2018</v>
      </c>
      <c r="C566" s="2" t="s">
        <v>79</v>
      </c>
      <c r="D566" s="2">
        <v>5</v>
      </c>
      <c r="E566" s="2">
        <v>5</v>
      </c>
      <c r="F566" s="2">
        <v>5</v>
      </c>
      <c r="G566" s="2">
        <v>5</v>
      </c>
      <c r="H566" s="2">
        <v>5</v>
      </c>
      <c r="I566" s="2">
        <v>5</v>
      </c>
      <c r="J566" s="2">
        <v>5</v>
      </c>
      <c r="K566" s="2">
        <v>5</v>
      </c>
      <c r="L566" s="2">
        <v>5</v>
      </c>
      <c r="M566" s="2">
        <v>5</v>
      </c>
      <c r="N566" s="2">
        <v>5</v>
      </c>
      <c r="O566" s="2">
        <v>5</v>
      </c>
    </row>
    <row r="567" spans="1:15" x14ac:dyDescent="0.25">
      <c r="A567" s="2" t="s">
        <v>19</v>
      </c>
      <c r="B567" s="2">
        <v>2018</v>
      </c>
      <c r="C567" s="2" t="s">
        <v>79</v>
      </c>
      <c r="D567" s="2">
        <v>33.376505907937009</v>
      </c>
      <c r="E567" s="2">
        <v>33.376505907937009</v>
      </c>
      <c r="F567" s="2">
        <v>34.377801085175122</v>
      </c>
      <c r="G567" s="2">
        <v>34.377801085175122</v>
      </c>
      <c r="H567" s="2">
        <v>34.377801085175122</v>
      </c>
      <c r="I567" s="2">
        <v>34.377801085175122</v>
      </c>
      <c r="J567" s="2">
        <v>34.377801085175122</v>
      </c>
      <c r="K567" s="2">
        <v>34.377801085175122</v>
      </c>
      <c r="L567" s="2">
        <v>34.377801085175122</v>
      </c>
      <c r="M567" s="2">
        <v>34.377801085175122</v>
      </c>
      <c r="N567" s="2">
        <v>34.377801085175122</v>
      </c>
      <c r="O567" s="2">
        <v>34.377801085175122</v>
      </c>
    </row>
    <row r="568" spans="1:15" x14ac:dyDescent="0.25">
      <c r="A568" s="2" t="s">
        <v>21</v>
      </c>
      <c r="B568" s="2">
        <v>2018</v>
      </c>
      <c r="C568" s="2" t="s">
        <v>79</v>
      </c>
      <c r="D568" s="2">
        <v>22.915407996978338</v>
      </c>
      <c r="E568" s="2">
        <v>34.030440508042524</v>
      </c>
      <c r="F568" s="2">
        <v>45.145473019106717</v>
      </c>
      <c r="G568" s="2">
        <v>69.517021202050557</v>
      </c>
      <c r="H568" s="2">
        <v>85.565326772726763</v>
      </c>
      <c r="I568" s="2">
        <v>111.58614171559633</v>
      </c>
      <c r="J568" s="2">
        <v>122.53453846594265</v>
      </c>
      <c r="K568" s="2">
        <v>86.471141677141929</v>
      </c>
      <c r="L568" s="2">
        <v>72.677118859151761</v>
      </c>
      <c r="M568" s="2">
        <v>93.435661932786829</v>
      </c>
      <c r="N568" s="2">
        <v>92.047885135833781</v>
      </c>
      <c r="O568" s="2">
        <v>164.07384271464181</v>
      </c>
    </row>
    <row r="569" spans="1:15" x14ac:dyDescent="0.25">
      <c r="A569" s="2" t="s">
        <v>22</v>
      </c>
      <c r="B569" s="2">
        <v>2018</v>
      </c>
      <c r="C569" s="2" t="s">
        <v>79</v>
      </c>
      <c r="D569" s="2">
        <v>22.40041766255802</v>
      </c>
      <c r="E569" s="2">
        <v>21.233219400643353</v>
      </c>
      <c r="F569" s="2">
        <v>18.46307792289014</v>
      </c>
      <c r="G569" s="2">
        <v>16.303387254222169</v>
      </c>
      <c r="H569" s="2">
        <v>16.700384216923492</v>
      </c>
      <c r="I569" s="2">
        <v>12.874529925685433</v>
      </c>
      <c r="J569" s="2">
        <v>14.816008222731611</v>
      </c>
      <c r="K569" s="2">
        <v>16.830903766304747</v>
      </c>
      <c r="L569" s="2">
        <v>13.391169808652903</v>
      </c>
      <c r="M569" s="2">
        <v>16.624247813117758</v>
      </c>
      <c r="N569" s="2">
        <v>15.278129002259618</v>
      </c>
      <c r="O569" s="2">
        <v>15.084525004010757</v>
      </c>
    </row>
    <row r="570" spans="1:15" x14ac:dyDescent="0.25">
      <c r="A570" s="2" t="s">
        <v>28</v>
      </c>
      <c r="B570" s="2">
        <v>2018</v>
      </c>
      <c r="C570" s="2" t="s">
        <v>79</v>
      </c>
      <c r="D570" s="2">
        <v>41</v>
      </c>
      <c r="E570" s="2">
        <v>41</v>
      </c>
      <c r="F570" s="2">
        <v>41</v>
      </c>
      <c r="G570" s="2">
        <v>41</v>
      </c>
      <c r="H570" s="2">
        <v>41</v>
      </c>
      <c r="I570" s="2">
        <v>41</v>
      </c>
      <c r="J570" s="2">
        <v>41</v>
      </c>
      <c r="K570" s="2">
        <v>41</v>
      </c>
      <c r="L570" s="2">
        <v>41</v>
      </c>
      <c r="M570" s="2">
        <v>41</v>
      </c>
      <c r="N570" s="2">
        <v>41</v>
      </c>
      <c r="O570" s="2">
        <v>41</v>
      </c>
    </row>
    <row r="571" spans="1:15" x14ac:dyDescent="0.25">
      <c r="A571" s="2" t="s">
        <v>27</v>
      </c>
      <c r="B571" s="2">
        <v>2018</v>
      </c>
      <c r="C571" s="2" t="s">
        <v>79</v>
      </c>
      <c r="D571" s="2">
        <v>31.316870866734153</v>
      </c>
      <c r="E571" s="2">
        <v>31.316870866734153</v>
      </c>
      <c r="F571" s="2">
        <v>31.316870866734153</v>
      </c>
      <c r="G571" s="2">
        <v>31.316870866734153</v>
      </c>
      <c r="H571" s="2">
        <v>31.316870866734153</v>
      </c>
      <c r="I571" s="2">
        <v>31.316870866734153</v>
      </c>
      <c r="J571" s="2">
        <v>31.316870866734153</v>
      </c>
      <c r="K571" s="2">
        <v>32.256376992736179</v>
      </c>
      <c r="L571" s="2">
        <v>32.256376992736179</v>
      </c>
      <c r="M571" s="2">
        <v>32.256376992736179</v>
      </c>
      <c r="N571" s="2">
        <v>32.256376992736179</v>
      </c>
      <c r="O571" s="2">
        <v>32.256376992736179</v>
      </c>
    </row>
    <row r="572" spans="1:15" x14ac:dyDescent="0.25">
      <c r="A572" s="2" t="s">
        <v>29</v>
      </c>
      <c r="B572" s="2">
        <v>2018</v>
      </c>
      <c r="C572" s="2" t="s">
        <v>79</v>
      </c>
      <c r="D572" s="2">
        <v>168.65740285776059</v>
      </c>
      <c r="E572" s="2">
        <v>250.464042139193</v>
      </c>
      <c r="F572" s="2">
        <v>332.27068142062541</v>
      </c>
      <c r="G572" s="2">
        <v>511.64527604709207</v>
      </c>
      <c r="H572" s="2">
        <v>629.76080504726906</v>
      </c>
      <c r="I572" s="2">
        <v>821.27400302678905</v>
      </c>
      <c r="J572" s="2">
        <v>901.85420310933785</v>
      </c>
      <c r="K572" s="2">
        <v>636.42760274376462</v>
      </c>
      <c r="L572" s="2">
        <v>534.90359480335701</v>
      </c>
      <c r="M572" s="2">
        <v>687.68647182531106</v>
      </c>
      <c r="N572" s="2">
        <v>677.47243459973663</v>
      </c>
      <c r="O572" s="2">
        <v>1207.5834823797638</v>
      </c>
    </row>
    <row r="573" spans="1:15" x14ac:dyDescent="0.25">
      <c r="A573" s="2" t="s">
        <v>30</v>
      </c>
      <c r="B573" s="2">
        <v>2018</v>
      </c>
      <c r="C573" s="2" t="s">
        <v>79</v>
      </c>
      <c r="D573" s="2">
        <v>183.68342483297576</v>
      </c>
      <c r="E573" s="2">
        <v>174.11239908527548</v>
      </c>
      <c r="F573" s="2">
        <v>151.39723896769914</v>
      </c>
      <c r="G573" s="2">
        <v>133.6877754846218</v>
      </c>
      <c r="H573" s="2">
        <v>136.94315057877265</v>
      </c>
      <c r="I573" s="2">
        <v>105.57114539062054</v>
      </c>
      <c r="J573" s="2">
        <v>121.4912674263992</v>
      </c>
      <c r="K573" s="2">
        <v>138.01341088369892</v>
      </c>
      <c r="L573" s="2">
        <v>109.8075924309538</v>
      </c>
      <c r="M573" s="2">
        <v>136.31883206756564</v>
      </c>
      <c r="N573" s="2">
        <v>125.28065781852888</v>
      </c>
      <c r="O573" s="2">
        <v>123.69310503288821</v>
      </c>
    </row>
    <row r="574" spans="1:15" x14ac:dyDescent="0.25">
      <c r="A574" s="2" t="s">
        <v>20</v>
      </c>
      <c r="B574" s="2">
        <v>2019</v>
      </c>
      <c r="C574" s="2" t="s">
        <v>79</v>
      </c>
      <c r="D574" s="2">
        <v>5</v>
      </c>
      <c r="E574" s="2">
        <v>5</v>
      </c>
      <c r="F574" s="2">
        <v>5</v>
      </c>
      <c r="G574" s="2">
        <v>5</v>
      </c>
      <c r="H574" s="2">
        <v>5</v>
      </c>
      <c r="I574" s="2">
        <v>5</v>
      </c>
      <c r="J574" s="2">
        <v>5</v>
      </c>
      <c r="K574" s="2">
        <v>5</v>
      </c>
      <c r="L574" s="2">
        <v>5</v>
      </c>
      <c r="M574" s="2">
        <v>5</v>
      </c>
      <c r="N574" s="2">
        <v>5</v>
      </c>
      <c r="O574" s="2">
        <v>5</v>
      </c>
    </row>
    <row r="575" spans="1:15" x14ac:dyDescent="0.25">
      <c r="A575" s="2" t="s">
        <v>19</v>
      </c>
      <c r="B575" s="2">
        <v>2019</v>
      </c>
      <c r="C575" s="2" t="s">
        <v>79</v>
      </c>
      <c r="D575" s="2">
        <v>34.377801085175122</v>
      </c>
      <c r="E575" s="2">
        <v>34.377801085175122</v>
      </c>
      <c r="F575" s="2">
        <v>35.409135117730379</v>
      </c>
      <c r="G575" s="2">
        <v>35.409135117730379</v>
      </c>
      <c r="H575" s="2">
        <v>35.409135117730379</v>
      </c>
      <c r="I575" s="2">
        <v>35.409135117730379</v>
      </c>
      <c r="J575" s="2">
        <v>35.409135117730379</v>
      </c>
      <c r="K575" s="2">
        <v>35.409135117730379</v>
      </c>
      <c r="L575" s="2">
        <v>35.409135117730379</v>
      </c>
      <c r="M575" s="2">
        <v>35.409135117730379</v>
      </c>
      <c r="N575" s="2">
        <v>35.409135117730379</v>
      </c>
      <c r="O575" s="2">
        <v>35.409135117730379</v>
      </c>
    </row>
    <row r="576" spans="1:15" x14ac:dyDescent="0.25">
      <c r="A576" s="2" t="s">
        <v>21</v>
      </c>
      <c r="B576" s="2">
        <v>2019</v>
      </c>
      <c r="C576" s="2" t="s">
        <v>79</v>
      </c>
      <c r="D576" s="2">
        <v>22.915407996978338</v>
      </c>
      <c r="E576" s="2">
        <v>34.030440508042524</v>
      </c>
      <c r="F576" s="2">
        <v>45.145473019106717</v>
      </c>
      <c r="G576" s="2">
        <v>69.517021202050557</v>
      </c>
      <c r="H576" s="2">
        <v>85.565326772726763</v>
      </c>
      <c r="I576" s="2">
        <v>111.58614171559633</v>
      </c>
      <c r="J576" s="2">
        <v>122.53453846594265</v>
      </c>
      <c r="K576" s="2">
        <v>86.471141677141929</v>
      </c>
      <c r="L576" s="2">
        <v>72.677118859151761</v>
      </c>
      <c r="M576" s="2">
        <v>93.435661932786829</v>
      </c>
      <c r="N576" s="2">
        <v>92.047885135833781</v>
      </c>
      <c r="O576" s="2">
        <v>164.07384271464181</v>
      </c>
    </row>
    <row r="577" spans="1:15" x14ac:dyDescent="0.25">
      <c r="A577" s="2" t="s">
        <v>22</v>
      </c>
      <c r="B577" s="2">
        <v>2019</v>
      </c>
      <c r="C577" s="2" t="s">
        <v>79</v>
      </c>
      <c r="D577" s="2">
        <v>22.40041766255802</v>
      </c>
      <c r="E577" s="2">
        <v>21.233219400643353</v>
      </c>
      <c r="F577" s="2">
        <v>18.46307792289014</v>
      </c>
      <c r="G577" s="2">
        <v>16.303387254222169</v>
      </c>
      <c r="H577" s="2">
        <v>16.700384216923492</v>
      </c>
      <c r="I577" s="2">
        <v>12.874529925685433</v>
      </c>
      <c r="J577" s="2">
        <v>14.816008222731611</v>
      </c>
      <c r="K577" s="2">
        <v>16.830903766304747</v>
      </c>
      <c r="L577" s="2">
        <v>13.391169808652903</v>
      </c>
      <c r="M577" s="2">
        <v>16.624247813117758</v>
      </c>
      <c r="N577" s="2">
        <v>15.278129002259618</v>
      </c>
      <c r="O577" s="2">
        <v>15.084525004010757</v>
      </c>
    </row>
    <row r="578" spans="1:15" x14ac:dyDescent="0.25">
      <c r="A578" s="2" t="s">
        <v>28</v>
      </c>
      <c r="B578" s="2">
        <v>2019</v>
      </c>
      <c r="C578" s="2" t="s">
        <v>79</v>
      </c>
      <c r="D578" s="2">
        <v>41</v>
      </c>
      <c r="E578" s="2">
        <v>41</v>
      </c>
      <c r="F578" s="2">
        <v>41</v>
      </c>
      <c r="G578" s="2">
        <v>41</v>
      </c>
      <c r="H578" s="2">
        <v>41</v>
      </c>
      <c r="I578" s="2">
        <v>41</v>
      </c>
      <c r="J578" s="2">
        <v>41</v>
      </c>
      <c r="K578" s="2">
        <v>41</v>
      </c>
      <c r="L578" s="2">
        <v>41</v>
      </c>
      <c r="M578" s="2">
        <v>41</v>
      </c>
      <c r="N578" s="2">
        <v>41</v>
      </c>
      <c r="O578" s="2">
        <v>41</v>
      </c>
    </row>
    <row r="579" spans="1:15" x14ac:dyDescent="0.25">
      <c r="A579" s="2" t="s">
        <v>27</v>
      </c>
      <c r="B579" s="2">
        <v>2019</v>
      </c>
      <c r="C579" s="2" t="s">
        <v>79</v>
      </c>
      <c r="D579" s="2">
        <v>32.256376992736179</v>
      </c>
      <c r="E579" s="2">
        <v>32.256376992736179</v>
      </c>
      <c r="F579" s="2">
        <v>32.256376992736179</v>
      </c>
      <c r="G579" s="2">
        <v>32.256376992736179</v>
      </c>
      <c r="H579" s="2">
        <v>32.256376992736179</v>
      </c>
      <c r="I579" s="2">
        <v>32.256376992736179</v>
      </c>
      <c r="J579" s="2">
        <v>32.256376992736179</v>
      </c>
      <c r="K579" s="2">
        <v>33.224068302518262</v>
      </c>
      <c r="L579" s="2">
        <v>33.224068302518262</v>
      </c>
      <c r="M579" s="2">
        <v>33.224068302518262</v>
      </c>
      <c r="N579" s="2">
        <v>33.224068302518262</v>
      </c>
      <c r="O579" s="2">
        <v>33.224068302518262</v>
      </c>
    </row>
    <row r="580" spans="1:15" x14ac:dyDescent="0.25">
      <c r="A580" s="2" t="s">
        <v>29</v>
      </c>
      <c r="B580" s="2">
        <v>2019</v>
      </c>
      <c r="C580" s="2" t="s">
        <v>79</v>
      </c>
      <c r="D580" s="2">
        <v>168.65740285776059</v>
      </c>
      <c r="E580" s="2">
        <v>250.464042139193</v>
      </c>
      <c r="F580" s="2">
        <v>332.27068142062541</v>
      </c>
      <c r="G580" s="2">
        <v>511.64527604709207</v>
      </c>
      <c r="H580" s="2">
        <v>629.76080504726906</v>
      </c>
      <c r="I580" s="2">
        <v>821.27400302678905</v>
      </c>
      <c r="J580" s="2">
        <v>901.85420310933785</v>
      </c>
      <c r="K580" s="2">
        <v>636.42760274376462</v>
      </c>
      <c r="L580" s="2">
        <v>534.90359480335701</v>
      </c>
      <c r="M580" s="2">
        <v>687.68647182531106</v>
      </c>
      <c r="N580" s="2">
        <v>677.47243459973663</v>
      </c>
      <c r="O580" s="2">
        <v>1207.5834823797638</v>
      </c>
    </row>
    <row r="581" spans="1:15" x14ac:dyDescent="0.25">
      <c r="A581" s="2" t="s">
        <v>30</v>
      </c>
      <c r="B581" s="2">
        <v>2019</v>
      </c>
      <c r="C581" s="2" t="s">
        <v>79</v>
      </c>
      <c r="D581" s="2">
        <v>183.68342483297576</v>
      </c>
      <c r="E581" s="2">
        <v>174.11239908527548</v>
      </c>
      <c r="F581" s="2">
        <v>151.39723896769914</v>
      </c>
      <c r="G581" s="2">
        <v>133.6877754846218</v>
      </c>
      <c r="H581" s="2">
        <v>136.94315057877265</v>
      </c>
      <c r="I581" s="2">
        <v>105.57114539062054</v>
      </c>
      <c r="J581" s="2">
        <v>121.4912674263992</v>
      </c>
      <c r="K581" s="2">
        <v>138.01341088369892</v>
      </c>
      <c r="L581" s="2">
        <v>109.8075924309538</v>
      </c>
      <c r="M581" s="2">
        <v>136.31883206756564</v>
      </c>
      <c r="N581" s="2">
        <v>125.28065781852888</v>
      </c>
      <c r="O581" s="2">
        <v>123.69310503288821</v>
      </c>
    </row>
    <row r="582" spans="1:15" x14ac:dyDescent="0.25">
      <c r="A582" s="2" t="s">
        <v>16</v>
      </c>
      <c r="B582" s="2">
        <v>2015</v>
      </c>
      <c r="C582" s="2" t="s">
        <v>42</v>
      </c>
      <c r="D582" s="2">
        <v>8</v>
      </c>
      <c r="E582" s="2">
        <v>8</v>
      </c>
      <c r="F582" s="2">
        <v>8</v>
      </c>
      <c r="G582" s="2">
        <v>8</v>
      </c>
      <c r="H582" s="2">
        <v>8</v>
      </c>
      <c r="I582" s="2">
        <v>8</v>
      </c>
      <c r="J582" s="2">
        <v>8</v>
      </c>
      <c r="K582" s="2">
        <v>8</v>
      </c>
      <c r="L582" s="2">
        <v>8</v>
      </c>
      <c r="M582" s="2">
        <v>8</v>
      </c>
      <c r="N582" s="2">
        <v>8</v>
      </c>
      <c r="O582" s="2">
        <v>8</v>
      </c>
    </row>
    <row r="583" spans="1:15" x14ac:dyDescent="0.25">
      <c r="A583" s="2" t="s">
        <v>15</v>
      </c>
      <c r="B583" s="2">
        <v>2015</v>
      </c>
      <c r="C583" s="2" t="s">
        <v>42</v>
      </c>
      <c r="D583" s="2">
        <v>45.102620250000001</v>
      </c>
      <c r="E583" s="2">
        <v>45.102620250000001</v>
      </c>
      <c r="F583" s="2">
        <v>46.455698857500003</v>
      </c>
      <c r="G583" s="2">
        <v>46.455698857500003</v>
      </c>
      <c r="H583" s="2">
        <v>46.455698857500003</v>
      </c>
      <c r="I583" s="2">
        <v>46.455698857500003</v>
      </c>
      <c r="J583" s="2">
        <v>46.455698857500003</v>
      </c>
      <c r="K583" s="2">
        <v>46.455698857500003</v>
      </c>
      <c r="L583" s="2">
        <v>46.455698857500003</v>
      </c>
      <c r="M583" s="2">
        <v>46.455698857500003</v>
      </c>
      <c r="N583" s="2">
        <v>46.455698857500003</v>
      </c>
      <c r="O583" s="2">
        <v>46.455698857500003</v>
      </c>
    </row>
    <row r="584" spans="1:15" x14ac:dyDescent="0.25">
      <c r="A584" s="2" t="s">
        <v>17</v>
      </c>
      <c r="B584" s="2">
        <v>2015</v>
      </c>
      <c r="C584" s="2" t="s">
        <v>42</v>
      </c>
      <c r="D584" s="2">
        <v>31.16495487589054</v>
      </c>
      <c r="E584" s="2">
        <v>46.281399090937839</v>
      </c>
      <c r="F584" s="2">
        <v>61.397843305985134</v>
      </c>
      <c r="G584" s="2">
        <v>94.543148834788752</v>
      </c>
      <c r="H584" s="2">
        <v>116.36884441090841</v>
      </c>
      <c r="I584" s="2">
        <v>151.757152733211</v>
      </c>
      <c r="J584" s="2">
        <v>166.646972313682</v>
      </c>
      <c r="K584" s="2">
        <v>117.60075268091302</v>
      </c>
      <c r="L584" s="2">
        <v>98.840881648446398</v>
      </c>
      <c r="M584" s="2">
        <v>127.07250022859007</v>
      </c>
      <c r="N584" s="2">
        <v>125.18512378473395</v>
      </c>
      <c r="O584" s="2">
        <v>223.14042609191287</v>
      </c>
    </row>
    <row r="585" spans="1:15" x14ac:dyDescent="0.25">
      <c r="A585" s="2" t="s">
        <v>18</v>
      </c>
      <c r="B585" s="2">
        <v>2015</v>
      </c>
      <c r="C585" s="2" t="s">
        <v>42</v>
      </c>
      <c r="D585" s="2">
        <v>35.840668260092833</v>
      </c>
      <c r="E585" s="2">
        <v>33.973151041029361</v>
      </c>
      <c r="F585" s="2">
        <v>29.540924676624222</v>
      </c>
      <c r="G585" s="2">
        <v>26.085419606755472</v>
      </c>
      <c r="H585" s="2">
        <v>26.720614747077587</v>
      </c>
      <c r="I585" s="2">
        <v>20.599247881096691</v>
      </c>
      <c r="J585" s="2">
        <v>23.705613156370578</v>
      </c>
      <c r="K585" s="2">
        <v>26.929446026087597</v>
      </c>
      <c r="L585" s="2">
        <v>21.425871693844645</v>
      </c>
      <c r="M585" s="2">
        <v>26.598796500988414</v>
      </c>
      <c r="N585" s="2">
        <v>24.445006403615391</v>
      </c>
      <c r="O585" s="2">
        <v>24.135240006417213</v>
      </c>
    </row>
    <row r="586" spans="1:15" x14ac:dyDescent="0.25">
      <c r="A586" s="2" t="s">
        <v>20</v>
      </c>
      <c r="B586" s="2">
        <v>2015</v>
      </c>
      <c r="C586" s="2" t="s">
        <v>42</v>
      </c>
      <c r="D586" s="2">
        <v>2</v>
      </c>
      <c r="E586" s="2">
        <v>2</v>
      </c>
      <c r="F586" s="2">
        <v>2</v>
      </c>
      <c r="G586" s="2">
        <v>2</v>
      </c>
      <c r="H586" s="2">
        <v>2</v>
      </c>
      <c r="I586" s="2">
        <v>2</v>
      </c>
      <c r="J586" s="2">
        <v>2</v>
      </c>
      <c r="K586" s="2">
        <v>2</v>
      </c>
      <c r="L586" s="2">
        <v>2</v>
      </c>
      <c r="M586" s="2">
        <v>2</v>
      </c>
      <c r="N586" s="2">
        <v>2</v>
      </c>
      <c r="O586" s="2">
        <v>2</v>
      </c>
    </row>
    <row r="587" spans="1:15" x14ac:dyDescent="0.25">
      <c r="A587" s="2" t="s">
        <v>19</v>
      </c>
      <c r="B587" s="2">
        <v>2015</v>
      </c>
      <c r="C587" s="2" t="s">
        <v>42</v>
      </c>
      <c r="D587" s="2">
        <v>23.918269000000002</v>
      </c>
      <c r="E587" s="2">
        <v>23.918269000000002</v>
      </c>
      <c r="F587" s="2">
        <v>24.635817070000002</v>
      </c>
      <c r="G587" s="2">
        <v>24.635817070000002</v>
      </c>
      <c r="H587" s="2">
        <v>24.635817070000002</v>
      </c>
      <c r="I587" s="2">
        <v>24.635817070000002</v>
      </c>
      <c r="J587" s="2">
        <v>24.635817070000002</v>
      </c>
      <c r="K587" s="2">
        <v>24.635817070000002</v>
      </c>
      <c r="L587" s="2">
        <v>24.635817070000002</v>
      </c>
      <c r="M587" s="2">
        <v>24.635817070000002</v>
      </c>
      <c r="N587" s="2">
        <v>24.635817070000002</v>
      </c>
      <c r="O587" s="2">
        <v>24.635817070000002</v>
      </c>
    </row>
    <row r="588" spans="1:15" x14ac:dyDescent="0.25">
      <c r="A588" s="2" t="s">
        <v>21</v>
      </c>
      <c r="B588" s="2">
        <v>2015</v>
      </c>
      <c r="C588" s="2" t="s">
        <v>42</v>
      </c>
      <c r="D588" s="2">
        <v>9.1661631987913363</v>
      </c>
      <c r="E588" s="2">
        <v>13.612176203217011</v>
      </c>
      <c r="F588" s="2">
        <v>18.058189207642688</v>
      </c>
      <c r="G588" s="2">
        <v>27.806808480820223</v>
      </c>
      <c r="H588" s="2">
        <v>34.226130709090711</v>
      </c>
      <c r="I588" s="2">
        <v>44.634456686238536</v>
      </c>
      <c r="J588" s="2">
        <v>49.013815386377061</v>
      </c>
      <c r="K588" s="2">
        <v>34.588456670856772</v>
      </c>
      <c r="L588" s="2">
        <v>29.070847543660705</v>
      </c>
      <c r="M588" s="2">
        <v>37.374264773114731</v>
      </c>
      <c r="N588" s="2">
        <v>36.819154054333517</v>
      </c>
      <c r="O588" s="2">
        <v>65.629537085856725</v>
      </c>
    </row>
    <row r="589" spans="1:15" x14ac:dyDescent="0.25">
      <c r="A589" s="2" t="s">
        <v>22</v>
      </c>
      <c r="B589" s="2">
        <v>2015</v>
      </c>
      <c r="C589" s="2" t="s">
        <v>42</v>
      </c>
      <c r="D589" s="2">
        <v>8.9601670650232084</v>
      </c>
      <c r="E589" s="2">
        <v>8.4932877602573402</v>
      </c>
      <c r="F589" s="2">
        <v>7.3852311691560555</v>
      </c>
      <c r="G589" s="2">
        <v>6.5213549016888681</v>
      </c>
      <c r="H589" s="2">
        <v>6.6801536867693967</v>
      </c>
      <c r="I589" s="2">
        <v>5.1498119702741727</v>
      </c>
      <c r="J589" s="2">
        <v>5.9264032890926446</v>
      </c>
      <c r="K589" s="2">
        <v>6.7323615065218991</v>
      </c>
      <c r="L589" s="2">
        <v>5.3564679234611612</v>
      </c>
      <c r="M589" s="2">
        <v>6.6496991252471034</v>
      </c>
      <c r="N589" s="2">
        <v>6.1112516009038478</v>
      </c>
      <c r="O589" s="2">
        <v>6.0338100016043033</v>
      </c>
    </row>
    <row r="590" spans="1:15" x14ac:dyDescent="0.25">
      <c r="A590" s="2" t="s">
        <v>28</v>
      </c>
      <c r="B590" s="2">
        <v>2015</v>
      </c>
      <c r="C590" s="2" t="s">
        <v>42</v>
      </c>
      <c r="D590" s="2">
        <v>38</v>
      </c>
      <c r="E590" s="2">
        <v>38</v>
      </c>
      <c r="F590" s="2">
        <v>38</v>
      </c>
      <c r="G590" s="2">
        <v>38</v>
      </c>
      <c r="H590" s="2">
        <v>38</v>
      </c>
      <c r="I590" s="2">
        <v>38</v>
      </c>
      <c r="J590" s="2">
        <v>38</v>
      </c>
      <c r="K590" s="2">
        <v>38</v>
      </c>
      <c r="L590" s="2">
        <v>38</v>
      </c>
      <c r="M590" s="2">
        <v>38</v>
      </c>
      <c r="N590" s="2">
        <v>38</v>
      </c>
      <c r="O590" s="2">
        <v>38</v>
      </c>
    </row>
    <row r="591" spans="1:15" x14ac:dyDescent="0.25">
      <c r="A591" s="2" t="s">
        <v>27</v>
      </c>
      <c r="B591" s="2">
        <v>2015</v>
      </c>
      <c r="C591" s="2" t="s">
        <v>42</v>
      </c>
      <c r="D591" s="2">
        <v>36.115594736842098</v>
      </c>
      <c r="E591" s="2">
        <v>36.115594736842098</v>
      </c>
      <c r="F591" s="2">
        <v>36.115594736842098</v>
      </c>
      <c r="G591" s="2">
        <v>36.115594736842098</v>
      </c>
      <c r="H591" s="2">
        <v>36.115594736842098</v>
      </c>
      <c r="I591" s="2">
        <v>36.115594736842098</v>
      </c>
      <c r="J591" s="2">
        <v>36.115594736842098</v>
      </c>
      <c r="K591" s="2">
        <v>37.199062578947363</v>
      </c>
      <c r="L591" s="2">
        <v>37.199062578947363</v>
      </c>
      <c r="M591" s="2">
        <v>37.199062578947363</v>
      </c>
      <c r="N591" s="2">
        <v>37.199062578947363</v>
      </c>
      <c r="O591" s="2">
        <v>37.199062578947363</v>
      </c>
    </row>
    <row r="592" spans="1:15" x14ac:dyDescent="0.25">
      <c r="A592" s="2" t="s">
        <v>29</v>
      </c>
      <c r="B592" s="2">
        <v>2015</v>
      </c>
      <c r="C592" s="2" t="s">
        <v>42</v>
      </c>
      <c r="D592" s="2">
        <v>138.40906430174917</v>
      </c>
      <c r="E592" s="2">
        <v>205.54386066857685</v>
      </c>
      <c r="F592" s="2">
        <v>272.67865703540457</v>
      </c>
      <c r="G592" s="2">
        <v>419.88280806038534</v>
      </c>
      <c r="H592" s="2">
        <v>516.81457370726969</v>
      </c>
      <c r="I592" s="2">
        <v>673.98029596220181</v>
      </c>
      <c r="J592" s="2">
        <v>740.10861233429353</v>
      </c>
      <c r="K592" s="2">
        <v>522.28569572993729</v>
      </c>
      <c r="L592" s="2">
        <v>438.96979790927662</v>
      </c>
      <c r="M592" s="2">
        <v>564.35139807403243</v>
      </c>
      <c r="N592" s="2">
        <v>555.9692262204361</v>
      </c>
      <c r="O592" s="2">
        <v>991.00600999643655</v>
      </c>
    </row>
    <row r="593" spans="1:15" x14ac:dyDescent="0.25">
      <c r="A593" s="2" t="s">
        <v>30</v>
      </c>
      <c r="B593" s="2">
        <v>2015</v>
      </c>
      <c r="C593" s="2" t="s">
        <v>42</v>
      </c>
      <c r="D593" s="2">
        <v>170.24317423544096</v>
      </c>
      <c r="E593" s="2">
        <v>161.37246744488948</v>
      </c>
      <c r="F593" s="2">
        <v>140.31939221396505</v>
      </c>
      <c r="G593" s="2">
        <v>123.9057431320885</v>
      </c>
      <c r="H593" s="2">
        <v>126.92292004861854</v>
      </c>
      <c r="I593" s="2">
        <v>97.846427435209279</v>
      </c>
      <c r="J593" s="2">
        <v>112.60166249276024</v>
      </c>
      <c r="K593" s="2">
        <v>127.91486862391608</v>
      </c>
      <c r="L593" s="2">
        <v>101.77289054576207</v>
      </c>
      <c r="M593" s="2">
        <v>126.34428337969497</v>
      </c>
      <c r="N593" s="2">
        <v>116.1137804171731</v>
      </c>
      <c r="O593" s="2">
        <v>114.64239003048175</v>
      </c>
    </row>
    <row r="594" spans="1:15" x14ac:dyDescent="0.25">
      <c r="A594" s="2" t="s">
        <v>16</v>
      </c>
      <c r="B594" s="2">
        <v>2016</v>
      </c>
      <c r="C594" s="2" t="s">
        <v>42</v>
      </c>
      <c r="D594" s="2">
        <v>8</v>
      </c>
      <c r="E594" s="2">
        <v>8</v>
      </c>
      <c r="F594" s="2">
        <v>8</v>
      </c>
      <c r="G594" s="2">
        <v>8</v>
      </c>
      <c r="H594" s="2">
        <v>8</v>
      </c>
      <c r="I594" s="2">
        <v>8</v>
      </c>
      <c r="J594" s="2">
        <v>8</v>
      </c>
      <c r="K594" s="2">
        <v>8</v>
      </c>
      <c r="L594" s="2">
        <v>8</v>
      </c>
      <c r="M594" s="2">
        <v>8</v>
      </c>
      <c r="N594" s="2">
        <v>8</v>
      </c>
      <c r="O594" s="2">
        <v>8</v>
      </c>
    </row>
    <row r="595" spans="1:15" x14ac:dyDescent="0.25">
      <c r="A595" s="2" t="s">
        <v>15</v>
      </c>
      <c r="B595" s="2">
        <v>2016</v>
      </c>
      <c r="C595" s="2" t="s">
        <v>42</v>
      </c>
      <c r="D595" s="2">
        <v>46.455698857500003</v>
      </c>
      <c r="E595" s="2">
        <v>46.455698857500003</v>
      </c>
      <c r="F595" s="2">
        <v>47.849369823225004</v>
      </c>
      <c r="G595" s="2">
        <v>47.849369823225004</v>
      </c>
      <c r="H595" s="2">
        <v>47.849369823225004</v>
      </c>
      <c r="I595" s="2">
        <v>47.849369823225004</v>
      </c>
      <c r="J595" s="2">
        <v>47.849369823225004</v>
      </c>
      <c r="K595" s="2">
        <v>47.849369823225004</v>
      </c>
      <c r="L595" s="2">
        <v>47.849369823225004</v>
      </c>
      <c r="M595" s="2">
        <v>47.849369823225004</v>
      </c>
      <c r="N595" s="2">
        <v>47.849369823225004</v>
      </c>
      <c r="O595" s="2">
        <v>47.849369823225004</v>
      </c>
    </row>
    <row r="596" spans="1:15" x14ac:dyDescent="0.25">
      <c r="A596" s="2" t="s">
        <v>17</v>
      </c>
      <c r="B596" s="2">
        <v>2016</v>
      </c>
      <c r="C596" s="2" t="s">
        <v>42</v>
      </c>
      <c r="D596" s="2">
        <v>32.081571195769676</v>
      </c>
      <c r="E596" s="2">
        <v>47.642616711259535</v>
      </c>
      <c r="F596" s="2">
        <v>63.203662226749401</v>
      </c>
      <c r="G596" s="2">
        <v>97.32382968287078</v>
      </c>
      <c r="H596" s="2">
        <v>119.79145748181747</v>
      </c>
      <c r="I596" s="2">
        <v>156.22059840183488</v>
      </c>
      <c r="J596" s="2">
        <v>171.54835385231971</v>
      </c>
      <c r="K596" s="2">
        <v>121.0595983479987</v>
      </c>
      <c r="L596" s="2">
        <v>101.74796640281247</v>
      </c>
      <c r="M596" s="2">
        <v>130.80992670590155</v>
      </c>
      <c r="N596" s="2">
        <v>128.8670391901673</v>
      </c>
      <c r="O596" s="2">
        <v>229.70337980049854</v>
      </c>
    </row>
    <row r="597" spans="1:15" x14ac:dyDescent="0.25">
      <c r="A597" s="2" t="s">
        <v>18</v>
      </c>
      <c r="B597" s="2">
        <v>2016</v>
      </c>
      <c r="C597" s="2" t="s">
        <v>42</v>
      </c>
      <c r="D597" s="2">
        <v>40.16503831897986</v>
      </c>
      <c r="E597" s="2">
        <v>34.603702876317001</v>
      </c>
      <c r="F597" s="2">
        <v>31.893062463812388</v>
      </c>
      <c r="G597" s="2">
        <v>28.250183502550801</v>
      </c>
      <c r="H597" s="2">
        <v>23.425593704836718</v>
      </c>
      <c r="I597" s="2">
        <v>21.743479390725938</v>
      </c>
      <c r="J597" s="2">
        <v>23.316176034794822</v>
      </c>
      <c r="K597" s="2">
        <v>25.05956424412906</v>
      </c>
      <c r="L597" s="2">
        <v>23.120683130986631</v>
      </c>
      <c r="M597" s="2">
        <v>22.847868407015497</v>
      </c>
      <c r="N597" s="2">
        <v>21.298514199222222</v>
      </c>
      <c r="O597" s="2">
        <v>24.27613372662907</v>
      </c>
    </row>
    <row r="598" spans="1:15" x14ac:dyDescent="0.25">
      <c r="A598" s="2" t="s">
        <v>20</v>
      </c>
      <c r="B598" s="2">
        <v>2016</v>
      </c>
      <c r="C598" s="2" t="s">
        <v>42</v>
      </c>
      <c r="D598" s="2">
        <v>2</v>
      </c>
      <c r="E598" s="2">
        <v>2</v>
      </c>
      <c r="F598" s="2">
        <v>2</v>
      </c>
      <c r="G598" s="2">
        <v>2</v>
      </c>
      <c r="H598" s="2">
        <v>2</v>
      </c>
      <c r="I598" s="2">
        <v>2</v>
      </c>
      <c r="J598" s="2">
        <v>2</v>
      </c>
      <c r="K598" s="2">
        <v>2</v>
      </c>
      <c r="L598" s="2">
        <v>2</v>
      </c>
      <c r="M598" s="2">
        <v>2</v>
      </c>
      <c r="N598" s="2">
        <v>2</v>
      </c>
      <c r="O598" s="2">
        <v>2</v>
      </c>
    </row>
    <row r="599" spans="1:15" x14ac:dyDescent="0.25">
      <c r="A599" s="2" t="s">
        <v>19</v>
      </c>
      <c r="B599" s="2">
        <v>2016</v>
      </c>
      <c r="C599" s="2" t="s">
        <v>42</v>
      </c>
      <c r="D599" s="2">
        <v>24.635817070000002</v>
      </c>
      <c r="E599" s="2">
        <v>24.635817070000002</v>
      </c>
      <c r="F599" s="2">
        <v>25.374891582100002</v>
      </c>
      <c r="G599" s="2">
        <v>25.374891582100002</v>
      </c>
      <c r="H599" s="2">
        <v>25.374891582100002</v>
      </c>
      <c r="I599" s="2">
        <v>25.374891582100002</v>
      </c>
      <c r="J599" s="2">
        <v>25.374891582100002</v>
      </c>
      <c r="K599" s="2">
        <v>25.374891582100002</v>
      </c>
      <c r="L599" s="2">
        <v>25.374891582100002</v>
      </c>
      <c r="M599" s="2">
        <v>25.374891582100002</v>
      </c>
      <c r="N599" s="2">
        <v>25.374891582100002</v>
      </c>
      <c r="O599" s="2">
        <v>25.374891582100002</v>
      </c>
    </row>
    <row r="600" spans="1:15" x14ac:dyDescent="0.25">
      <c r="A600" s="2" t="s">
        <v>21</v>
      </c>
      <c r="B600" s="2">
        <v>2016</v>
      </c>
      <c r="C600" s="2" t="s">
        <v>42</v>
      </c>
      <c r="D600" s="2">
        <v>9.1661631987913363</v>
      </c>
      <c r="E600" s="2">
        <v>13.612176203217011</v>
      </c>
      <c r="F600" s="2">
        <v>18.058189207642688</v>
      </c>
      <c r="G600" s="2">
        <v>27.806808480820223</v>
      </c>
      <c r="H600" s="2">
        <v>34.226130709090711</v>
      </c>
      <c r="I600" s="2">
        <v>44.634456686238536</v>
      </c>
      <c r="J600" s="2">
        <v>49.013815386377061</v>
      </c>
      <c r="K600" s="2">
        <v>34.588456670856772</v>
      </c>
      <c r="L600" s="2">
        <v>29.070847543660705</v>
      </c>
      <c r="M600" s="2">
        <v>37.374264773114731</v>
      </c>
      <c r="N600" s="2">
        <v>36.819154054333517</v>
      </c>
      <c r="O600" s="2">
        <v>65.629537085856725</v>
      </c>
    </row>
    <row r="601" spans="1:15" x14ac:dyDescent="0.25">
      <c r="A601" s="2" t="s">
        <v>22</v>
      </c>
      <c r="B601" s="2">
        <v>2016</v>
      </c>
      <c r="C601" s="2" t="s">
        <v>42</v>
      </c>
      <c r="D601" s="2">
        <v>8.9601670650232084</v>
      </c>
      <c r="E601" s="2">
        <v>8.4932877602573402</v>
      </c>
      <c r="F601" s="2">
        <v>7.3852311691560555</v>
      </c>
      <c r="G601" s="2">
        <v>6.5213549016888681</v>
      </c>
      <c r="H601" s="2">
        <v>6.6801536867693967</v>
      </c>
      <c r="I601" s="2">
        <v>5.1498119702741727</v>
      </c>
      <c r="J601" s="2">
        <v>5.9264032890926446</v>
      </c>
      <c r="K601" s="2">
        <v>6.7323615065218991</v>
      </c>
      <c r="L601" s="2">
        <v>5.3564679234611612</v>
      </c>
      <c r="M601" s="2">
        <v>6.6496991252471034</v>
      </c>
      <c r="N601" s="2">
        <v>6.1112516009038478</v>
      </c>
      <c r="O601" s="2">
        <v>6.0338100016043033</v>
      </c>
    </row>
    <row r="602" spans="1:15" x14ac:dyDescent="0.25">
      <c r="A602" s="2" t="s">
        <v>28</v>
      </c>
      <c r="B602" s="2">
        <v>2016</v>
      </c>
      <c r="C602" s="2" t="s">
        <v>42</v>
      </c>
      <c r="D602" s="2">
        <v>38</v>
      </c>
      <c r="E602" s="2">
        <v>38</v>
      </c>
      <c r="F602" s="2">
        <v>38</v>
      </c>
      <c r="G602" s="2">
        <v>38</v>
      </c>
      <c r="H602" s="2">
        <v>38</v>
      </c>
      <c r="I602" s="2">
        <v>38</v>
      </c>
      <c r="J602" s="2">
        <v>38</v>
      </c>
      <c r="K602" s="2">
        <v>38</v>
      </c>
      <c r="L602" s="2">
        <v>38</v>
      </c>
      <c r="M602" s="2">
        <v>38</v>
      </c>
      <c r="N602" s="2">
        <v>38</v>
      </c>
      <c r="O602" s="2">
        <v>38</v>
      </c>
    </row>
    <row r="603" spans="1:15" x14ac:dyDescent="0.25">
      <c r="A603" s="2" t="s">
        <v>27</v>
      </c>
      <c r="B603" s="2">
        <v>2016</v>
      </c>
      <c r="C603" s="2" t="s">
        <v>42</v>
      </c>
      <c r="D603" s="2">
        <v>37.199062578947363</v>
      </c>
      <c r="E603" s="2">
        <v>37.199062578947363</v>
      </c>
      <c r="F603" s="2">
        <v>37.199062578947363</v>
      </c>
      <c r="G603" s="2">
        <v>37.199062578947363</v>
      </c>
      <c r="H603" s="2">
        <v>37.199062578947363</v>
      </c>
      <c r="I603" s="2">
        <v>37.199062578947363</v>
      </c>
      <c r="J603" s="2">
        <v>37.199062578947363</v>
      </c>
      <c r="K603" s="2">
        <v>38.315034456315786</v>
      </c>
      <c r="L603" s="2">
        <v>38.315034456315786</v>
      </c>
      <c r="M603" s="2">
        <v>38.315034456315786</v>
      </c>
      <c r="N603" s="2">
        <v>38.315034456315786</v>
      </c>
      <c r="O603" s="2">
        <v>38.315034456315786</v>
      </c>
    </row>
    <row r="604" spans="1:15" x14ac:dyDescent="0.25">
      <c r="A604" s="2" t="s">
        <v>29</v>
      </c>
      <c r="B604" s="2">
        <v>2016</v>
      </c>
      <c r="C604" s="2" t="s">
        <v>42</v>
      </c>
      <c r="D604" s="2">
        <v>145.74199486078223</v>
      </c>
      <c r="E604" s="2">
        <v>216.43360163115048</v>
      </c>
      <c r="F604" s="2">
        <v>287.12520840151871</v>
      </c>
      <c r="G604" s="2">
        <v>442.12825484504151</v>
      </c>
      <c r="H604" s="2">
        <v>544.19547827454221</v>
      </c>
      <c r="I604" s="2">
        <v>709.68786131119271</v>
      </c>
      <c r="J604" s="2">
        <v>779.31966464339519</v>
      </c>
      <c r="K604" s="2">
        <v>549.95646106662264</v>
      </c>
      <c r="L604" s="2">
        <v>462.22647594420522</v>
      </c>
      <c r="M604" s="2">
        <v>594.25080989252422</v>
      </c>
      <c r="N604" s="2">
        <v>585.42454946390285</v>
      </c>
      <c r="O604" s="2">
        <v>1043.509639665122</v>
      </c>
    </row>
    <row r="605" spans="1:15" x14ac:dyDescent="0.25">
      <c r="A605" s="2" t="s">
        <v>30</v>
      </c>
      <c r="B605" s="2">
        <v>2016</v>
      </c>
      <c r="C605" s="2" t="s">
        <v>42</v>
      </c>
      <c r="D605" s="2">
        <v>170.24317423544096</v>
      </c>
      <c r="E605" s="2">
        <v>161.37246744488948</v>
      </c>
      <c r="F605" s="2">
        <v>140.31939221396505</v>
      </c>
      <c r="G605" s="2">
        <v>123.9057431320885</v>
      </c>
      <c r="H605" s="2">
        <v>126.92292004861854</v>
      </c>
      <c r="I605" s="2">
        <v>97.846427435209279</v>
      </c>
      <c r="J605" s="2">
        <v>112.60166249276024</v>
      </c>
      <c r="K605" s="2">
        <v>127.91486862391608</v>
      </c>
      <c r="L605" s="2">
        <v>101.77289054576207</v>
      </c>
      <c r="M605" s="2">
        <v>126.34428337969497</v>
      </c>
      <c r="N605" s="2">
        <v>116.1137804171731</v>
      </c>
      <c r="O605" s="2">
        <v>114.64239003048175</v>
      </c>
    </row>
    <row r="606" spans="1:15" x14ac:dyDescent="0.25">
      <c r="A606" s="2" t="s">
        <v>16</v>
      </c>
      <c r="B606" s="2">
        <v>2017</v>
      </c>
      <c r="C606" s="2" t="s">
        <v>42</v>
      </c>
      <c r="D606" s="2">
        <v>8</v>
      </c>
      <c r="E606" s="2">
        <v>8</v>
      </c>
      <c r="F606" s="2">
        <v>8</v>
      </c>
      <c r="G606" s="2">
        <v>8</v>
      </c>
      <c r="H606" s="2">
        <v>8</v>
      </c>
      <c r="I606" s="2">
        <v>8</v>
      </c>
      <c r="J606" s="2">
        <v>8</v>
      </c>
      <c r="K606" s="2">
        <v>8</v>
      </c>
      <c r="L606" s="2">
        <v>8</v>
      </c>
      <c r="M606" s="2">
        <v>8</v>
      </c>
      <c r="N606" s="2">
        <v>8</v>
      </c>
      <c r="O606" s="2">
        <v>8</v>
      </c>
    </row>
    <row r="607" spans="1:15" x14ac:dyDescent="0.25">
      <c r="A607" s="2" t="s">
        <v>15</v>
      </c>
      <c r="B607" s="2">
        <v>2017</v>
      </c>
      <c r="C607" s="2" t="s">
        <v>42</v>
      </c>
      <c r="D607" s="2">
        <v>47.849369823225004</v>
      </c>
      <c r="E607" s="2">
        <v>47.849369823225004</v>
      </c>
      <c r="F607" s="2">
        <v>49.284850917921759</v>
      </c>
      <c r="G607" s="2">
        <v>49.284850917921759</v>
      </c>
      <c r="H607" s="2">
        <v>49.284850917921759</v>
      </c>
      <c r="I607" s="2">
        <v>49.284850917921759</v>
      </c>
      <c r="J607" s="2">
        <v>49.284850917921759</v>
      </c>
      <c r="K607" s="2">
        <v>49.284850917921759</v>
      </c>
      <c r="L607" s="2">
        <v>49.284850917921759</v>
      </c>
      <c r="M607" s="2">
        <v>49.284850917921759</v>
      </c>
      <c r="N607" s="2">
        <v>49.284850917921759</v>
      </c>
      <c r="O607" s="2">
        <v>49.284850917921759</v>
      </c>
    </row>
    <row r="608" spans="1:15" x14ac:dyDescent="0.25">
      <c r="A608" s="2" t="s">
        <v>17</v>
      </c>
      <c r="B608" s="2">
        <v>2017</v>
      </c>
      <c r="C608" s="2" t="s">
        <v>42</v>
      </c>
      <c r="D608" s="2">
        <v>32.998187515648809</v>
      </c>
      <c r="E608" s="2">
        <v>49.003834331581238</v>
      </c>
      <c r="F608" s="2">
        <v>65.009481147513668</v>
      </c>
      <c r="G608" s="2">
        <v>100.10451053095279</v>
      </c>
      <c r="H608" s="2">
        <v>123.21407055272655</v>
      </c>
      <c r="I608" s="2">
        <v>160.68404407045873</v>
      </c>
      <c r="J608" s="2">
        <v>176.44973539095741</v>
      </c>
      <c r="K608" s="2">
        <v>124.51844401508437</v>
      </c>
      <c r="L608" s="2">
        <v>104.65505115717853</v>
      </c>
      <c r="M608" s="2">
        <v>134.54735318321303</v>
      </c>
      <c r="N608" s="2">
        <v>132.54895459560066</v>
      </c>
      <c r="O608" s="2">
        <v>236.26633350908421</v>
      </c>
    </row>
    <row r="609" spans="1:15" x14ac:dyDescent="0.25">
      <c r="A609" s="2" t="s">
        <v>18</v>
      </c>
      <c r="B609" s="2">
        <v>2017</v>
      </c>
      <c r="C609" s="2" t="s">
        <v>42</v>
      </c>
      <c r="D609" s="2">
        <v>35.840668260092833</v>
      </c>
      <c r="E609" s="2">
        <v>33.973151041029361</v>
      </c>
      <c r="F609" s="2">
        <v>29.540924676624222</v>
      </c>
      <c r="G609" s="2">
        <v>26.085419606755472</v>
      </c>
      <c r="H609" s="2">
        <v>26.720614747077587</v>
      </c>
      <c r="I609" s="2">
        <v>20.599247881096691</v>
      </c>
      <c r="J609" s="2">
        <v>23.705613156370578</v>
      </c>
      <c r="K609" s="2">
        <v>26.929446026087597</v>
      </c>
      <c r="L609" s="2">
        <v>21.425871693844645</v>
      </c>
      <c r="M609" s="2">
        <v>26.598796500988414</v>
      </c>
      <c r="N609" s="2">
        <v>24.445006403615391</v>
      </c>
      <c r="O609" s="2">
        <v>24.135240006417213</v>
      </c>
    </row>
    <row r="610" spans="1:15" x14ac:dyDescent="0.25">
      <c r="A610" s="2" t="s">
        <v>20</v>
      </c>
      <c r="B610" s="2">
        <v>2017</v>
      </c>
      <c r="C610" s="2" t="s">
        <v>42</v>
      </c>
      <c r="D610" s="2">
        <v>2</v>
      </c>
      <c r="E610" s="2">
        <v>2</v>
      </c>
      <c r="F610" s="2">
        <v>2</v>
      </c>
      <c r="G610" s="2">
        <v>2</v>
      </c>
      <c r="H610" s="2">
        <v>2</v>
      </c>
      <c r="I610" s="2">
        <v>2</v>
      </c>
      <c r="J610" s="2">
        <v>2</v>
      </c>
      <c r="K610" s="2">
        <v>2</v>
      </c>
      <c r="L610" s="2">
        <v>2</v>
      </c>
      <c r="M610" s="2">
        <v>2</v>
      </c>
      <c r="N610" s="2">
        <v>2</v>
      </c>
      <c r="O610" s="2">
        <v>2</v>
      </c>
    </row>
    <row r="611" spans="1:15" x14ac:dyDescent="0.25">
      <c r="A611" s="2" t="s">
        <v>19</v>
      </c>
      <c r="B611" s="2">
        <v>2017</v>
      </c>
      <c r="C611" s="2" t="s">
        <v>42</v>
      </c>
      <c r="D611" s="2">
        <v>25.374891582100002</v>
      </c>
      <c r="E611" s="2">
        <v>25.374891582100002</v>
      </c>
      <c r="F611" s="2">
        <v>26.136138329563003</v>
      </c>
      <c r="G611" s="2">
        <v>26.136138329563003</v>
      </c>
      <c r="H611" s="2">
        <v>26.136138329563003</v>
      </c>
      <c r="I611" s="2">
        <v>26.136138329563003</v>
      </c>
      <c r="J611" s="2">
        <v>26.136138329563003</v>
      </c>
      <c r="K611" s="2">
        <v>26.136138329563003</v>
      </c>
      <c r="L611" s="2">
        <v>26.136138329563003</v>
      </c>
      <c r="M611" s="2">
        <v>26.136138329563003</v>
      </c>
      <c r="N611" s="2">
        <v>26.136138329563003</v>
      </c>
      <c r="O611" s="2">
        <v>26.136138329563003</v>
      </c>
    </row>
    <row r="612" spans="1:15" x14ac:dyDescent="0.25">
      <c r="A612" s="2" t="s">
        <v>21</v>
      </c>
      <c r="B612" s="2">
        <v>2017</v>
      </c>
      <c r="C612" s="2" t="s">
        <v>42</v>
      </c>
      <c r="D612" s="2">
        <v>9.1661631987913363</v>
      </c>
      <c r="E612" s="2">
        <v>13.612176203217011</v>
      </c>
      <c r="F612" s="2">
        <v>18.058189207642688</v>
      </c>
      <c r="G612" s="2">
        <v>27.806808480820223</v>
      </c>
      <c r="H612" s="2">
        <v>34.226130709090711</v>
      </c>
      <c r="I612" s="2">
        <v>44.634456686238536</v>
      </c>
      <c r="J612" s="2">
        <v>49.013815386377061</v>
      </c>
      <c r="K612" s="2">
        <v>34.588456670856772</v>
      </c>
      <c r="L612" s="2">
        <v>29.070847543660705</v>
      </c>
      <c r="M612" s="2">
        <v>37.374264773114731</v>
      </c>
      <c r="N612" s="2">
        <v>36.819154054333517</v>
      </c>
      <c r="O612" s="2">
        <v>65.629537085856725</v>
      </c>
    </row>
    <row r="613" spans="1:15" x14ac:dyDescent="0.25">
      <c r="A613" s="2" t="s">
        <v>22</v>
      </c>
      <c r="B613" s="2">
        <v>2017</v>
      </c>
      <c r="C613" s="2" t="s">
        <v>42</v>
      </c>
      <c r="D613" s="2">
        <v>8.9601670650232084</v>
      </c>
      <c r="E613" s="2">
        <v>8.4932877602573402</v>
      </c>
      <c r="F613" s="2">
        <v>7.3852311691560555</v>
      </c>
      <c r="G613" s="2">
        <v>6.5213549016888681</v>
      </c>
      <c r="H613" s="2">
        <v>6.6801536867693967</v>
      </c>
      <c r="I613" s="2">
        <v>5.1498119702741727</v>
      </c>
      <c r="J613" s="2">
        <v>5.9264032890926446</v>
      </c>
      <c r="K613" s="2">
        <v>6.7323615065218991</v>
      </c>
      <c r="L613" s="2">
        <v>5.3564679234611612</v>
      </c>
      <c r="M613" s="2">
        <v>6.6496991252471034</v>
      </c>
      <c r="N613" s="2">
        <v>6.1112516009038478</v>
      </c>
      <c r="O613" s="2">
        <v>6.0338100016043033</v>
      </c>
    </row>
    <row r="614" spans="1:15" x14ac:dyDescent="0.25">
      <c r="A614" s="2" t="s">
        <v>28</v>
      </c>
      <c r="B614" s="2">
        <v>2017</v>
      </c>
      <c r="C614" s="2" t="s">
        <v>42</v>
      </c>
      <c r="D614" s="2">
        <v>38</v>
      </c>
      <c r="E614" s="2">
        <v>38</v>
      </c>
      <c r="F614" s="2">
        <v>38</v>
      </c>
      <c r="G614" s="2">
        <v>38</v>
      </c>
      <c r="H614" s="2">
        <v>38</v>
      </c>
      <c r="I614" s="2">
        <v>38</v>
      </c>
      <c r="J614" s="2">
        <v>38</v>
      </c>
      <c r="K614" s="2">
        <v>38</v>
      </c>
      <c r="L614" s="2">
        <v>38</v>
      </c>
      <c r="M614" s="2">
        <v>38</v>
      </c>
      <c r="N614" s="2">
        <v>38</v>
      </c>
      <c r="O614" s="2">
        <v>38</v>
      </c>
    </row>
    <row r="615" spans="1:15" x14ac:dyDescent="0.25">
      <c r="A615" s="2" t="s">
        <v>27</v>
      </c>
      <c r="B615" s="2">
        <v>2017</v>
      </c>
      <c r="C615" s="2" t="s">
        <v>42</v>
      </c>
      <c r="D615" s="2">
        <v>38.315034456315786</v>
      </c>
      <c r="E615" s="2">
        <v>38.315034456315786</v>
      </c>
      <c r="F615" s="2">
        <v>38.315034456315786</v>
      </c>
      <c r="G615" s="2">
        <v>38.315034456315786</v>
      </c>
      <c r="H615" s="2">
        <v>38.315034456315786</v>
      </c>
      <c r="I615" s="2">
        <v>38.315034456315786</v>
      </c>
      <c r="J615" s="2">
        <v>38.315034456315786</v>
      </c>
      <c r="K615" s="2">
        <v>39.464485490005259</v>
      </c>
      <c r="L615" s="2">
        <v>39.464485490005259</v>
      </c>
      <c r="M615" s="2">
        <v>39.464485490005259</v>
      </c>
      <c r="N615" s="2">
        <v>39.464485490005259</v>
      </c>
      <c r="O615" s="2">
        <v>39.464485490005259</v>
      </c>
    </row>
    <row r="616" spans="1:15" x14ac:dyDescent="0.25">
      <c r="A616" s="2" t="s">
        <v>29</v>
      </c>
      <c r="B616" s="2">
        <v>2017</v>
      </c>
      <c r="C616" s="2" t="s">
        <v>42</v>
      </c>
      <c r="D616" s="2">
        <v>149.40846014029876</v>
      </c>
      <c r="E616" s="2">
        <v>221.87847211243727</v>
      </c>
      <c r="F616" s="2">
        <v>294.34848408457577</v>
      </c>
      <c r="G616" s="2">
        <v>453.25097823736962</v>
      </c>
      <c r="H616" s="2">
        <v>557.88593055817853</v>
      </c>
      <c r="I616" s="2">
        <v>727.5416439856881</v>
      </c>
      <c r="J616" s="2">
        <v>798.92519079794602</v>
      </c>
      <c r="K616" s="2">
        <v>563.79184373496537</v>
      </c>
      <c r="L616" s="2">
        <v>473.85481496166949</v>
      </c>
      <c r="M616" s="2">
        <v>609.20051580177005</v>
      </c>
      <c r="N616" s="2">
        <v>600.15221108563628</v>
      </c>
      <c r="O616" s="2">
        <v>1069.7614544994647</v>
      </c>
    </row>
    <row r="617" spans="1:15" x14ac:dyDescent="0.25">
      <c r="A617" s="2" t="s">
        <v>30</v>
      </c>
      <c r="B617" s="2">
        <v>2017</v>
      </c>
      <c r="C617" s="2" t="s">
        <v>42</v>
      </c>
      <c r="D617" s="2">
        <v>170.24317423544096</v>
      </c>
      <c r="E617" s="2">
        <v>161.37246744488948</v>
      </c>
      <c r="F617" s="2">
        <v>140.31939221396505</v>
      </c>
      <c r="G617" s="2">
        <v>123.9057431320885</v>
      </c>
      <c r="H617" s="2">
        <v>126.92292004861854</v>
      </c>
      <c r="I617" s="2">
        <v>97.846427435209279</v>
      </c>
      <c r="J617" s="2">
        <v>112.60166249276024</v>
      </c>
      <c r="K617" s="2">
        <v>127.91486862391608</v>
      </c>
      <c r="L617" s="2">
        <v>101.77289054576207</v>
      </c>
      <c r="M617" s="2">
        <v>126.34428337969497</v>
      </c>
      <c r="N617" s="2">
        <v>116.1137804171731</v>
      </c>
      <c r="O617" s="2">
        <v>114.64239003048175</v>
      </c>
    </row>
    <row r="618" spans="1:15" x14ac:dyDescent="0.25">
      <c r="A618" s="2" t="s">
        <v>16</v>
      </c>
      <c r="B618" s="2">
        <v>2018</v>
      </c>
      <c r="C618" s="2" t="s">
        <v>42</v>
      </c>
      <c r="D618" s="2">
        <v>8</v>
      </c>
      <c r="E618" s="2">
        <v>8</v>
      </c>
      <c r="F618" s="2">
        <v>8</v>
      </c>
      <c r="G618" s="2">
        <v>8</v>
      </c>
      <c r="H618" s="2">
        <v>8</v>
      </c>
      <c r="I618" s="2">
        <v>8</v>
      </c>
      <c r="J618" s="2">
        <v>8</v>
      </c>
      <c r="K618" s="2">
        <v>8</v>
      </c>
      <c r="L618" s="2">
        <v>8</v>
      </c>
      <c r="M618" s="2">
        <v>8</v>
      </c>
      <c r="N618" s="2">
        <v>8</v>
      </c>
      <c r="O618" s="2">
        <v>8</v>
      </c>
    </row>
    <row r="619" spans="1:15" x14ac:dyDescent="0.25">
      <c r="A619" s="2" t="s">
        <v>15</v>
      </c>
      <c r="B619" s="2">
        <v>2018</v>
      </c>
      <c r="C619" s="2" t="s">
        <v>42</v>
      </c>
      <c r="D619" s="2">
        <v>49.284850917921759</v>
      </c>
      <c r="E619" s="2">
        <v>49.284850917921759</v>
      </c>
      <c r="F619" s="2">
        <v>50.763396445459414</v>
      </c>
      <c r="G619" s="2">
        <v>50.763396445459414</v>
      </c>
      <c r="H619" s="2">
        <v>50.763396445459414</v>
      </c>
      <c r="I619" s="2">
        <v>50.763396445459414</v>
      </c>
      <c r="J619" s="2">
        <v>50.763396445459414</v>
      </c>
      <c r="K619" s="2">
        <v>50.763396445459414</v>
      </c>
      <c r="L619" s="2">
        <v>50.763396445459414</v>
      </c>
      <c r="M619" s="2">
        <v>50.763396445459414</v>
      </c>
      <c r="N619" s="2">
        <v>50.763396445459414</v>
      </c>
      <c r="O619" s="2">
        <v>50.763396445459414</v>
      </c>
    </row>
    <row r="620" spans="1:15" x14ac:dyDescent="0.25">
      <c r="A620" s="2" t="s">
        <v>17</v>
      </c>
      <c r="B620" s="2">
        <v>2018</v>
      </c>
      <c r="C620" s="2" t="s">
        <v>42</v>
      </c>
      <c r="D620" s="2">
        <v>34.831420155407073</v>
      </c>
      <c r="E620" s="2">
        <v>51.726269572224638</v>
      </c>
      <c r="F620" s="2">
        <v>68.621118989042202</v>
      </c>
      <c r="G620" s="2">
        <v>105.66587222711685</v>
      </c>
      <c r="H620" s="2">
        <v>130.05929669454468</v>
      </c>
      <c r="I620" s="2">
        <v>169.61093540770642</v>
      </c>
      <c r="J620" s="2">
        <v>186.25249846823283</v>
      </c>
      <c r="K620" s="2">
        <v>131.43613534925572</v>
      </c>
      <c r="L620" s="2">
        <v>110.46922066591068</v>
      </c>
      <c r="M620" s="2">
        <v>142.02220613783598</v>
      </c>
      <c r="N620" s="2">
        <v>139.91278540646735</v>
      </c>
      <c r="O620" s="2">
        <v>249.39224092625557</v>
      </c>
    </row>
    <row r="621" spans="1:15" x14ac:dyDescent="0.25">
      <c r="A621" s="2" t="s">
        <v>18</v>
      </c>
      <c r="B621" s="2">
        <v>2018</v>
      </c>
      <c r="C621" s="2" t="s">
        <v>42</v>
      </c>
      <c r="D621" s="2">
        <v>35.840668260092833</v>
      </c>
      <c r="E621" s="2">
        <v>33.973151041029361</v>
      </c>
      <c r="F621" s="2">
        <v>29.540924676624222</v>
      </c>
      <c r="G621" s="2">
        <v>26.085419606755472</v>
      </c>
      <c r="H621" s="2">
        <v>26.720614747077587</v>
      </c>
      <c r="I621" s="2">
        <v>20.599247881096691</v>
      </c>
      <c r="J621" s="2">
        <v>23.705613156370578</v>
      </c>
      <c r="K621" s="2">
        <v>26.929446026087597</v>
      </c>
      <c r="L621" s="2">
        <v>21.425871693844645</v>
      </c>
      <c r="M621" s="2">
        <v>26.598796500988414</v>
      </c>
      <c r="N621" s="2">
        <v>24.445006403615391</v>
      </c>
      <c r="O621" s="2">
        <v>24.135240006417213</v>
      </c>
    </row>
    <row r="622" spans="1:15" x14ac:dyDescent="0.25">
      <c r="A622" s="2" t="s">
        <v>20</v>
      </c>
      <c r="B622" s="2">
        <v>2018</v>
      </c>
      <c r="C622" s="2" t="s">
        <v>42</v>
      </c>
      <c r="D622" s="2">
        <v>2</v>
      </c>
      <c r="E622" s="2">
        <v>2</v>
      </c>
      <c r="F622" s="2">
        <v>2</v>
      </c>
      <c r="G622" s="2">
        <v>2</v>
      </c>
      <c r="H622" s="2">
        <v>2</v>
      </c>
      <c r="I622" s="2">
        <v>2</v>
      </c>
      <c r="J622" s="2">
        <v>2</v>
      </c>
      <c r="K622" s="2">
        <v>2</v>
      </c>
      <c r="L622" s="2">
        <v>2</v>
      </c>
      <c r="M622" s="2">
        <v>2</v>
      </c>
      <c r="N622" s="2">
        <v>2</v>
      </c>
      <c r="O622" s="2">
        <v>2</v>
      </c>
    </row>
    <row r="623" spans="1:15" x14ac:dyDescent="0.25">
      <c r="A623" s="2" t="s">
        <v>19</v>
      </c>
      <c r="B623" s="2">
        <v>2018</v>
      </c>
      <c r="C623" s="2" t="s">
        <v>42</v>
      </c>
      <c r="D623" s="2">
        <v>26.136138329563003</v>
      </c>
      <c r="E623" s="2">
        <v>26.136138329563003</v>
      </c>
      <c r="F623" s="2">
        <v>26.920222479449894</v>
      </c>
      <c r="G623" s="2">
        <v>26.920222479449894</v>
      </c>
      <c r="H623" s="2">
        <v>26.920222479449894</v>
      </c>
      <c r="I623" s="2">
        <v>26.920222479449894</v>
      </c>
      <c r="J623" s="2">
        <v>26.920222479449894</v>
      </c>
      <c r="K623" s="2">
        <v>26.920222479449894</v>
      </c>
      <c r="L623" s="2">
        <v>26.920222479449894</v>
      </c>
      <c r="M623" s="2">
        <v>26.920222479449894</v>
      </c>
      <c r="N623" s="2">
        <v>26.920222479449894</v>
      </c>
      <c r="O623" s="2">
        <v>26.920222479449894</v>
      </c>
    </row>
    <row r="624" spans="1:15" x14ac:dyDescent="0.25">
      <c r="A624" s="2" t="s">
        <v>21</v>
      </c>
      <c r="B624" s="2">
        <v>2018</v>
      </c>
      <c r="C624" s="2" t="s">
        <v>42</v>
      </c>
      <c r="D624" s="2">
        <v>9.1661631987913363</v>
      </c>
      <c r="E624" s="2">
        <v>13.612176203217011</v>
      </c>
      <c r="F624" s="2">
        <v>18.058189207642688</v>
      </c>
      <c r="G624" s="2">
        <v>27.806808480820223</v>
      </c>
      <c r="H624" s="2">
        <v>34.226130709090711</v>
      </c>
      <c r="I624" s="2">
        <v>44.634456686238536</v>
      </c>
      <c r="J624" s="2">
        <v>49.013815386377061</v>
      </c>
      <c r="K624" s="2">
        <v>34.588456670856772</v>
      </c>
      <c r="L624" s="2">
        <v>29.070847543660705</v>
      </c>
      <c r="M624" s="2">
        <v>37.374264773114731</v>
      </c>
      <c r="N624" s="2">
        <v>36.819154054333517</v>
      </c>
      <c r="O624" s="2">
        <v>65.629537085856725</v>
      </c>
    </row>
    <row r="625" spans="1:15" x14ac:dyDescent="0.25">
      <c r="A625" s="2" t="s">
        <v>22</v>
      </c>
      <c r="B625" s="2">
        <v>2018</v>
      </c>
      <c r="C625" s="2" t="s">
        <v>42</v>
      </c>
      <c r="D625" s="2">
        <v>8.9601670650232084</v>
      </c>
      <c r="E625" s="2">
        <v>8.4932877602573402</v>
      </c>
      <c r="F625" s="2">
        <v>7.3852311691560555</v>
      </c>
      <c r="G625" s="2">
        <v>6.5213549016888681</v>
      </c>
      <c r="H625" s="2">
        <v>6.6801536867693967</v>
      </c>
      <c r="I625" s="2">
        <v>5.1498119702741727</v>
      </c>
      <c r="J625" s="2">
        <v>5.9264032890926446</v>
      </c>
      <c r="K625" s="2">
        <v>6.7323615065218991</v>
      </c>
      <c r="L625" s="2">
        <v>5.3564679234611612</v>
      </c>
      <c r="M625" s="2">
        <v>6.6496991252471034</v>
      </c>
      <c r="N625" s="2">
        <v>6.1112516009038478</v>
      </c>
      <c r="O625" s="2">
        <v>6.0338100016043033</v>
      </c>
    </row>
    <row r="626" spans="1:15" x14ac:dyDescent="0.25">
      <c r="A626" s="2" t="s">
        <v>28</v>
      </c>
      <c r="B626" s="2">
        <v>2018</v>
      </c>
      <c r="C626" s="2" t="s">
        <v>42</v>
      </c>
      <c r="D626" s="2">
        <v>38</v>
      </c>
      <c r="E626" s="2">
        <v>38</v>
      </c>
      <c r="F626" s="2">
        <v>38</v>
      </c>
      <c r="G626" s="2">
        <v>38</v>
      </c>
      <c r="H626" s="2">
        <v>38</v>
      </c>
      <c r="I626" s="2">
        <v>38</v>
      </c>
      <c r="J626" s="2">
        <v>38</v>
      </c>
      <c r="K626" s="2">
        <v>38</v>
      </c>
      <c r="L626" s="2">
        <v>38</v>
      </c>
      <c r="M626" s="2">
        <v>38</v>
      </c>
      <c r="N626" s="2">
        <v>38</v>
      </c>
      <c r="O626" s="2">
        <v>38</v>
      </c>
    </row>
    <row r="627" spans="1:15" x14ac:dyDescent="0.25">
      <c r="A627" s="2" t="s">
        <v>27</v>
      </c>
      <c r="B627" s="2">
        <v>2018</v>
      </c>
      <c r="C627" s="2" t="s">
        <v>42</v>
      </c>
      <c r="D627" s="2">
        <v>39.464485490005259</v>
      </c>
      <c r="E627" s="2">
        <v>39.464485490005259</v>
      </c>
      <c r="F627" s="2">
        <v>39.464485490005259</v>
      </c>
      <c r="G627" s="2">
        <v>39.464485490005259</v>
      </c>
      <c r="H627" s="2">
        <v>39.464485490005259</v>
      </c>
      <c r="I627" s="2">
        <v>39.464485490005259</v>
      </c>
      <c r="J627" s="2">
        <v>39.464485490005259</v>
      </c>
      <c r="K627" s="2">
        <v>40.648420054705419</v>
      </c>
      <c r="L627" s="2">
        <v>40.648420054705419</v>
      </c>
      <c r="M627" s="2">
        <v>40.648420054705419</v>
      </c>
      <c r="N627" s="2">
        <v>40.648420054705419</v>
      </c>
      <c r="O627" s="2">
        <v>40.648420054705419</v>
      </c>
    </row>
    <row r="628" spans="1:15" x14ac:dyDescent="0.25">
      <c r="A628" s="2" t="s">
        <v>29</v>
      </c>
      <c r="B628" s="2">
        <v>2018</v>
      </c>
      <c r="C628" s="2" t="s">
        <v>42</v>
      </c>
      <c r="D628" s="2">
        <v>150.32507646017791</v>
      </c>
      <c r="E628" s="2">
        <v>223.23968973275899</v>
      </c>
      <c r="F628" s="2">
        <v>296.15430300534007</v>
      </c>
      <c r="G628" s="2">
        <v>456.03165908545162</v>
      </c>
      <c r="H628" s="2">
        <v>561.30854362908758</v>
      </c>
      <c r="I628" s="2">
        <v>732.00508965431197</v>
      </c>
      <c r="J628" s="2">
        <v>803.82657233658369</v>
      </c>
      <c r="K628" s="2">
        <v>567.25068940205108</v>
      </c>
      <c r="L628" s="2">
        <v>476.76189971603554</v>
      </c>
      <c r="M628" s="2">
        <v>612.93794227908154</v>
      </c>
      <c r="N628" s="2">
        <v>603.83412649106958</v>
      </c>
      <c r="O628" s="2">
        <v>1076.3244082080503</v>
      </c>
    </row>
    <row r="629" spans="1:15" x14ac:dyDescent="0.25">
      <c r="A629" s="2" t="s">
        <v>30</v>
      </c>
      <c r="B629" s="2">
        <v>2018</v>
      </c>
      <c r="C629" s="2" t="s">
        <v>42</v>
      </c>
      <c r="D629" s="2">
        <v>170.24317423544096</v>
      </c>
      <c r="E629" s="2">
        <v>161.37246744488948</v>
      </c>
      <c r="F629" s="2">
        <v>140.31939221396505</v>
      </c>
      <c r="G629" s="2">
        <v>123.9057431320885</v>
      </c>
      <c r="H629" s="2">
        <v>126.92292004861854</v>
      </c>
      <c r="I629" s="2">
        <v>97.846427435209279</v>
      </c>
      <c r="J629" s="2">
        <v>112.60166249276024</v>
      </c>
      <c r="K629" s="2">
        <v>127.91486862391608</v>
      </c>
      <c r="L629" s="2">
        <v>101.77289054576207</v>
      </c>
      <c r="M629" s="2">
        <v>126.34428337969497</v>
      </c>
      <c r="N629" s="2">
        <v>116.1137804171731</v>
      </c>
      <c r="O629" s="2">
        <v>114.64239003048175</v>
      </c>
    </row>
    <row r="630" spans="1:15" x14ac:dyDescent="0.25">
      <c r="A630" s="2" t="s">
        <v>16</v>
      </c>
      <c r="B630" s="2">
        <v>2019</v>
      </c>
      <c r="C630" s="2" t="s">
        <v>42</v>
      </c>
      <c r="D630" s="2">
        <v>8</v>
      </c>
      <c r="E630" s="2">
        <v>8</v>
      </c>
      <c r="F630" s="2">
        <v>8</v>
      </c>
      <c r="G630" s="2">
        <v>8</v>
      </c>
      <c r="H630" s="2">
        <v>8</v>
      </c>
      <c r="I630" s="2">
        <v>8</v>
      </c>
      <c r="J630" s="2">
        <v>8</v>
      </c>
      <c r="K630" s="2">
        <v>8</v>
      </c>
      <c r="L630" s="2">
        <v>8</v>
      </c>
      <c r="M630" s="2">
        <v>8</v>
      </c>
      <c r="N630" s="2">
        <v>8</v>
      </c>
      <c r="O630" s="2">
        <v>8</v>
      </c>
    </row>
    <row r="631" spans="1:15" x14ac:dyDescent="0.25">
      <c r="A631" s="2" t="s">
        <v>15</v>
      </c>
      <c r="B631" s="2">
        <v>2019</v>
      </c>
      <c r="C631" s="2" t="s">
        <v>42</v>
      </c>
      <c r="D631" s="2">
        <v>50.763396445459414</v>
      </c>
      <c r="E631" s="2">
        <v>50.763396445459414</v>
      </c>
      <c r="F631" s="2">
        <v>52.286298338823194</v>
      </c>
      <c r="G631" s="2">
        <v>52.286298338823194</v>
      </c>
      <c r="H631" s="2">
        <v>52.286298338823194</v>
      </c>
      <c r="I631" s="2">
        <v>52.286298338823194</v>
      </c>
      <c r="J631" s="2">
        <v>52.286298338823194</v>
      </c>
      <c r="K631" s="2">
        <v>52.286298338823194</v>
      </c>
      <c r="L631" s="2">
        <v>52.286298338823194</v>
      </c>
      <c r="M631" s="2">
        <v>52.286298338823194</v>
      </c>
      <c r="N631" s="2">
        <v>52.286298338823194</v>
      </c>
      <c r="O631" s="2">
        <v>52.286298338823194</v>
      </c>
    </row>
    <row r="632" spans="1:15" x14ac:dyDescent="0.25">
      <c r="A632" s="2" t="s">
        <v>17</v>
      </c>
      <c r="B632" s="2">
        <v>2019</v>
      </c>
      <c r="C632" s="2" t="s">
        <v>42</v>
      </c>
      <c r="D632" s="2">
        <v>34.831420155407073</v>
      </c>
      <c r="E632" s="2">
        <v>51.726269572224638</v>
      </c>
      <c r="F632" s="2">
        <v>68.621118989042202</v>
      </c>
      <c r="G632" s="2">
        <v>105.66587222711685</v>
      </c>
      <c r="H632" s="2">
        <v>130.05929669454468</v>
      </c>
      <c r="I632" s="2">
        <v>169.61093540770642</v>
      </c>
      <c r="J632" s="2">
        <v>186.25249846823283</v>
      </c>
      <c r="K632" s="2">
        <v>131.43613534925572</v>
      </c>
      <c r="L632" s="2">
        <v>110.46922066591068</v>
      </c>
      <c r="M632" s="2">
        <v>142.02220613783598</v>
      </c>
      <c r="N632" s="2">
        <v>139.91278540646735</v>
      </c>
      <c r="O632" s="2">
        <v>249.39224092625557</v>
      </c>
    </row>
    <row r="633" spans="1:15" x14ac:dyDescent="0.25">
      <c r="A633" s="2" t="s">
        <v>18</v>
      </c>
      <c r="B633" s="2">
        <v>2019</v>
      </c>
      <c r="C633" s="2" t="s">
        <v>42</v>
      </c>
      <c r="D633" s="2">
        <v>35.840668260092833</v>
      </c>
      <c r="E633" s="2">
        <v>33.973151041029361</v>
      </c>
      <c r="F633" s="2">
        <v>29.540924676624222</v>
      </c>
      <c r="G633" s="2">
        <v>26.085419606755472</v>
      </c>
      <c r="H633" s="2">
        <v>26.720614747077587</v>
      </c>
      <c r="I633" s="2">
        <v>20.599247881096691</v>
      </c>
      <c r="J633" s="2">
        <v>23.705613156370578</v>
      </c>
      <c r="K633" s="2">
        <v>26.929446026087597</v>
      </c>
      <c r="L633" s="2">
        <v>21.425871693844645</v>
      </c>
      <c r="M633" s="2">
        <v>26.598796500988414</v>
      </c>
      <c r="N633" s="2">
        <v>24.445006403615391</v>
      </c>
      <c r="O633" s="2">
        <v>24.135240006417213</v>
      </c>
    </row>
    <row r="634" spans="1:15" x14ac:dyDescent="0.25">
      <c r="A634" s="2" t="s">
        <v>20</v>
      </c>
      <c r="B634" s="2">
        <v>2019</v>
      </c>
      <c r="C634" s="2" t="s">
        <v>42</v>
      </c>
      <c r="D634" s="2">
        <v>2</v>
      </c>
      <c r="E634" s="2">
        <v>2</v>
      </c>
      <c r="F634" s="2">
        <v>2</v>
      </c>
      <c r="G634" s="2">
        <v>2</v>
      </c>
      <c r="H634" s="2">
        <v>2</v>
      </c>
      <c r="I634" s="2">
        <v>2</v>
      </c>
      <c r="J634" s="2">
        <v>2</v>
      </c>
      <c r="K634" s="2">
        <v>2</v>
      </c>
      <c r="L634" s="2">
        <v>2</v>
      </c>
      <c r="M634" s="2">
        <v>2</v>
      </c>
      <c r="N634" s="2">
        <v>2</v>
      </c>
      <c r="O634" s="2">
        <v>2</v>
      </c>
    </row>
    <row r="635" spans="1:15" x14ac:dyDescent="0.25">
      <c r="A635" s="2" t="s">
        <v>19</v>
      </c>
      <c r="B635" s="2">
        <v>2019</v>
      </c>
      <c r="C635" s="2" t="s">
        <v>42</v>
      </c>
      <c r="D635" s="2">
        <v>26.920222479449894</v>
      </c>
      <c r="E635" s="2">
        <v>26.920222479449894</v>
      </c>
      <c r="F635" s="2">
        <v>27.72782915383339</v>
      </c>
      <c r="G635" s="2">
        <v>27.72782915383339</v>
      </c>
      <c r="H635" s="2">
        <v>27.72782915383339</v>
      </c>
      <c r="I635" s="2">
        <v>27.72782915383339</v>
      </c>
      <c r="J635" s="2">
        <v>27.72782915383339</v>
      </c>
      <c r="K635" s="2">
        <v>27.72782915383339</v>
      </c>
      <c r="L635" s="2">
        <v>27.72782915383339</v>
      </c>
      <c r="M635" s="2">
        <v>27.72782915383339</v>
      </c>
      <c r="N635" s="2">
        <v>27.72782915383339</v>
      </c>
      <c r="O635" s="2">
        <v>27.72782915383339</v>
      </c>
    </row>
    <row r="636" spans="1:15" x14ac:dyDescent="0.25">
      <c r="A636" s="2" t="s">
        <v>21</v>
      </c>
      <c r="B636" s="2">
        <v>2019</v>
      </c>
      <c r="C636" s="2" t="s">
        <v>42</v>
      </c>
      <c r="D636" s="2">
        <v>9.1661631987913363</v>
      </c>
      <c r="E636" s="2">
        <v>13.612176203217011</v>
      </c>
      <c r="F636" s="2">
        <v>18.058189207642688</v>
      </c>
      <c r="G636" s="2">
        <v>27.806808480820223</v>
      </c>
      <c r="H636" s="2">
        <v>34.226130709090711</v>
      </c>
      <c r="I636" s="2">
        <v>44.634456686238536</v>
      </c>
      <c r="J636" s="2">
        <v>49.013815386377061</v>
      </c>
      <c r="K636" s="2">
        <v>34.588456670856772</v>
      </c>
      <c r="L636" s="2">
        <v>29.070847543660705</v>
      </c>
      <c r="M636" s="2">
        <v>37.374264773114731</v>
      </c>
      <c r="N636" s="2">
        <v>36.819154054333517</v>
      </c>
      <c r="O636" s="2">
        <v>65.629537085856725</v>
      </c>
    </row>
    <row r="637" spans="1:15" x14ac:dyDescent="0.25">
      <c r="A637" s="2" t="s">
        <v>22</v>
      </c>
      <c r="B637" s="2">
        <v>2019</v>
      </c>
      <c r="C637" s="2" t="s">
        <v>42</v>
      </c>
      <c r="D637" s="2">
        <v>8.9601670650232084</v>
      </c>
      <c r="E637" s="2">
        <v>8.4932877602573402</v>
      </c>
      <c r="F637" s="2">
        <v>7.3852311691560555</v>
      </c>
      <c r="G637" s="2">
        <v>6.5213549016888681</v>
      </c>
      <c r="H637" s="2">
        <v>6.6801536867693967</v>
      </c>
      <c r="I637" s="2">
        <v>5.1498119702741727</v>
      </c>
      <c r="J637" s="2">
        <v>5.9264032890926446</v>
      </c>
      <c r="K637" s="2">
        <v>6.7323615065218991</v>
      </c>
      <c r="L637" s="2">
        <v>5.3564679234611612</v>
      </c>
      <c r="M637" s="2">
        <v>6.6496991252471034</v>
      </c>
      <c r="N637" s="2">
        <v>6.1112516009038478</v>
      </c>
      <c r="O637" s="2">
        <v>6.0338100016043033</v>
      </c>
    </row>
    <row r="638" spans="1:15" x14ac:dyDescent="0.25">
      <c r="A638" s="2" t="s">
        <v>28</v>
      </c>
      <c r="B638" s="2">
        <v>2019</v>
      </c>
      <c r="C638" s="2" t="s">
        <v>42</v>
      </c>
      <c r="D638" s="2">
        <v>38</v>
      </c>
      <c r="E638" s="2">
        <v>38</v>
      </c>
      <c r="F638" s="2">
        <v>38</v>
      </c>
      <c r="G638" s="2">
        <v>38</v>
      </c>
      <c r="H638" s="2">
        <v>38</v>
      </c>
      <c r="I638" s="2">
        <v>38</v>
      </c>
      <c r="J638" s="2">
        <v>38</v>
      </c>
      <c r="K638" s="2">
        <v>38</v>
      </c>
      <c r="L638" s="2">
        <v>38</v>
      </c>
      <c r="M638" s="2">
        <v>38</v>
      </c>
      <c r="N638" s="2">
        <v>38</v>
      </c>
      <c r="O638" s="2">
        <v>38</v>
      </c>
    </row>
    <row r="639" spans="1:15" x14ac:dyDescent="0.25">
      <c r="A639" s="2" t="s">
        <v>27</v>
      </c>
      <c r="B639" s="2">
        <v>2019</v>
      </c>
      <c r="C639" s="2" t="s">
        <v>42</v>
      </c>
      <c r="D639" s="2">
        <v>40.648420054705419</v>
      </c>
      <c r="E639" s="2">
        <v>40.648420054705419</v>
      </c>
      <c r="F639" s="2">
        <v>40.648420054705419</v>
      </c>
      <c r="G639" s="2">
        <v>40.648420054705419</v>
      </c>
      <c r="H639" s="2">
        <v>40.648420054705419</v>
      </c>
      <c r="I639" s="2">
        <v>40.648420054705419</v>
      </c>
      <c r="J639" s="2">
        <v>40.648420054705419</v>
      </c>
      <c r="K639" s="2">
        <v>41.867872656346584</v>
      </c>
      <c r="L639" s="2">
        <v>41.867872656346584</v>
      </c>
      <c r="M639" s="2">
        <v>41.867872656346584</v>
      </c>
      <c r="N639" s="2">
        <v>41.867872656346584</v>
      </c>
      <c r="O639" s="2">
        <v>41.867872656346584</v>
      </c>
    </row>
    <row r="640" spans="1:15" x14ac:dyDescent="0.25">
      <c r="A640" s="2" t="s">
        <v>29</v>
      </c>
      <c r="B640" s="2">
        <v>2019</v>
      </c>
      <c r="C640" s="2" t="s">
        <v>42</v>
      </c>
      <c r="D640" s="2">
        <v>153.99154173969444</v>
      </c>
      <c r="E640" s="2">
        <v>228.68456021404577</v>
      </c>
      <c r="F640" s="2">
        <v>303.37757868839714</v>
      </c>
      <c r="G640" s="2">
        <v>467.15438247777973</v>
      </c>
      <c r="H640" s="2">
        <v>574.9989959127239</v>
      </c>
      <c r="I640" s="2">
        <v>749.85887232880737</v>
      </c>
      <c r="J640" s="2">
        <v>823.43209849113452</v>
      </c>
      <c r="K640" s="2">
        <v>581.0860720703937</v>
      </c>
      <c r="L640" s="2">
        <v>488.39023873349987</v>
      </c>
      <c r="M640" s="2">
        <v>627.88764818832749</v>
      </c>
      <c r="N640" s="2">
        <v>618.56178811280301</v>
      </c>
      <c r="O640" s="2">
        <v>1102.5762230423929</v>
      </c>
    </row>
    <row r="641" spans="1:15" x14ac:dyDescent="0.25">
      <c r="A641" s="2" t="s">
        <v>30</v>
      </c>
      <c r="B641" s="2">
        <v>2019</v>
      </c>
      <c r="C641" s="2" t="s">
        <v>42</v>
      </c>
      <c r="D641" s="2">
        <v>170.24317423544096</v>
      </c>
      <c r="E641" s="2">
        <v>161.37246744488948</v>
      </c>
      <c r="F641" s="2">
        <v>140.31939221396505</v>
      </c>
      <c r="G641" s="2">
        <v>123.9057431320885</v>
      </c>
      <c r="H641" s="2">
        <v>126.92292004861854</v>
      </c>
      <c r="I641" s="2">
        <v>97.846427435209279</v>
      </c>
      <c r="J641" s="2">
        <v>112.60166249276024</v>
      </c>
      <c r="K641" s="2">
        <v>127.91486862391608</v>
      </c>
      <c r="L641" s="2">
        <v>101.77289054576207</v>
      </c>
      <c r="M641" s="2">
        <v>126.34428337969497</v>
      </c>
      <c r="N641" s="2">
        <v>116.1137804171731</v>
      </c>
      <c r="O641" s="2">
        <v>114.64239003048175</v>
      </c>
    </row>
    <row r="642" spans="1:15" x14ac:dyDescent="0.25">
      <c r="A642" s="2" t="s">
        <v>16</v>
      </c>
      <c r="B642" s="2">
        <v>2015</v>
      </c>
      <c r="C642" s="2" t="s">
        <v>43</v>
      </c>
      <c r="D642" s="2">
        <v>3</v>
      </c>
      <c r="E642" s="2">
        <v>3</v>
      </c>
      <c r="F642" s="2">
        <v>3</v>
      </c>
      <c r="G642" s="2">
        <v>3</v>
      </c>
      <c r="H642" s="2">
        <v>3</v>
      </c>
      <c r="I642" s="2">
        <v>3</v>
      </c>
      <c r="J642" s="2">
        <v>3</v>
      </c>
      <c r="K642" s="2">
        <v>3</v>
      </c>
      <c r="L642" s="2">
        <v>3</v>
      </c>
      <c r="M642" s="2">
        <v>3</v>
      </c>
      <c r="N642" s="2">
        <v>3</v>
      </c>
      <c r="O642" s="2">
        <v>3</v>
      </c>
    </row>
    <row r="643" spans="1:15" x14ac:dyDescent="0.25">
      <c r="A643" s="2" t="s">
        <v>15</v>
      </c>
      <c r="B643" s="2">
        <v>2015</v>
      </c>
      <c r="C643" s="2" t="s">
        <v>43</v>
      </c>
      <c r="D643" s="2">
        <v>43.570512666666666</v>
      </c>
      <c r="E643" s="2">
        <v>43.570512666666666</v>
      </c>
      <c r="F643" s="2">
        <v>44.877628046666665</v>
      </c>
      <c r="G643" s="2">
        <v>44.877628046666665</v>
      </c>
      <c r="H643" s="2">
        <v>44.877628046666665</v>
      </c>
      <c r="I643" s="2">
        <v>44.877628046666665</v>
      </c>
      <c r="J643" s="2">
        <v>44.877628046666665</v>
      </c>
      <c r="K643" s="2">
        <v>44.877628046666665</v>
      </c>
      <c r="L643" s="2">
        <v>44.877628046666665</v>
      </c>
      <c r="M643" s="2">
        <v>44.877628046666665</v>
      </c>
      <c r="N643" s="2">
        <v>44.877628046666665</v>
      </c>
      <c r="O643" s="2">
        <v>44.877628046666665</v>
      </c>
    </row>
    <row r="644" spans="1:15" x14ac:dyDescent="0.25">
      <c r="A644" s="2" t="s">
        <v>17</v>
      </c>
      <c r="B644" s="2">
        <v>2015</v>
      </c>
      <c r="C644" s="2" t="s">
        <v>43</v>
      </c>
      <c r="D644" s="2">
        <v>13.749244798187004</v>
      </c>
      <c r="E644" s="2">
        <v>20.418264304825517</v>
      </c>
      <c r="F644" s="2">
        <v>27.08728381146403</v>
      </c>
      <c r="G644" s="2">
        <v>41.710212721230334</v>
      </c>
      <c r="H644" s="2">
        <v>51.339196063636059</v>
      </c>
      <c r="I644" s="2">
        <v>66.951685029357805</v>
      </c>
      <c r="J644" s="2">
        <v>73.520723079565585</v>
      </c>
      <c r="K644" s="2">
        <v>51.882685006285158</v>
      </c>
      <c r="L644" s="2">
        <v>43.606271315491057</v>
      </c>
      <c r="M644" s="2">
        <v>56.061397159672097</v>
      </c>
      <c r="N644" s="2">
        <v>55.228731081500271</v>
      </c>
      <c r="O644" s="2">
        <v>98.444305628785088</v>
      </c>
    </row>
    <row r="645" spans="1:15" x14ac:dyDescent="0.25">
      <c r="A645" s="2" t="s">
        <v>18</v>
      </c>
      <c r="B645" s="2">
        <v>2015</v>
      </c>
      <c r="C645" s="2" t="s">
        <v>43</v>
      </c>
      <c r="D645" s="2">
        <v>13.440250597534812</v>
      </c>
      <c r="E645" s="2">
        <v>12.739931640386011</v>
      </c>
      <c r="F645" s="2">
        <v>11.077846753734084</v>
      </c>
      <c r="G645" s="2">
        <v>9.7820323525333031</v>
      </c>
      <c r="H645" s="2">
        <v>10.020230530154095</v>
      </c>
      <c r="I645" s="2">
        <v>7.7247179554112595</v>
      </c>
      <c r="J645" s="2">
        <v>8.8896049336389673</v>
      </c>
      <c r="K645" s="2">
        <v>10.098542259782848</v>
      </c>
      <c r="L645" s="2">
        <v>8.0347018851917422</v>
      </c>
      <c r="M645" s="2">
        <v>9.9745486878706551</v>
      </c>
      <c r="N645" s="2">
        <v>9.1668774013557712</v>
      </c>
      <c r="O645" s="2">
        <v>9.050715002406454</v>
      </c>
    </row>
    <row r="646" spans="1:15" x14ac:dyDescent="0.25">
      <c r="A646" s="2" t="s">
        <v>20</v>
      </c>
      <c r="B646" s="2">
        <v>2015</v>
      </c>
      <c r="C646" s="2" t="s">
        <v>43</v>
      </c>
      <c r="D646" s="2">
        <v>1</v>
      </c>
      <c r="E646" s="2">
        <v>1</v>
      </c>
      <c r="F646" s="2">
        <v>1</v>
      </c>
      <c r="G646" s="2">
        <v>1</v>
      </c>
      <c r="H646" s="2">
        <v>1</v>
      </c>
      <c r="I646" s="2">
        <v>1</v>
      </c>
      <c r="J646" s="2">
        <v>1</v>
      </c>
      <c r="K646" s="2">
        <v>1</v>
      </c>
      <c r="L646" s="2">
        <v>1</v>
      </c>
      <c r="M646" s="2">
        <v>1</v>
      </c>
      <c r="N646" s="2">
        <v>1</v>
      </c>
      <c r="O646" s="2">
        <v>1</v>
      </c>
    </row>
    <row r="647" spans="1:15" x14ac:dyDescent="0.25">
      <c r="A647" s="2" t="s">
        <v>19</v>
      </c>
      <c r="B647" s="2">
        <v>2015</v>
      </c>
      <c r="C647" s="2" t="s">
        <v>43</v>
      </c>
      <c r="D647" s="2">
        <v>15.384615</v>
      </c>
      <c r="E647" s="2">
        <v>15.384615</v>
      </c>
      <c r="F647" s="2">
        <v>15.846153450000001</v>
      </c>
      <c r="G647" s="2">
        <v>15.846153450000001</v>
      </c>
      <c r="H647" s="2">
        <v>15.846153450000001</v>
      </c>
      <c r="I647" s="2">
        <v>15.846153450000001</v>
      </c>
      <c r="J647" s="2">
        <v>15.846153450000001</v>
      </c>
      <c r="K647" s="2">
        <v>15.846153450000001</v>
      </c>
      <c r="L647" s="2">
        <v>15.846153450000001</v>
      </c>
      <c r="M647" s="2">
        <v>15.846153450000001</v>
      </c>
      <c r="N647" s="2">
        <v>15.846153450000001</v>
      </c>
      <c r="O647" s="2">
        <v>15.846153450000001</v>
      </c>
    </row>
    <row r="648" spans="1:15" x14ac:dyDescent="0.25">
      <c r="A648" s="2" t="s">
        <v>21</v>
      </c>
      <c r="B648" s="2">
        <v>2015</v>
      </c>
      <c r="C648" s="2" t="s">
        <v>43</v>
      </c>
      <c r="D648" s="2">
        <v>1.833232639758267</v>
      </c>
      <c r="E648" s="2">
        <v>2.722435240643402</v>
      </c>
      <c r="F648" s="2">
        <v>3.6116378415285371</v>
      </c>
      <c r="G648" s="2">
        <v>5.5613616961640444</v>
      </c>
      <c r="H648" s="2">
        <v>6.8452261418181415</v>
      </c>
      <c r="I648" s="2">
        <v>8.9268913372477066</v>
      </c>
      <c r="J648" s="2">
        <v>9.8027630772754115</v>
      </c>
      <c r="K648" s="2">
        <v>6.9176913341713542</v>
      </c>
      <c r="L648" s="2">
        <v>5.8141695087321406</v>
      </c>
      <c r="M648" s="2">
        <v>7.4748529546229463</v>
      </c>
      <c r="N648" s="2">
        <v>7.3638308108667028</v>
      </c>
      <c r="O648" s="2">
        <v>13.125907417171344</v>
      </c>
    </row>
    <row r="649" spans="1:15" x14ac:dyDescent="0.25">
      <c r="A649" s="2" t="s">
        <v>22</v>
      </c>
      <c r="B649" s="2">
        <v>2015</v>
      </c>
      <c r="C649" s="2" t="s">
        <v>43</v>
      </c>
      <c r="D649" s="2">
        <v>4.4800835325116042</v>
      </c>
      <c r="E649" s="2">
        <v>4.2466438801286701</v>
      </c>
      <c r="F649" s="2">
        <v>3.6926155845780277</v>
      </c>
      <c r="G649" s="2">
        <v>3.2606774508444341</v>
      </c>
      <c r="H649" s="2">
        <v>3.3400768433846983</v>
      </c>
      <c r="I649" s="2">
        <v>2.5749059851370864</v>
      </c>
      <c r="J649" s="2">
        <v>2.9632016445463223</v>
      </c>
      <c r="K649" s="2">
        <v>3.3661807532609496</v>
      </c>
      <c r="L649" s="2">
        <v>2.6782339617305806</v>
      </c>
      <c r="M649" s="2">
        <v>3.3248495626235517</v>
      </c>
      <c r="N649" s="2">
        <v>3.0556258004519239</v>
      </c>
      <c r="O649" s="2">
        <v>3.0169050008021516</v>
      </c>
    </row>
    <row r="650" spans="1:15" x14ac:dyDescent="0.25">
      <c r="A650" s="2" t="s">
        <v>28</v>
      </c>
      <c r="B650" s="2">
        <v>2015</v>
      </c>
      <c r="C650" s="2" t="s">
        <v>43</v>
      </c>
      <c r="D650" s="2">
        <v>14</v>
      </c>
      <c r="E650" s="2">
        <v>14</v>
      </c>
      <c r="F650" s="2">
        <v>14</v>
      </c>
      <c r="G650" s="2">
        <v>14</v>
      </c>
      <c r="H650" s="2">
        <v>14</v>
      </c>
      <c r="I650" s="2">
        <v>14</v>
      </c>
      <c r="J650" s="2">
        <v>14</v>
      </c>
      <c r="K650" s="2">
        <v>14</v>
      </c>
      <c r="L650" s="2">
        <v>14</v>
      </c>
      <c r="M650" s="2">
        <v>14</v>
      </c>
      <c r="N650" s="2">
        <v>14</v>
      </c>
      <c r="O650" s="2">
        <v>14</v>
      </c>
    </row>
    <row r="651" spans="1:15" x14ac:dyDescent="0.25">
      <c r="A651" s="2" t="s">
        <v>27</v>
      </c>
      <c r="B651" s="2">
        <v>2015</v>
      </c>
      <c r="C651" s="2" t="s">
        <v>43</v>
      </c>
      <c r="D651" s="2">
        <v>36.961549999999995</v>
      </c>
      <c r="E651" s="2">
        <v>36.961549999999995</v>
      </c>
      <c r="F651" s="2">
        <v>36.961549999999995</v>
      </c>
      <c r="G651" s="2">
        <v>36.961549999999995</v>
      </c>
      <c r="H651" s="2">
        <v>36.961549999999995</v>
      </c>
      <c r="I651" s="2">
        <v>36.961549999999995</v>
      </c>
      <c r="J651" s="2">
        <v>36.961549999999995</v>
      </c>
      <c r="K651" s="2">
        <v>38.070396499999994</v>
      </c>
      <c r="L651" s="2">
        <v>38.070396499999994</v>
      </c>
      <c r="M651" s="2">
        <v>38.070396499999994</v>
      </c>
      <c r="N651" s="2">
        <v>38.070396499999994</v>
      </c>
      <c r="O651" s="2">
        <v>38.070396499999994</v>
      </c>
    </row>
    <row r="652" spans="1:15" x14ac:dyDescent="0.25">
      <c r="A652" s="2" t="s">
        <v>29</v>
      </c>
      <c r="B652" s="2">
        <v>2015</v>
      </c>
      <c r="C652" s="2" t="s">
        <v>43</v>
      </c>
      <c r="D652" s="2">
        <v>57.746828152385412</v>
      </c>
      <c r="E652" s="2">
        <v>85.756710080267169</v>
      </c>
      <c r="F652" s="2">
        <v>113.76659200814892</v>
      </c>
      <c r="G652" s="2">
        <v>175.18289342916739</v>
      </c>
      <c r="H652" s="2">
        <v>215.62462346727145</v>
      </c>
      <c r="I652" s="2">
        <v>281.19707712330273</v>
      </c>
      <c r="J652" s="2">
        <v>308.78703693417549</v>
      </c>
      <c r="K652" s="2">
        <v>217.90727702639765</v>
      </c>
      <c r="L652" s="2">
        <v>183.14633952506244</v>
      </c>
      <c r="M652" s="2">
        <v>235.45786807062279</v>
      </c>
      <c r="N652" s="2">
        <v>231.96067054230113</v>
      </c>
      <c r="O652" s="2">
        <v>413.46608364089735</v>
      </c>
    </row>
    <row r="653" spans="1:15" x14ac:dyDescent="0.25">
      <c r="A653" s="2" t="s">
        <v>30</v>
      </c>
      <c r="B653" s="2">
        <v>2015</v>
      </c>
      <c r="C653" s="2" t="s">
        <v>43</v>
      </c>
      <c r="D653" s="2">
        <v>62.721169455162453</v>
      </c>
      <c r="E653" s="2">
        <v>59.453014321801383</v>
      </c>
      <c r="F653" s="2">
        <v>51.696618184092387</v>
      </c>
      <c r="G653" s="2">
        <v>45.649484311822079</v>
      </c>
      <c r="H653" s="2">
        <v>46.76107580738578</v>
      </c>
      <c r="I653" s="2">
        <v>36.04868379191921</v>
      </c>
      <c r="J653" s="2">
        <v>41.484823023648509</v>
      </c>
      <c r="K653" s="2">
        <v>47.126530545653296</v>
      </c>
      <c r="L653" s="2">
        <v>37.495275464228129</v>
      </c>
      <c r="M653" s="2">
        <v>46.547893876729724</v>
      </c>
      <c r="N653" s="2">
        <v>42.778761206326934</v>
      </c>
      <c r="O653" s="2">
        <v>42.236670011230117</v>
      </c>
    </row>
    <row r="654" spans="1:15" x14ac:dyDescent="0.25">
      <c r="A654" s="2" t="s">
        <v>16</v>
      </c>
      <c r="B654" s="2">
        <v>2016</v>
      </c>
      <c r="C654" s="2" t="s">
        <v>43</v>
      </c>
      <c r="D654" s="2">
        <v>3</v>
      </c>
      <c r="E654" s="2">
        <v>3</v>
      </c>
      <c r="F654" s="2">
        <v>3</v>
      </c>
      <c r="G654" s="2">
        <v>3</v>
      </c>
      <c r="H654" s="2">
        <v>3</v>
      </c>
      <c r="I654" s="2">
        <v>3</v>
      </c>
      <c r="J654" s="2">
        <v>3</v>
      </c>
      <c r="K654" s="2">
        <v>3</v>
      </c>
      <c r="L654" s="2">
        <v>3</v>
      </c>
      <c r="M654" s="2">
        <v>3</v>
      </c>
      <c r="N654" s="2">
        <v>3</v>
      </c>
      <c r="O654" s="2">
        <v>3</v>
      </c>
    </row>
    <row r="655" spans="1:15" x14ac:dyDescent="0.25">
      <c r="A655" s="2" t="s">
        <v>15</v>
      </c>
      <c r="B655" s="2">
        <v>2016</v>
      </c>
      <c r="C655" s="2" t="s">
        <v>43</v>
      </c>
      <c r="D655" s="2">
        <v>44.877628046666665</v>
      </c>
      <c r="E655" s="2">
        <v>44.877628046666665</v>
      </c>
      <c r="F655" s="2">
        <v>46.223956888066667</v>
      </c>
      <c r="G655" s="2">
        <v>46.223956888066667</v>
      </c>
      <c r="H655" s="2">
        <v>46.223956888066667</v>
      </c>
      <c r="I655" s="2">
        <v>46.223956888066667</v>
      </c>
      <c r="J655" s="2">
        <v>46.223956888066667</v>
      </c>
      <c r="K655" s="2">
        <v>46.223956888066667</v>
      </c>
      <c r="L655" s="2">
        <v>46.223956888066667</v>
      </c>
      <c r="M655" s="2">
        <v>46.223956888066667</v>
      </c>
      <c r="N655" s="2">
        <v>46.223956888066667</v>
      </c>
      <c r="O655" s="2">
        <v>46.223956888066667</v>
      </c>
    </row>
    <row r="656" spans="1:15" x14ac:dyDescent="0.25">
      <c r="A656" s="2" t="s">
        <v>17</v>
      </c>
      <c r="B656" s="2">
        <v>2016</v>
      </c>
      <c r="C656" s="2" t="s">
        <v>43</v>
      </c>
      <c r="D656" s="2">
        <v>13.749244798187004</v>
      </c>
      <c r="E656" s="2">
        <v>20.418264304825517</v>
      </c>
      <c r="F656" s="2">
        <v>27.08728381146403</v>
      </c>
      <c r="G656" s="2">
        <v>41.710212721230334</v>
      </c>
      <c r="H656" s="2">
        <v>51.339196063636059</v>
      </c>
      <c r="I656" s="2">
        <v>66.951685029357805</v>
      </c>
      <c r="J656" s="2">
        <v>73.520723079565585</v>
      </c>
      <c r="K656" s="2">
        <v>51.882685006285158</v>
      </c>
      <c r="L656" s="2">
        <v>43.606271315491057</v>
      </c>
      <c r="M656" s="2">
        <v>56.061397159672097</v>
      </c>
      <c r="N656" s="2">
        <v>55.228731081500271</v>
      </c>
      <c r="O656" s="2">
        <v>98.444305628785088</v>
      </c>
    </row>
    <row r="657" spans="1:15" x14ac:dyDescent="0.25">
      <c r="A657" s="2" t="s">
        <v>18</v>
      </c>
      <c r="B657" s="2">
        <v>2016</v>
      </c>
      <c r="C657" s="2" t="s">
        <v>43</v>
      </c>
      <c r="D657" s="2">
        <v>15.061889369617449</v>
      </c>
      <c r="E657" s="2">
        <v>12.976388578618876</v>
      </c>
      <c r="F657" s="2">
        <v>11.959898423929646</v>
      </c>
      <c r="G657" s="2">
        <v>10.593818813456551</v>
      </c>
      <c r="H657" s="2">
        <v>8.7845976393137697</v>
      </c>
      <c r="I657" s="2">
        <v>8.1538047715222266</v>
      </c>
      <c r="J657" s="2">
        <v>8.7435660130480581</v>
      </c>
      <c r="K657" s="2">
        <v>9.3973365915483971</v>
      </c>
      <c r="L657" s="2">
        <v>8.6702561741199862</v>
      </c>
      <c r="M657" s="2">
        <v>8.5679506526308113</v>
      </c>
      <c r="N657" s="2">
        <v>7.9869428247083336</v>
      </c>
      <c r="O657" s="2">
        <v>9.1035501474859011</v>
      </c>
    </row>
    <row r="658" spans="1:15" x14ac:dyDescent="0.25">
      <c r="A658" s="2" t="s">
        <v>20</v>
      </c>
      <c r="B658" s="2">
        <v>2016</v>
      </c>
      <c r="C658" s="2" t="s">
        <v>43</v>
      </c>
      <c r="D658" s="2">
        <v>1</v>
      </c>
      <c r="E658" s="2">
        <v>1</v>
      </c>
      <c r="F658" s="2">
        <v>1</v>
      </c>
      <c r="G658" s="2">
        <v>1</v>
      </c>
      <c r="H658" s="2">
        <v>1</v>
      </c>
      <c r="I658" s="2">
        <v>1</v>
      </c>
      <c r="J658" s="2">
        <v>1</v>
      </c>
      <c r="K658" s="2">
        <v>1</v>
      </c>
      <c r="L658" s="2">
        <v>1</v>
      </c>
      <c r="M658" s="2">
        <v>1</v>
      </c>
      <c r="N658" s="2">
        <v>1</v>
      </c>
      <c r="O658" s="2">
        <v>1</v>
      </c>
    </row>
    <row r="659" spans="1:15" x14ac:dyDescent="0.25">
      <c r="A659" s="2" t="s">
        <v>19</v>
      </c>
      <c r="B659" s="2">
        <v>2016</v>
      </c>
      <c r="C659" s="2" t="s">
        <v>43</v>
      </c>
      <c r="D659" s="2">
        <v>15.846153450000001</v>
      </c>
      <c r="E659" s="2">
        <v>15.846153450000001</v>
      </c>
      <c r="F659" s="2">
        <v>16.321538053500003</v>
      </c>
      <c r="G659" s="2">
        <v>16.321538053500003</v>
      </c>
      <c r="H659" s="2">
        <v>16.321538053500003</v>
      </c>
      <c r="I659" s="2">
        <v>16.321538053500003</v>
      </c>
      <c r="J659" s="2">
        <v>16.321538053500003</v>
      </c>
      <c r="K659" s="2">
        <v>16.321538053500003</v>
      </c>
      <c r="L659" s="2">
        <v>16.321538053500003</v>
      </c>
      <c r="M659" s="2">
        <v>16.321538053500003</v>
      </c>
      <c r="N659" s="2">
        <v>16.321538053500003</v>
      </c>
      <c r="O659" s="2">
        <v>16.321538053500003</v>
      </c>
    </row>
    <row r="660" spans="1:15" x14ac:dyDescent="0.25">
      <c r="A660" s="2" t="s">
        <v>21</v>
      </c>
      <c r="B660" s="2">
        <v>2016</v>
      </c>
      <c r="C660" s="2" t="s">
        <v>43</v>
      </c>
      <c r="D660" s="2">
        <v>1.833232639758267</v>
      </c>
      <c r="E660" s="2">
        <v>2.722435240643402</v>
      </c>
      <c r="F660" s="2">
        <v>3.6116378415285371</v>
      </c>
      <c r="G660" s="2">
        <v>5.5613616961640444</v>
      </c>
      <c r="H660" s="2">
        <v>6.8452261418181415</v>
      </c>
      <c r="I660" s="2">
        <v>8.9268913372477066</v>
      </c>
      <c r="J660" s="2">
        <v>9.8027630772754115</v>
      </c>
      <c r="K660" s="2">
        <v>6.9176913341713542</v>
      </c>
      <c r="L660" s="2">
        <v>5.8141695087321406</v>
      </c>
      <c r="M660" s="2">
        <v>7.4748529546229463</v>
      </c>
      <c r="N660" s="2">
        <v>7.3638308108667028</v>
      </c>
      <c r="O660" s="2">
        <v>13.125907417171344</v>
      </c>
    </row>
    <row r="661" spans="1:15" x14ac:dyDescent="0.25">
      <c r="A661" s="2" t="s">
        <v>22</v>
      </c>
      <c r="B661" s="2">
        <v>2016</v>
      </c>
      <c r="C661" s="2" t="s">
        <v>43</v>
      </c>
      <c r="D661" s="2">
        <v>4.4800835325116042</v>
      </c>
      <c r="E661" s="2">
        <v>4.2466438801286701</v>
      </c>
      <c r="F661" s="2">
        <v>3.6926155845780277</v>
      </c>
      <c r="G661" s="2">
        <v>3.2606774508444341</v>
      </c>
      <c r="H661" s="2">
        <v>3.3400768433846983</v>
      </c>
      <c r="I661" s="2">
        <v>2.5749059851370864</v>
      </c>
      <c r="J661" s="2">
        <v>2.9632016445463223</v>
      </c>
      <c r="K661" s="2">
        <v>3.3661807532609496</v>
      </c>
      <c r="L661" s="2">
        <v>2.6782339617305806</v>
      </c>
      <c r="M661" s="2">
        <v>3.3248495626235517</v>
      </c>
      <c r="N661" s="2">
        <v>3.0556258004519239</v>
      </c>
      <c r="O661" s="2">
        <v>3.0169050008021516</v>
      </c>
    </row>
    <row r="662" spans="1:15" x14ac:dyDescent="0.25">
      <c r="A662" s="2" t="s">
        <v>28</v>
      </c>
      <c r="B662" s="2">
        <v>2016</v>
      </c>
      <c r="C662" s="2" t="s">
        <v>43</v>
      </c>
      <c r="D662" s="2">
        <v>14</v>
      </c>
      <c r="E662" s="2">
        <v>14</v>
      </c>
      <c r="F662" s="2">
        <v>14</v>
      </c>
      <c r="G662" s="2">
        <v>14</v>
      </c>
      <c r="H662" s="2">
        <v>14</v>
      </c>
      <c r="I662" s="2">
        <v>14</v>
      </c>
      <c r="J662" s="2">
        <v>14</v>
      </c>
      <c r="K662" s="2">
        <v>14</v>
      </c>
      <c r="L662" s="2">
        <v>14</v>
      </c>
      <c r="M662" s="2">
        <v>14</v>
      </c>
      <c r="N662" s="2">
        <v>14</v>
      </c>
      <c r="O662" s="2">
        <v>14</v>
      </c>
    </row>
    <row r="663" spans="1:15" x14ac:dyDescent="0.25">
      <c r="A663" s="2" t="s">
        <v>27</v>
      </c>
      <c r="B663" s="2">
        <v>2016</v>
      </c>
      <c r="C663" s="2" t="s">
        <v>43</v>
      </c>
      <c r="D663" s="2">
        <v>38.070396499999994</v>
      </c>
      <c r="E663" s="2">
        <v>38.070396499999994</v>
      </c>
      <c r="F663" s="2">
        <v>38.070396499999994</v>
      </c>
      <c r="G663" s="2">
        <v>38.070396499999994</v>
      </c>
      <c r="H663" s="2">
        <v>38.070396499999994</v>
      </c>
      <c r="I663" s="2">
        <v>38.070396499999994</v>
      </c>
      <c r="J663" s="2">
        <v>38.070396499999994</v>
      </c>
      <c r="K663" s="2">
        <v>39.212508394999993</v>
      </c>
      <c r="L663" s="2">
        <v>39.212508394999993</v>
      </c>
      <c r="M663" s="2">
        <v>39.212508394999993</v>
      </c>
      <c r="N663" s="2">
        <v>39.212508394999993</v>
      </c>
      <c r="O663" s="2">
        <v>39.212508394999993</v>
      </c>
    </row>
    <row r="664" spans="1:15" x14ac:dyDescent="0.25">
      <c r="A664" s="2" t="s">
        <v>29</v>
      </c>
      <c r="B664" s="2">
        <v>2016</v>
      </c>
      <c r="C664" s="2" t="s">
        <v>43</v>
      </c>
      <c r="D664" s="2">
        <v>57.746828152385412</v>
      </c>
      <c r="E664" s="2">
        <v>85.756710080267169</v>
      </c>
      <c r="F664" s="2">
        <v>113.76659200814892</v>
      </c>
      <c r="G664" s="2">
        <v>175.18289342916739</v>
      </c>
      <c r="H664" s="2">
        <v>215.62462346727145</v>
      </c>
      <c r="I664" s="2">
        <v>281.19707712330273</v>
      </c>
      <c r="J664" s="2">
        <v>308.78703693417549</v>
      </c>
      <c r="K664" s="2">
        <v>217.90727702639765</v>
      </c>
      <c r="L664" s="2">
        <v>183.14633952506244</v>
      </c>
      <c r="M664" s="2">
        <v>235.45786807062279</v>
      </c>
      <c r="N664" s="2">
        <v>231.96067054230113</v>
      </c>
      <c r="O664" s="2">
        <v>413.46608364089735</v>
      </c>
    </row>
    <row r="665" spans="1:15" x14ac:dyDescent="0.25">
      <c r="A665" s="2" t="s">
        <v>30</v>
      </c>
      <c r="B665" s="2">
        <v>2016</v>
      </c>
      <c r="C665" s="2" t="s">
        <v>43</v>
      </c>
      <c r="D665" s="2">
        <v>62.721169455162453</v>
      </c>
      <c r="E665" s="2">
        <v>59.453014321801383</v>
      </c>
      <c r="F665" s="2">
        <v>51.696618184092387</v>
      </c>
      <c r="G665" s="2">
        <v>45.649484311822079</v>
      </c>
      <c r="H665" s="2">
        <v>46.76107580738578</v>
      </c>
      <c r="I665" s="2">
        <v>36.04868379191921</v>
      </c>
      <c r="J665" s="2">
        <v>41.484823023648509</v>
      </c>
      <c r="K665" s="2">
        <v>47.126530545653296</v>
      </c>
      <c r="L665" s="2">
        <v>37.495275464228129</v>
      </c>
      <c r="M665" s="2">
        <v>46.547893876729724</v>
      </c>
      <c r="N665" s="2">
        <v>42.778761206326934</v>
      </c>
      <c r="O665" s="2">
        <v>42.236670011230117</v>
      </c>
    </row>
    <row r="666" spans="1:15" x14ac:dyDescent="0.25">
      <c r="A666" s="2" t="s">
        <v>16</v>
      </c>
      <c r="B666" s="2">
        <v>2017</v>
      </c>
      <c r="C666" s="2" t="s">
        <v>43</v>
      </c>
      <c r="D666" s="2">
        <v>3</v>
      </c>
      <c r="E666" s="2">
        <v>3</v>
      </c>
      <c r="F666" s="2">
        <v>3</v>
      </c>
      <c r="G666" s="2">
        <v>3</v>
      </c>
      <c r="H666" s="2">
        <v>3</v>
      </c>
      <c r="I666" s="2">
        <v>3</v>
      </c>
      <c r="J666" s="2">
        <v>3</v>
      </c>
      <c r="K666" s="2">
        <v>3</v>
      </c>
      <c r="L666" s="2">
        <v>3</v>
      </c>
      <c r="M666" s="2">
        <v>3</v>
      </c>
      <c r="N666" s="2">
        <v>3</v>
      </c>
      <c r="O666" s="2">
        <v>3</v>
      </c>
    </row>
    <row r="667" spans="1:15" x14ac:dyDescent="0.25">
      <c r="A667" s="2" t="s">
        <v>15</v>
      </c>
      <c r="B667" s="2">
        <v>2017</v>
      </c>
      <c r="C667" s="2" t="s">
        <v>43</v>
      </c>
      <c r="D667" s="2">
        <v>46.223956888066667</v>
      </c>
      <c r="E667" s="2">
        <v>46.223956888066667</v>
      </c>
      <c r="F667" s="2">
        <v>47.610675594708667</v>
      </c>
      <c r="G667" s="2">
        <v>47.610675594708667</v>
      </c>
      <c r="H667" s="2">
        <v>47.610675594708667</v>
      </c>
      <c r="I667" s="2">
        <v>47.610675594708667</v>
      </c>
      <c r="J667" s="2">
        <v>47.610675594708667</v>
      </c>
      <c r="K667" s="2">
        <v>47.610675594708667</v>
      </c>
      <c r="L667" s="2">
        <v>47.610675594708667</v>
      </c>
      <c r="M667" s="2">
        <v>47.610675594708667</v>
      </c>
      <c r="N667" s="2">
        <v>47.610675594708667</v>
      </c>
      <c r="O667" s="2">
        <v>47.610675594708667</v>
      </c>
    </row>
    <row r="668" spans="1:15" x14ac:dyDescent="0.25">
      <c r="A668" s="2" t="s">
        <v>17</v>
      </c>
      <c r="B668" s="2">
        <v>2017</v>
      </c>
      <c r="C668" s="2" t="s">
        <v>43</v>
      </c>
      <c r="D668" s="2">
        <v>13.749244798187004</v>
      </c>
      <c r="E668" s="2">
        <v>20.418264304825517</v>
      </c>
      <c r="F668" s="2">
        <v>27.08728381146403</v>
      </c>
      <c r="G668" s="2">
        <v>41.710212721230334</v>
      </c>
      <c r="H668" s="2">
        <v>51.339196063636059</v>
      </c>
      <c r="I668" s="2">
        <v>66.951685029357805</v>
      </c>
      <c r="J668" s="2">
        <v>73.520723079565585</v>
      </c>
      <c r="K668" s="2">
        <v>51.882685006285158</v>
      </c>
      <c r="L668" s="2">
        <v>43.606271315491057</v>
      </c>
      <c r="M668" s="2">
        <v>56.061397159672097</v>
      </c>
      <c r="N668" s="2">
        <v>55.228731081500271</v>
      </c>
      <c r="O668" s="2">
        <v>98.444305628785088</v>
      </c>
    </row>
    <row r="669" spans="1:15" x14ac:dyDescent="0.25">
      <c r="A669" s="2" t="s">
        <v>18</v>
      </c>
      <c r="B669" s="2">
        <v>2017</v>
      </c>
      <c r="C669" s="2" t="s">
        <v>43</v>
      </c>
      <c r="D669" s="2">
        <v>13.440250597534812</v>
      </c>
      <c r="E669" s="2">
        <v>12.739931640386011</v>
      </c>
      <c r="F669" s="2">
        <v>11.077846753734084</v>
      </c>
      <c r="G669" s="2">
        <v>9.7820323525333031</v>
      </c>
      <c r="H669" s="2">
        <v>10.020230530154095</v>
      </c>
      <c r="I669" s="2">
        <v>7.7247179554112595</v>
      </c>
      <c r="J669" s="2">
        <v>8.8896049336389673</v>
      </c>
      <c r="K669" s="2">
        <v>10.098542259782848</v>
      </c>
      <c r="L669" s="2">
        <v>8.0347018851917422</v>
      </c>
      <c r="M669" s="2">
        <v>9.9745486878706551</v>
      </c>
      <c r="N669" s="2">
        <v>9.1668774013557712</v>
      </c>
      <c r="O669" s="2">
        <v>9.050715002406454</v>
      </c>
    </row>
    <row r="670" spans="1:15" x14ac:dyDescent="0.25">
      <c r="A670" s="2" t="s">
        <v>20</v>
      </c>
      <c r="B670" s="2">
        <v>2017</v>
      </c>
      <c r="C670" s="2" t="s">
        <v>43</v>
      </c>
      <c r="D670" s="2">
        <v>1</v>
      </c>
      <c r="E670" s="2">
        <v>1</v>
      </c>
      <c r="F670" s="2">
        <v>1</v>
      </c>
      <c r="G670" s="2">
        <v>1</v>
      </c>
      <c r="H670" s="2">
        <v>1</v>
      </c>
      <c r="I670" s="2">
        <v>1</v>
      </c>
      <c r="J670" s="2">
        <v>1</v>
      </c>
      <c r="K670" s="2">
        <v>1</v>
      </c>
      <c r="L670" s="2">
        <v>1</v>
      </c>
      <c r="M670" s="2">
        <v>1</v>
      </c>
      <c r="N670" s="2">
        <v>1</v>
      </c>
      <c r="O670" s="2">
        <v>1</v>
      </c>
    </row>
    <row r="671" spans="1:15" x14ac:dyDescent="0.25">
      <c r="A671" s="2" t="s">
        <v>19</v>
      </c>
      <c r="B671" s="2">
        <v>2017</v>
      </c>
      <c r="C671" s="2" t="s">
        <v>43</v>
      </c>
      <c r="D671" s="2">
        <v>16.321538053500003</v>
      </c>
      <c r="E671" s="2">
        <v>16.321538053500003</v>
      </c>
      <c r="F671" s="2">
        <v>16.811184195105003</v>
      </c>
      <c r="G671" s="2">
        <v>16.811184195105003</v>
      </c>
      <c r="H671" s="2">
        <v>16.811184195105003</v>
      </c>
      <c r="I671" s="2">
        <v>16.811184195105003</v>
      </c>
      <c r="J671" s="2">
        <v>16.811184195105003</v>
      </c>
      <c r="K671" s="2">
        <v>16.811184195105003</v>
      </c>
      <c r="L671" s="2">
        <v>16.811184195105003</v>
      </c>
      <c r="M671" s="2">
        <v>16.811184195105003</v>
      </c>
      <c r="N671" s="2">
        <v>16.811184195105003</v>
      </c>
      <c r="O671" s="2">
        <v>16.811184195105003</v>
      </c>
    </row>
    <row r="672" spans="1:15" x14ac:dyDescent="0.25">
      <c r="A672" s="2" t="s">
        <v>21</v>
      </c>
      <c r="B672" s="2">
        <v>2017</v>
      </c>
      <c r="C672" s="2" t="s">
        <v>43</v>
      </c>
      <c r="D672" s="2">
        <v>1.833232639758267</v>
      </c>
      <c r="E672" s="2">
        <v>2.722435240643402</v>
      </c>
      <c r="F672" s="2">
        <v>3.6116378415285371</v>
      </c>
      <c r="G672" s="2">
        <v>5.5613616961640444</v>
      </c>
      <c r="H672" s="2">
        <v>6.8452261418181415</v>
      </c>
      <c r="I672" s="2">
        <v>8.9268913372477066</v>
      </c>
      <c r="J672" s="2">
        <v>9.8027630772754115</v>
      </c>
      <c r="K672" s="2">
        <v>6.9176913341713542</v>
      </c>
      <c r="L672" s="2">
        <v>5.8141695087321406</v>
      </c>
      <c r="M672" s="2">
        <v>7.4748529546229463</v>
      </c>
      <c r="N672" s="2">
        <v>7.3638308108667028</v>
      </c>
      <c r="O672" s="2">
        <v>13.125907417171344</v>
      </c>
    </row>
    <row r="673" spans="1:15" x14ac:dyDescent="0.25">
      <c r="A673" s="2" t="s">
        <v>22</v>
      </c>
      <c r="B673" s="2">
        <v>2017</v>
      </c>
      <c r="C673" s="2" t="s">
        <v>43</v>
      </c>
      <c r="D673" s="2">
        <v>4.4800835325116042</v>
      </c>
      <c r="E673" s="2">
        <v>4.2466438801286701</v>
      </c>
      <c r="F673" s="2">
        <v>3.6926155845780277</v>
      </c>
      <c r="G673" s="2">
        <v>3.2606774508444341</v>
      </c>
      <c r="H673" s="2">
        <v>3.3400768433846983</v>
      </c>
      <c r="I673" s="2">
        <v>2.5749059851370864</v>
      </c>
      <c r="J673" s="2">
        <v>2.9632016445463223</v>
      </c>
      <c r="K673" s="2">
        <v>3.3661807532609496</v>
      </c>
      <c r="L673" s="2">
        <v>2.6782339617305806</v>
      </c>
      <c r="M673" s="2">
        <v>3.3248495626235517</v>
      </c>
      <c r="N673" s="2">
        <v>3.0556258004519239</v>
      </c>
      <c r="O673" s="2">
        <v>3.0169050008021516</v>
      </c>
    </row>
    <row r="674" spans="1:15" x14ac:dyDescent="0.25">
      <c r="A674" s="2" t="s">
        <v>28</v>
      </c>
      <c r="B674" s="2">
        <v>2017</v>
      </c>
      <c r="C674" s="2" t="s">
        <v>43</v>
      </c>
      <c r="D674" s="2">
        <v>14</v>
      </c>
      <c r="E674" s="2">
        <v>14</v>
      </c>
      <c r="F674" s="2">
        <v>14</v>
      </c>
      <c r="G674" s="2">
        <v>14</v>
      </c>
      <c r="H674" s="2">
        <v>14</v>
      </c>
      <c r="I674" s="2">
        <v>14</v>
      </c>
      <c r="J674" s="2">
        <v>14</v>
      </c>
      <c r="K674" s="2">
        <v>14</v>
      </c>
      <c r="L674" s="2">
        <v>14</v>
      </c>
      <c r="M674" s="2">
        <v>14</v>
      </c>
      <c r="N674" s="2">
        <v>14</v>
      </c>
      <c r="O674" s="2">
        <v>14</v>
      </c>
    </row>
    <row r="675" spans="1:15" x14ac:dyDescent="0.25">
      <c r="A675" s="2" t="s">
        <v>27</v>
      </c>
      <c r="B675" s="2">
        <v>2017</v>
      </c>
      <c r="C675" s="2" t="s">
        <v>43</v>
      </c>
      <c r="D675" s="2">
        <v>39.212508394999993</v>
      </c>
      <c r="E675" s="2">
        <v>39.212508394999993</v>
      </c>
      <c r="F675" s="2">
        <v>39.212508394999993</v>
      </c>
      <c r="G675" s="2">
        <v>39.212508394999993</v>
      </c>
      <c r="H675" s="2">
        <v>39.212508394999993</v>
      </c>
      <c r="I675" s="2">
        <v>39.212508394999993</v>
      </c>
      <c r="J675" s="2">
        <v>39.212508394999993</v>
      </c>
      <c r="K675" s="2">
        <v>40.388883646849997</v>
      </c>
      <c r="L675" s="2">
        <v>40.388883646849997</v>
      </c>
      <c r="M675" s="2">
        <v>40.388883646849997</v>
      </c>
      <c r="N675" s="2">
        <v>40.388883646849997</v>
      </c>
      <c r="O675" s="2">
        <v>40.388883646849997</v>
      </c>
    </row>
    <row r="676" spans="1:15" x14ac:dyDescent="0.25">
      <c r="A676" s="2" t="s">
        <v>29</v>
      </c>
      <c r="B676" s="2">
        <v>2017</v>
      </c>
      <c r="C676" s="2" t="s">
        <v>43</v>
      </c>
      <c r="D676" s="2">
        <v>58.663444472264544</v>
      </c>
      <c r="E676" s="2">
        <v>87.117927700588865</v>
      </c>
      <c r="F676" s="2">
        <v>115.57241092891319</v>
      </c>
      <c r="G676" s="2">
        <v>177.96357427724942</v>
      </c>
      <c r="H676" s="2">
        <v>219.04723653818053</v>
      </c>
      <c r="I676" s="2">
        <v>285.66052279192661</v>
      </c>
      <c r="J676" s="2">
        <v>313.68841847281317</v>
      </c>
      <c r="K676" s="2">
        <v>221.36612269348333</v>
      </c>
      <c r="L676" s="2">
        <v>186.0534242794285</v>
      </c>
      <c r="M676" s="2">
        <v>239.19529454793428</v>
      </c>
      <c r="N676" s="2">
        <v>235.64258594773449</v>
      </c>
      <c r="O676" s="2">
        <v>420.02903734948302</v>
      </c>
    </row>
    <row r="677" spans="1:15" x14ac:dyDescent="0.25">
      <c r="A677" s="2" t="s">
        <v>30</v>
      </c>
      <c r="B677" s="2">
        <v>2017</v>
      </c>
      <c r="C677" s="2" t="s">
        <v>43</v>
      </c>
      <c r="D677" s="2">
        <v>62.721169455162453</v>
      </c>
      <c r="E677" s="2">
        <v>59.453014321801383</v>
      </c>
      <c r="F677" s="2">
        <v>51.696618184092387</v>
      </c>
      <c r="G677" s="2">
        <v>45.649484311822079</v>
      </c>
      <c r="H677" s="2">
        <v>46.76107580738578</v>
      </c>
      <c r="I677" s="2">
        <v>36.04868379191921</v>
      </c>
      <c r="J677" s="2">
        <v>41.484823023648509</v>
      </c>
      <c r="K677" s="2">
        <v>47.126530545653296</v>
      </c>
      <c r="L677" s="2">
        <v>37.495275464228129</v>
      </c>
      <c r="M677" s="2">
        <v>46.547893876729724</v>
      </c>
      <c r="N677" s="2">
        <v>42.778761206326934</v>
      </c>
      <c r="O677" s="2">
        <v>42.236670011230117</v>
      </c>
    </row>
    <row r="678" spans="1:15" x14ac:dyDescent="0.25">
      <c r="A678" s="2" t="s">
        <v>16</v>
      </c>
      <c r="B678" s="2">
        <v>2018</v>
      </c>
      <c r="C678" s="2" t="s">
        <v>43</v>
      </c>
      <c r="D678" s="2">
        <v>3</v>
      </c>
      <c r="E678" s="2">
        <v>3</v>
      </c>
      <c r="F678" s="2">
        <v>3</v>
      </c>
      <c r="G678" s="2">
        <v>3</v>
      </c>
      <c r="H678" s="2">
        <v>3</v>
      </c>
      <c r="I678" s="2">
        <v>3</v>
      </c>
      <c r="J678" s="2">
        <v>3</v>
      </c>
      <c r="K678" s="2">
        <v>3</v>
      </c>
      <c r="L678" s="2">
        <v>3</v>
      </c>
      <c r="M678" s="2">
        <v>3</v>
      </c>
      <c r="N678" s="2">
        <v>3</v>
      </c>
      <c r="O678" s="2">
        <v>3</v>
      </c>
    </row>
    <row r="679" spans="1:15" x14ac:dyDescent="0.25">
      <c r="A679" s="2" t="s">
        <v>15</v>
      </c>
      <c r="B679" s="2">
        <v>2018</v>
      </c>
      <c r="C679" s="2" t="s">
        <v>43</v>
      </c>
      <c r="D679" s="2">
        <v>47.610675594708667</v>
      </c>
      <c r="E679" s="2">
        <v>47.610675594708667</v>
      </c>
      <c r="F679" s="2">
        <v>49.038995862549925</v>
      </c>
      <c r="G679" s="2">
        <v>49.038995862549925</v>
      </c>
      <c r="H679" s="2">
        <v>49.038995862549925</v>
      </c>
      <c r="I679" s="2">
        <v>49.038995862549925</v>
      </c>
      <c r="J679" s="2">
        <v>49.038995862549925</v>
      </c>
      <c r="K679" s="2">
        <v>49.038995862549925</v>
      </c>
      <c r="L679" s="2">
        <v>49.038995862549925</v>
      </c>
      <c r="M679" s="2">
        <v>49.038995862549925</v>
      </c>
      <c r="N679" s="2">
        <v>49.038995862549925</v>
      </c>
      <c r="O679" s="2">
        <v>49.038995862549925</v>
      </c>
    </row>
    <row r="680" spans="1:15" x14ac:dyDescent="0.25">
      <c r="A680" s="2" t="s">
        <v>17</v>
      </c>
      <c r="B680" s="2">
        <v>2018</v>
      </c>
      <c r="C680" s="2" t="s">
        <v>43</v>
      </c>
      <c r="D680" s="2">
        <v>13.749244798187004</v>
      </c>
      <c r="E680" s="2">
        <v>20.418264304825517</v>
      </c>
      <c r="F680" s="2">
        <v>27.08728381146403</v>
      </c>
      <c r="G680" s="2">
        <v>41.710212721230334</v>
      </c>
      <c r="H680" s="2">
        <v>51.339196063636059</v>
      </c>
      <c r="I680" s="2">
        <v>66.951685029357805</v>
      </c>
      <c r="J680" s="2">
        <v>73.520723079565585</v>
      </c>
      <c r="K680" s="2">
        <v>51.882685006285158</v>
      </c>
      <c r="L680" s="2">
        <v>43.606271315491057</v>
      </c>
      <c r="M680" s="2">
        <v>56.061397159672097</v>
      </c>
      <c r="N680" s="2">
        <v>55.228731081500271</v>
      </c>
      <c r="O680" s="2">
        <v>98.444305628785088</v>
      </c>
    </row>
    <row r="681" spans="1:15" x14ac:dyDescent="0.25">
      <c r="A681" s="2" t="s">
        <v>18</v>
      </c>
      <c r="B681" s="2">
        <v>2018</v>
      </c>
      <c r="C681" s="2" t="s">
        <v>43</v>
      </c>
      <c r="D681" s="2">
        <v>13.440250597534812</v>
      </c>
      <c r="E681" s="2">
        <v>12.739931640386011</v>
      </c>
      <c r="F681" s="2">
        <v>11.077846753734084</v>
      </c>
      <c r="G681" s="2">
        <v>9.7820323525333031</v>
      </c>
      <c r="H681" s="2">
        <v>10.020230530154095</v>
      </c>
      <c r="I681" s="2">
        <v>7.7247179554112595</v>
      </c>
      <c r="J681" s="2">
        <v>8.8896049336389673</v>
      </c>
      <c r="K681" s="2">
        <v>10.098542259782848</v>
      </c>
      <c r="L681" s="2">
        <v>8.0347018851917422</v>
      </c>
      <c r="M681" s="2">
        <v>9.9745486878706551</v>
      </c>
      <c r="N681" s="2">
        <v>9.1668774013557712</v>
      </c>
      <c r="O681" s="2">
        <v>9.050715002406454</v>
      </c>
    </row>
    <row r="682" spans="1:15" x14ac:dyDescent="0.25">
      <c r="A682" s="2" t="s">
        <v>20</v>
      </c>
      <c r="B682" s="2">
        <v>2018</v>
      </c>
      <c r="C682" s="2" t="s">
        <v>43</v>
      </c>
      <c r="D682" s="2">
        <v>1</v>
      </c>
      <c r="E682" s="2">
        <v>1</v>
      </c>
      <c r="F682" s="2">
        <v>1</v>
      </c>
      <c r="G682" s="2">
        <v>1</v>
      </c>
      <c r="H682" s="2">
        <v>1</v>
      </c>
      <c r="I682" s="2">
        <v>1</v>
      </c>
      <c r="J682" s="2">
        <v>1</v>
      </c>
      <c r="K682" s="2">
        <v>1</v>
      </c>
      <c r="L682" s="2">
        <v>1</v>
      </c>
      <c r="M682" s="2">
        <v>1</v>
      </c>
      <c r="N682" s="2">
        <v>1</v>
      </c>
      <c r="O682" s="2">
        <v>1</v>
      </c>
    </row>
    <row r="683" spans="1:15" x14ac:dyDescent="0.25">
      <c r="A683" s="2" t="s">
        <v>19</v>
      </c>
      <c r="B683" s="2">
        <v>2018</v>
      </c>
      <c r="C683" s="2" t="s">
        <v>43</v>
      </c>
      <c r="D683" s="2">
        <v>16.811184195105003</v>
      </c>
      <c r="E683" s="2">
        <v>16.811184195105003</v>
      </c>
      <c r="F683" s="2">
        <v>17.315519720958154</v>
      </c>
      <c r="G683" s="2">
        <v>17.315519720958154</v>
      </c>
      <c r="H683" s="2">
        <v>17.315519720958154</v>
      </c>
      <c r="I683" s="2">
        <v>17.315519720958154</v>
      </c>
      <c r="J683" s="2">
        <v>17.315519720958154</v>
      </c>
      <c r="K683" s="2">
        <v>17.315519720958154</v>
      </c>
      <c r="L683" s="2">
        <v>17.315519720958154</v>
      </c>
      <c r="M683" s="2">
        <v>17.315519720958154</v>
      </c>
      <c r="N683" s="2">
        <v>17.315519720958154</v>
      </c>
      <c r="O683" s="2">
        <v>17.315519720958154</v>
      </c>
    </row>
    <row r="684" spans="1:15" x14ac:dyDescent="0.25">
      <c r="A684" s="2" t="s">
        <v>21</v>
      </c>
      <c r="B684" s="2">
        <v>2018</v>
      </c>
      <c r="C684" s="2" t="s">
        <v>43</v>
      </c>
      <c r="D684" s="2">
        <v>1.833232639758267</v>
      </c>
      <c r="E684" s="2">
        <v>2.722435240643402</v>
      </c>
      <c r="F684" s="2">
        <v>3.6116378415285371</v>
      </c>
      <c r="G684" s="2">
        <v>5.5613616961640444</v>
      </c>
      <c r="H684" s="2">
        <v>6.8452261418181415</v>
      </c>
      <c r="I684" s="2">
        <v>8.9268913372477066</v>
      </c>
      <c r="J684" s="2">
        <v>9.8027630772754115</v>
      </c>
      <c r="K684" s="2">
        <v>6.9176913341713542</v>
      </c>
      <c r="L684" s="2">
        <v>5.8141695087321406</v>
      </c>
      <c r="M684" s="2">
        <v>7.4748529546229463</v>
      </c>
      <c r="N684" s="2">
        <v>7.3638308108667028</v>
      </c>
      <c r="O684" s="2">
        <v>13.125907417171344</v>
      </c>
    </row>
    <row r="685" spans="1:15" x14ac:dyDescent="0.25">
      <c r="A685" s="2" t="s">
        <v>22</v>
      </c>
      <c r="B685" s="2">
        <v>2018</v>
      </c>
      <c r="C685" s="2" t="s">
        <v>43</v>
      </c>
      <c r="D685" s="2">
        <v>4.4800835325116042</v>
      </c>
      <c r="E685" s="2">
        <v>4.2466438801286701</v>
      </c>
      <c r="F685" s="2">
        <v>3.6926155845780277</v>
      </c>
      <c r="G685" s="2">
        <v>3.2606774508444341</v>
      </c>
      <c r="H685" s="2">
        <v>3.3400768433846983</v>
      </c>
      <c r="I685" s="2">
        <v>2.5749059851370864</v>
      </c>
      <c r="J685" s="2">
        <v>2.9632016445463223</v>
      </c>
      <c r="K685" s="2">
        <v>3.3661807532609496</v>
      </c>
      <c r="L685" s="2">
        <v>2.6782339617305806</v>
      </c>
      <c r="M685" s="2">
        <v>3.3248495626235517</v>
      </c>
      <c r="N685" s="2">
        <v>3.0556258004519239</v>
      </c>
      <c r="O685" s="2">
        <v>3.0169050008021516</v>
      </c>
    </row>
    <row r="686" spans="1:15" x14ac:dyDescent="0.25">
      <c r="A686" s="2" t="s">
        <v>28</v>
      </c>
      <c r="B686" s="2">
        <v>2018</v>
      </c>
      <c r="C686" s="2" t="s">
        <v>43</v>
      </c>
      <c r="D686" s="2">
        <v>14</v>
      </c>
      <c r="E686" s="2">
        <v>14</v>
      </c>
      <c r="F686" s="2">
        <v>14</v>
      </c>
      <c r="G686" s="2">
        <v>14</v>
      </c>
      <c r="H686" s="2">
        <v>14</v>
      </c>
      <c r="I686" s="2">
        <v>14</v>
      </c>
      <c r="J686" s="2">
        <v>14</v>
      </c>
      <c r="K686" s="2">
        <v>14</v>
      </c>
      <c r="L686" s="2">
        <v>14</v>
      </c>
      <c r="M686" s="2">
        <v>14</v>
      </c>
      <c r="N686" s="2">
        <v>14</v>
      </c>
      <c r="O686" s="2">
        <v>14</v>
      </c>
    </row>
    <row r="687" spans="1:15" x14ac:dyDescent="0.25">
      <c r="A687" s="2" t="s">
        <v>27</v>
      </c>
      <c r="B687" s="2">
        <v>2018</v>
      </c>
      <c r="C687" s="2" t="s">
        <v>43</v>
      </c>
      <c r="D687" s="2">
        <v>40.388883646849997</v>
      </c>
      <c r="E687" s="2">
        <v>40.388883646849997</v>
      </c>
      <c r="F687" s="2">
        <v>40.388883646849997</v>
      </c>
      <c r="G687" s="2">
        <v>40.388883646849997</v>
      </c>
      <c r="H687" s="2">
        <v>40.388883646849997</v>
      </c>
      <c r="I687" s="2">
        <v>40.388883646849997</v>
      </c>
      <c r="J687" s="2">
        <v>40.388883646849997</v>
      </c>
      <c r="K687" s="2">
        <v>41.600550156255501</v>
      </c>
      <c r="L687" s="2">
        <v>41.600550156255501</v>
      </c>
      <c r="M687" s="2">
        <v>41.600550156255501</v>
      </c>
      <c r="N687" s="2">
        <v>41.600550156255501</v>
      </c>
      <c r="O687" s="2">
        <v>41.600550156255501</v>
      </c>
    </row>
    <row r="688" spans="1:15" x14ac:dyDescent="0.25">
      <c r="A688" s="2" t="s">
        <v>29</v>
      </c>
      <c r="B688" s="2">
        <v>2018</v>
      </c>
      <c r="C688" s="2" t="s">
        <v>43</v>
      </c>
      <c r="D688" s="2">
        <v>58.663444472264544</v>
      </c>
      <c r="E688" s="2">
        <v>87.117927700588865</v>
      </c>
      <c r="F688" s="2">
        <v>115.57241092891319</v>
      </c>
      <c r="G688" s="2">
        <v>177.96357427724942</v>
      </c>
      <c r="H688" s="2">
        <v>219.04723653818053</v>
      </c>
      <c r="I688" s="2">
        <v>285.66052279192661</v>
      </c>
      <c r="J688" s="2">
        <v>313.68841847281317</v>
      </c>
      <c r="K688" s="2">
        <v>221.36612269348333</v>
      </c>
      <c r="L688" s="2">
        <v>186.0534242794285</v>
      </c>
      <c r="M688" s="2">
        <v>239.19529454793428</v>
      </c>
      <c r="N688" s="2">
        <v>235.64258594773449</v>
      </c>
      <c r="O688" s="2">
        <v>420.02903734948302</v>
      </c>
    </row>
    <row r="689" spans="1:15" x14ac:dyDescent="0.25">
      <c r="A689" s="2" t="s">
        <v>30</v>
      </c>
      <c r="B689" s="2">
        <v>2018</v>
      </c>
      <c r="C689" s="2" t="s">
        <v>43</v>
      </c>
      <c r="D689" s="2">
        <v>62.721169455162453</v>
      </c>
      <c r="E689" s="2">
        <v>59.453014321801383</v>
      </c>
      <c r="F689" s="2">
        <v>51.696618184092387</v>
      </c>
      <c r="G689" s="2">
        <v>45.649484311822079</v>
      </c>
      <c r="H689" s="2">
        <v>46.76107580738578</v>
      </c>
      <c r="I689" s="2">
        <v>36.04868379191921</v>
      </c>
      <c r="J689" s="2">
        <v>41.484823023648509</v>
      </c>
      <c r="K689" s="2">
        <v>47.126530545653296</v>
      </c>
      <c r="L689" s="2">
        <v>37.495275464228129</v>
      </c>
      <c r="M689" s="2">
        <v>46.547893876729724</v>
      </c>
      <c r="N689" s="2">
        <v>42.778761206326934</v>
      </c>
      <c r="O689" s="2">
        <v>42.236670011230117</v>
      </c>
    </row>
    <row r="690" spans="1:15" x14ac:dyDescent="0.25">
      <c r="A690" s="2" t="s">
        <v>16</v>
      </c>
      <c r="B690" s="2">
        <v>2019</v>
      </c>
      <c r="C690" s="2" t="s">
        <v>43</v>
      </c>
      <c r="D690" s="2">
        <v>3</v>
      </c>
      <c r="E690" s="2">
        <v>3</v>
      </c>
      <c r="F690" s="2">
        <v>3</v>
      </c>
      <c r="G690" s="2">
        <v>3</v>
      </c>
      <c r="H690" s="2">
        <v>3</v>
      </c>
      <c r="I690" s="2">
        <v>3</v>
      </c>
      <c r="J690" s="2">
        <v>3</v>
      </c>
      <c r="K690" s="2">
        <v>3</v>
      </c>
      <c r="L690" s="2">
        <v>3</v>
      </c>
      <c r="M690" s="2">
        <v>3</v>
      </c>
      <c r="N690" s="2">
        <v>3</v>
      </c>
      <c r="O690" s="2">
        <v>3</v>
      </c>
    </row>
    <row r="691" spans="1:15" x14ac:dyDescent="0.25">
      <c r="A691" s="2" t="s">
        <v>15</v>
      </c>
      <c r="B691" s="2">
        <v>2019</v>
      </c>
      <c r="C691" s="2" t="s">
        <v>43</v>
      </c>
      <c r="D691" s="2">
        <v>49.038995862549925</v>
      </c>
      <c r="E691" s="2">
        <v>49.038995862549925</v>
      </c>
      <c r="F691" s="2">
        <v>50.510165738426423</v>
      </c>
      <c r="G691" s="2">
        <v>50.510165738426423</v>
      </c>
      <c r="H691" s="2">
        <v>50.510165738426423</v>
      </c>
      <c r="I691" s="2">
        <v>50.510165738426423</v>
      </c>
      <c r="J691" s="2">
        <v>50.510165738426423</v>
      </c>
      <c r="K691" s="2">
        <v>50.510165738426423</v>
      </c>
      <c r="L691" s="2">
        <v>50.510165738426423</v>
      </c>
      <c r="M691" s="2">
        <v>50.510165738426423</v>
      </c>
      <c r="N691" s="2">
        <v>50.510165738426423</v>
      </c>
      <c r="O691" s="2">
        <v>50.510165738426423</v>
      </c>
    </row>
    <row r="692" spans="1:15" x14ac:dyDescent="0.25">
      <c r="A692" s="2" t="s">
        <v>17</v>
      </c>
      <c r="B692" s="2">
        <v>2019</v>
      </c>
      <c r="C692" s="2" t="s">
        <v>43</v>
      </c>
      <c r="D692" s="2">
        <v>13.749244798187004</v>
      </c>
      <c r="E692" s="2">
        <v>20.418264304825517</v>
      </c>
      <c r="F692" s="2">
        <v>27.08728381146403</v>
      </c>
      <c r="G692" s="2">
        <v>41.710212721230334</v>
      </c>
      <c r="H692" s="2">
        <v>51.339196063636059</v>
      </c>
      <c r="I692" s="2">
        <v>66.951685029357805</v>
      </c>
      <c r="J692" s="2">
        <v>73.520723079565585</v>
      </c>
      <c r="K692" s="2">
        <v>51.882685006285158</v>
      </c>
      <c r="L692" s="2">
        <v>43.606271315491057</v>
      </c>
      <c r="M692" s="2">
        <v>56.061397159672097</v>
      </c>
      <c r="N692" s="2">
        <v>55.228731081500271</v>
      </c>
      <c r="O692" s="2">
        <v>98.444305628785088</v>
      </c>
    </row>
    <row r="693" spans="1:15" x14ac:dyDescent="0.25">
      <c r="A693" s="2" t="s">
        <v>18</v>
      </c>
      <c r="B693" s="2">
        <v>2019</v>
      </c>
      <c r="C693" s="2" t="s">
        <v>43</v>
      </c>
      <c r="D693" s="2">
        <v>13.440250597534812</v>
      </c>
      <c r="E693" s="2">
        <v>12.739931640386011</v>
      </c>
      <c r="F693" s="2">
        <v>11.077846753734084</v>
      </c>
      <c r="G693" s="2">
        <v>9.7820323525333031</v>
      </c>
      <c r="H693" s="2">
        <v>10.020230530154095</v>
      </c>
      <c r="I693" s="2">
        <v>7.7247179554112595</v>
      </c>
      <c r="J693" s="2">
        <v>8.8896049336389673</v>
      </c>
      <c r="K693" s="2">
        <v>10.098542259782848</v>
      </c>
      <c r="L693" s="2">
        <v>8.0347018851917422</v>
      </c>
      <c r="M693" s="2">
        <v>9.9745486878706551</v>
      </c>
      <c r="N693" s="2">
        <v>9.1668774013557712</v>
      </c>
      <c r="O693" s="2">
        <v>9.050715002406454</v>
      </c>
    </row>
    <row r="694" spans="1:15" x14ac:dyDescent="0.25">
      <c r="A694" s="2" t="s">
        <v>20</v>
      </c>
      <c r="B694" s="2">
        <v>2019</v>
      </c>
      <c r="C694" s="2" t="s">
        <v>43</v>
      </c>
      <c r="D694" s="2">
        <v>1</v>
      </c>
      <c r="E694" s="2">
        <v>1</v>
      </c>
      <c r="F694" s="2">
        <v>1</v>
      </c>
      <c r="G694" s="2">
        <v>1</v>
      </c>
      <c r="H694" s="2">
        <v>1</v>
      </c>
      <c r="I694" s="2">
        <v>1</v>
      </c>
      <c r="J694" s="2">
        <v>1</v>
      </c>
      <c r="K694" s="2">
        <v>1</v>
      </c>
      <c r="L694" s="2">
        <v>1</v>
      </c>
      <c r="M694" s="2">
        <v>1</v>
      </c>
      <c r="N694" s="2">
        <v>1</v>
      </c>
      <c r="O694" s="2">
        <v>1</v>
      </c>
    </row>
    <row r="695" spans="1:15" x14ac:dyDescent="0.25">
      <c r="A695" s="2" t="s">
        <v>19</v>
      </c>
      <c r="B695" s="2">
        <v>2019</v>
      </c>
      <c r="C695" s="2" t="s">
        <v>43</v>
      </c>
      <c r="D695" s="2">
        <v>17.315519720958154</v>
      </c>
      <c r="E695" s="2">
        <v>17.315519720958154</v>
      </c>
      <c r="F695" s="2">
        <v>17.834985312586898</v>
      </c>
      <c r="G695" s="2">
        <v>17.834985312586898</v>
      </c>
      <c r="H695" s="2">
        <v>17.834985312586898</v>
      </c>
      <c r="I695" s="2">
        <v>17.834985312586898</v>
      </c>
      <c r="J695" s="2">
        <v>17.834985312586898</v>
      </c>
      <c r="K695" s="2">
        <v>17.834985312586898</v>
      </c>
      <c r="L695" s="2">
        <v>17.834985312586898</v>
      </c>
      <c r="M695" s="2">
        <v>17.834985312586898</v>
      </c>
      <c r="N695" s="2">
        <v>17.834985312586898</v>
      </c>
      <c r="O695" s="2">
        <v>17.834985312586898</v>
      </c>
    </row>
    <row r="696" spans="1:15" x14ac:dyDescent="0.25">
      <c r="A696" s="2" t="s">
        <v>21</v>
      </c>
      <c r="B696" s="2">
        <v>2019</v>
      </c>
      <c r="C696" s="2" t="s">
        <v>43</v>
      </c>
      <c r="D696" s="2">
        <v>2.7498489596374007</v>
      </c>
      <c r="E696" s="2">
        <v>4.0836528609651035</v>
      </c>
      <c r="F696" s="2">
        <v>5.4174567622928054</v>
      </c>
      <c r="G696" s="2">
        <v>8.3420425442460662</v>
      </c>
      <c r="H696" s="2">
        <v>10.267839212727212</v>
      </c>
      <c r="I696" s="2">
        <v>13.39033700587156</v>
      </c>
      <c r="J696" s="2">
        <v>14.704144615913117</v>
      </c>
      <c r="K696" s="2">
        <v>10.376537001257031</v>
      </c>
      <c r="L696" s="2">
        <v>8.7212542630982117</v>
      </c>
      <c r="M696" s="2">
        <v>11.212279431934419</v>
      </c>
      <c r="N696" s="2">
        <v>11.045746216300055</v>
      </c>
      <c r="O696" s="2">
        <v>19.688861125757018</v>
      </c>
    </row>
    <row r="697" spans="1:15" x14ac:dyDescent="0.25">
      <c r="A697" s="2" t="s">
        <v>22</v>
      </c>
      <c r="B697" s="2">
        <v>2019</v>
      </c>
      <c r="C697" s="2" t="s">
        <v>43</v>
      </c>
      <c r="D697" s="2">
        <v>4.4800835325116042</v>
      </c>
      <c r="E697" s="2">
        <v>4.2466438801286701</v>
      </c>
      <c r="F697" s="2">
        <v>3.6926155845780277</v>
      </c>
      <c r="G697" s="2">
        <v>3.2606774508444341</v>
      </c>
      <c r="H697" s="2">
        <v>3.3400768433846983</v>
      </c>
      <c r="I697" s="2">
        <v>2.5749059851370864</v>
      </c>
      <c r="J697" s="2">
        <v>2.9632016445463223</v>
      </c>
      <c r="K697" s="2">
        <v>3.3661807532609496</v>
      </c>
      <c r="L697" s="2">
        <v>2.6782339617305806</v>
      </c>
      <c r="M697" s="2">
        <v>3.3248495626235517</v>
      </c>
      <c r="N697" s="2">
        <v>3.0556258004519239</v>
      </c>
      <c r="O697" s="2">
        <v>3.0169050008021516</v>
      </c>
    </row>
    <row r="698" spans="1:15" x14ac:dyDescent="0.25">
      <c r="A698" s="2" t="s">
        <v>28</v>
      </c>
      <c r="B698" s="2">
        <v>2019</v>
      </c>
      <c r="C698" s="2" t="s">
        <v>43</v>
      </c>
      <c r="D698" s="2">
        <v>14</v>
      </c>
      <c r="E698" s="2">
        <v>14</v>
      </c>
      <c r="F698" s="2">
        <v>14</v>
      </c>
      <c r="G698" s="2">
        <v>14</v>
      </c>
      <c r="H698" s="2">
        <v>14</v>
      </c>
      <c r="I698" s="2">
        <v>14</v>
      </c>
      <c r="J698" s="2">
        <v>14</v>
      </c>
      <c r="K698" s="2">
        <v>14</v>
      </c>
      <c r="L698" s="2">
        <v>14</v>
      </c>
      <c r="M698" s="2">
        <v>14</v>
      </c>
      <c r="N698" s="2">
        <v>14</v>
      </c>
      <c r="O698" s="2">
        <v>14</v>
      </c>
    </row>
    <row r="699" spans="1:15" x14ac:dyDescent="0.25">
      <c r="A699" s="2" t="s">
        <v>27</v>
      </c>
      <c r="B699" s="2">
        <v>2019</v>
      </c>
      <c r="C699" s="2" t="s">
        <v>43</v>
      </c>
      <c r="D699" s="2">
        <v>41.600550156255501</v>
      </c>
      <c r="E699" s="2">
        <v>41.600550156255501</v>
      </c>
      <c r="F699" s="2">
        <v>41.600550156255501</v>
      </c>
      <c r="G699" s="2">
        <v>41.600550156255501</v>
      </c>
      <c r="H699" s="2">
        <v>41.600550156255501</v>
      </c>
      <c r="I699" s="2">
        <v>41.600550156255501</v>
      </c>
      <c r="J699" s="2">
        <v>41.600550156255501</v>
      </c>
      <c r="K699" s="2">
        <v>42.84856666094317</v>
      </c>
      <c r="L699" s="2">
        <v>42.84856666094317</v>
      </c>
      <c r="M699" s="2">
        <v>42.84856666094317</v>
      </c>
      <c r="N699" s="2">
        <v>42.84856666094317</v>
      </c>
      <c r="O699" s="2">
        <v>42.84856666094317</v>
      </c>
    </row>
    <row r="700" spans="1:15" x14ac:dyDescent="0.25">
      <c r="A700" s="2" t="s">
        <v>29</v>
      </c>
      <c r="B700" s="2">
        <v>2019</v>
      </c>
      <c r="C700" s="2" t="s">
        <v>43</v>
      </c>
      <c r="D700" s="2">
        <v>59.580060792143684</v>
      </c>
      <c r="E700" s="2">
        <v>88.479145320910575</v>
      </c>
      <c r="F700" s="2">
        <v>117.37822984967745</v>
      </c>
      <c r="G700" s="2">
        <v>180.74425512533145</v>
      </c>
      <c r="H700" s="2">
        <v>222.46984960908961</v>
      </c>
      <c r="I700" s="2">
        <v>290.12396846055049</v>
      </c>
      <c r="J700" s="2">
        <v>318.58980001145085</v>
      </c>
      <c r="K700" s="2">
        <v>224.82496836056902</v>
      </c>
      <c r="L700" s="2">
        <v>188.96050903379458</v>
      </c>
      <c r="M700" s="2">
        <v>242.93272102524574</v>
      </c>
      <c r="N700" s="2">
        <v>239.32450135316785</v>
      </c>
      <c r="O700" s="2">
        <v>426.59199105806874</v>
      </c>
    </row>
    <row r="701" spans="1:15" x14ac:dyDescent="0.25">
      <c r="A701" s="2" t="s">
        <v>30</v>
      </c>
      <c r="B701" s="2">
        <v>2019</v>
      </c>
      <c r="C701" s="2" t="s">
        <v>43</v>
      </c>
      <c r="D701" s="2">
        <v>62.721169455162453</v>
      </c>
      <c r="E701" s="2">
        <v>59.453014321801383</v>
      </c>
      <c r="F701" s="2">
        <v>51.696618184092387</v>
      </c>
      <c r="G701" s="2">
        <v>45.649484311822079</v>
      </c>
      <c r="H701" s="2">
        <v>46.76107580738578</v>
      </c>
      <c r="I701" s="2">
        <v>36.04868379191921</v>
      </c>
      <c r="J701" s="2">
        <v>41.484823023648509</v>
      </c>
      <c r="K701" s="2">
        <v>47.126530545653296</v>
      </c>
      <c r="L701" s="2">
        <v>37.495275464228129</v>
      </c>
      <c r="M701" s="2">
        <v>46.547893876729724</v>
      </c>
      <c r="N701" s="2">
        <v>42.778761206326934</v>
      </c>
      <c r="O701" s="2">
        <v>42.236670011230117</v>
      </c>
    </row>
    <row r="702" spans="1:15" x14ac:dyDescent="0.25">
      <c r="A702" s="2" t="s">
        <v>16</v>
      </c>
      <c r="B702" s="2">
        <v>2015</v>
      </c>
      <c r="C702" s="2" t="s">
        <v>44</v>
      </c>
      <c r="D702" s="2">
        <v>5</v>
      </c>
      <c r="E702" s="2">
        <v>5</v>
      </c>
      <c r="F702" s="2">
        <v>5</v>
      </c>
      <c r="G702" s="2">
        <v>5</v>
      </c>
      <c r="H702" s="2">
        <v>5</v>
      </c>
      <c r="I702" s="2">
        <v>5</v>
      </c>
      <c r="J702" s="2">
        <v>5</v>
      </c>
      <c r="K702" s="2">
        <v>5</v>
      </c>
      <c r="L702" s="2">
        <v>5</v>
      </c>
      <c r="M702" s="2">
        <v>5</v>
      </c>
      <c r="N702" s="2">
        <v>5</v>
      </c>
      <c r="O702" s="2">
        <v>5</v>
      </c>
    </row>
    <row r="703" spans="1:15" x14ac:dyDescent="0.25">
      <c r="A703" s="2" t="s">
        <v>15</v>
      </c>
      <c r="B703" s="2">
        <v>2015</v>
      </c>
      <c r="C703" s="2" t="s">
        <v>44</v>
      </c>
      <c r="D703" s="2">
        <v>39.965384800000002</v>
      </c>
      <c r="E703" s="2">
        <v>39.965384800000002</v>
      </c>
      <c r="F703" s="2">
        <v>41.164346344000002</v>
      </c>
      <c r="G703" s="2">
        <v>41.164346344000002</v>
      </c>
      <c r="H703" s="2">
        <v>41.164346344000002</v>
      </c>
      <c r="I703" s="2">
        <v>41.164346344000002</v>
      </c>
      <c r="J703" s="2">
        <v>41.164346344000002</v>
      </c>
      <c r="K703" s="2">
        <v>41.164346344000002</v>
      </c>
      <c r="L703" s="2">
        <v>41.164346344000002</v>
      </c>
      <c r="M703" s="2">
        <v>41.164346344000002</v>
      </c>
      <c r="N703" s="2">
        <v>41.164346344000002</v>
      </c>
      <c r="O703" s="2">
        <v>41.164346344000002</v>
      </c>
    </row>
    <row r="704" spans="1:15" x14ac:dyDescent="0.25">
      <c r="A704" s="2" t="s">
        <v>17</v>
      </c>
      <c r="B704" s="2">
        <v>2015</v>
      </c>
      <c r="C704" s="2" t="s">
        <v>44</v>
      </c>
      <c r="D704" s="2">
        <v>20.165559037340937</v>
      </c>
      <c r="E704" s="2">
        <v>29.946787647077425</v>
      </c>
      <c r="F704" s="2">
        <v>39.728016256813909</v>
      </c>
      <c r="G704" s="2">
        <v>61.174978657804488</v>
      </c>
      <c r="H704" s="2">
        <v>75.297487559999553</v>
      </c>
      <c r="I704" s="2">
        <v>98.195804709724769</v>
      </c>
      <c r="J704" s="2">
        <v>107.83039385002952</v>
      </c>
      <c r="K704" s="2">
        <v>76.094604675884895</v>
      </c>
      <c r="L704" s="2">
        <v>63.955864596053551</v>
      </c>
      <c r="M704" s="2">
        <v>82.223382500852409</v>
      </c>
      <c r="N704" s="2">
        <v>81.002138919533735</v>
      </c>
      <c r="O704" s="2">
        <v>144.38498158888478</v>
      </c>
    </row>
    <row r="705" spans="1:15" x14ac:dyDescent="0.25">
      <c r="A705" s="2" t="s">
        <v>18</v>
      </c>
      <c r="B705" s="2">
        <v>2015</v>
      </c>
      <c r="C705" s="2" t="s">
        <v>44</v>
      </c>
      <c r="D705" s="2">
        <v>22.40041766255802</v>
      </c>
      <c r="E705" s="2">
        <v>21.233219400643353</v>
      </c>
      <c r="F705" s="2">
        <v>18.46307792289014</v>
      </c>
      <c r="G705" s="2">
        <v>16.303387254222169</v>
      </c>
      <c r="H705" s="2">
        <v>16.700384216923492</v>
      </c>
      <c r="I705" s="2">
        <v>12.874529925685433</v>
      </c>
      <c r="J705" s="2">
        <v>14.816008222731611</v>
      </c>
      <c r="K705" s="2">
        <v>16.830903766304747</v>
      </c>
      <c r="L705" s="2">
        <v>13.391169808652903</v>
      </c>
      <c r="M705" s="2">
        <v>16.624247813117758</v>
      </c>
      <c r="N705" s="2">
        <v>15.278129002259618</v>
      </c>
      <c r="O705" s="2">
        <v>15.084525004010757</v>
      </c>
    </row>
    <row r="706" spans="1:15" x14ac:dyDescent="0.25">
      <c r="A706" s="2" t="s">
        <v>20</v>
      </c>
      <c r="B706" s="2">
        <v>2015</v>
      </c>
      <c r="C706" s="2" t="s">
        <v>44</v>
      </c>
      <c r="D706" s="2">
        <v>1</v>
      </c>
      <c r="E706" s="2">
        <v>1</v>
      </c>
      <c r="F706" s="2">
        <v>1</v>
      </c>
      <c r="G706" s="2">
        <v>1</v>
      </c>
      <c r="H706" s="2">
        <v>1</v>
      </c>
      <c r="I706" s="2">
        <v>1</v>
      </c>
      <c r="J706" s="2">
        <v>1</v>
      </c>
      <c r="K706" s="2">
        <v>1</v>
      </c>
      <c r="L706" s="2">
        <v>1</v>
      </c>
      <c r="M706" s="2">
        <v>1</v>
      </c>
      <c r="N706" s="2">
        <v>1</v>
      </c>
      <c r="O706" s="2">
        <v>1</v>
      </c>
    </row>
    <row r="707" spans="1:15" x14ac:dyDescent="0.25">
      <c r="A707" s="2" t="s">
        <v>19</v>
      </c>
      <c r="B707" s="2">
        <v>2015</v>
      </c>
      <c r="C707" s="2" t="s">
        <v>44</v>
      </c>
      <c r="D707" s="2">
        <v>25.211538000000001</v>
      </c>
      <c r="E707" s="2">
        <v>25.211538000000001</v>
      </c>
      <c r="F707" s="2">
        <v>25.967884140000002</v>
      </c>
      <c r="G707" s="2">
        <v>25.967884140000002</v>
      </c>
      <c r="H707" s="2">
        <v>25.967884140000002</v>
      </c>
      <c r="I707" s="2">
        <v>25.967884140000002</v>
      </c>
      <c r="J707" s="2">
        <v>25.967884140000002</v>
      </c>
      <c r="K707" s="2">
        <v>25.967884140000002</v>
      </c>
      <c r="L707" s="2">
        <v>25.967884140000002</v>
      </c>
      <c r="M707" s="2">
        <v>25.967884140000002</v>
      </c>
      <c r="N707" s="2">
        <v>25.967884140000002</v>
      </c>
      <c r="O707" s="2">
        <v>25.967884140000002</v>
      </c>
    </row>
    <row r="708" spans="1:15" x14ac:dyDescent="0.25">
      <c r="A708" s="2" t="s">
        <v>21</v>
      </c>
      <c r="B708" s="2">
        <v>2015</v>
      </c>
      <c r="C708" s="2" t="s">
        <v>44</v>
      </c>
      <c r="D708" s="2">
        <v>4.5830815993956682</v>
      </c>
      <c r="E708" s="2">
        <v>6.8060881016085055</v>
      </c>
      <c r="F708" s="2">
        <v>9.0290946038213438</v>
      </c>
      <c r="G708" s="2">
        <v>13.903404240410111</v>
      </c>
      <c r="H708" s="2">
        <v>17.113065354545355</v>
      </c>
      <c r="I708" s="2">
        <v>22.317228343119268</v>
      </c>
      <c r="J708" s="2">
        <v>24.506907693188531</v>
      </c>
      <c r="K708" s="2">
        <v>17.294228335428386</v>
      </c>
      <c r="L708" s="2">
        <v>14.535423771830352</v>
      </c>
      <c r="M708" s="2">
        <v>18.687132386557366</v>
      </c>
      <c r="N708" s="2">
        <v>18.409577027166758</v>
      </c>
      <c r="O708" s="2">
        <v>32.814768542928363</v>
      </c>
    </row>
    <row r="709" spans="1:15" x14ac:dyDescent="0.25">
      <c r="A709" s="2" t="s">
        <v>22</v>
      </c>
      <c r="B709" s="2">
        <v>2015</v>
      </c>
      <c r="C709" s="2" t="s">
        <v>44</v>
      </c>
      <c r="D709" s="2">
        <v>4.4800835325116042</v>
      </c>
      <c r="E709" s="2">
        <v>4.2466438801286701</v>
      </c>
      <c r="F709" s="2">
        <v>3.6926155845780277</v>
      </c>
      <c r="G709" s="2">
        <v>3.2606774508444341</v>
      </c>
      <c r="H709" s="2">
        <v>3.3400768433846983</v>
      </c>
      <c r="I709" s="2">
        <v>2.5749059851370864</v>
      </c>
      <c r="J709" s="2">
        <v>2.9632016445463223</v>
      </c>
      <c r="K709" s="2">
        <v>3.3661807532609496</v>
      </c>
      <c r="L709" s="2">
        <v>2.6782339617305806</v>
      </c>
      <c r="M709" s="2">
        <v>3.3248495626235517</v>
      </c>
      <c r="N709" s="2">
        <v>3.0556258004519239</v>
      </c>
      <c r="O709" s="2">
        <v>3.0169050008021516</v>
      </c>
    </row>
    <row r="710" spans="1:15" x14ac:dyDescent="0.25">
      <c r="A710" s="2" t="s">
        <v>28</v>
      </c>
      <c r="B710" s="2">
        <v>2015</v>
      </c>
      <c r="C710" s="2" t="s">
        <v>44</v>
      </c>
      <c r="D710" s="2">
        <v>16</v>
      </c>
      <c r="E710" s="2">
        <v>16</v>
      </c>
      <c r="F710" s="2">
        <v>16</v>
      </c>
      <c r="G710" s="2">
        <v>16</v>
      </c>
      <c r="H710" s="2">
        <v>16</v>
      </c>
      <c r="I710" s="2">
        <v>16</v>
      </c>
      <c r="J710" s="2">
        <v>16</v>
      </c>
      <c r="K710" s="2">
        <v>16</v>
      </c>
      <c r="L710" s="2">
        <v>16</v>
      </c>
      <c r="M710" s="2">
        <v>16</v>
      </c>
      <c r="N710" s="2">
        <v>16</v>
      </c>
      <c r="O710" s="2">
        <v>16</v>
      </c>
    </row>
    <row r="711" spans="1:15" x14ac:dyDescent="0.25">
      <c r="A711" s="2" t="s">
        <v>27</v>
      </c>
      <c r="B711" s="2">
        <v>2015</v>
      </c>
      <c r="C711" s="2" t="s">
        <v>44</v>
      </c>
      <c r="D711" s="2">
        <v>35.654737499999996</v>
      </c>
      <c r="E711" s="2">
        <v>35.654737499999996</v>
      </c>
      <c r="F711" s="2">
        <v>35.654737499999996</v>
      </c>
      <c r="G711" s="2">
        <v>35.654737499999996</v>
      </c>
      <c r="H711" s="2">
        <v>35.654737499999996</v>
      </c>
      <c r="I711" s="2">
        <v>35.654737499999996</v>
      </c>
      <c r="J711" s="2">
        <v>35.654737499999996</v>
      </c>
      <c r="K711" s="2">
        <v>36.724379624999997</v>
      </c>
      <c r="L711" s="2">
        <v>36.724379624999997</v>
      </c>
      <c r="M711" s="2">
        <v>36.724379624999997</v>
      </c>
      <c r="N711" s="2">
        <v>36.724379624999997</v>
      </c>
      <c r="O711" s="2">
        <v>36.724379624999997</v>
      </c>
    </row>
    <row r="712" spans="1:15" x14ac:dyDescent="0.25">
      <c r="A712" s="2" t="s">
        <v>29</v>
      </c>
      <c r="B712" s="2">
        <v>2015</v>
      </c>
      <c r="C712" s="2" t="s">
        <v>44</v>
      </c>
      <c r="D712" s="2">
        <v>55.913595512627147</v>
      </c>
      <c r="E712" s="2">
        <v>83.034274839623762</v>
      </c>
      <c r="F712" s="2">
        <v>110.15495416662039</v>
      </c>
      <c r="G712" s="2">
        <v>169.62153173300337</v>
      </c>
      <c r="H712" s="2">
        <v>208.77939732545332</v>
      </c>
      <c r="I712" s="2">
        <v>272.27018578605504</v>
      </c>
      <c r="J712" s="2">
        <v>298.98427385690007</v>
      </c>
      <c r="K712" s="2">
        <v>210.98958569222631</v>
      </c>
      <c r="L712" s="2">
        <v>177.33217001633031</v>
      </c>
      <c r="M712" s="2">
        <v>227.98301511599985</v>
      </c>
      <c r="N712" s="2">
        <v>224.59683973143444</v>
      </c>
      <c r="O712" s="2">
        <v>400.34017622372602</v>
      </c>
    </row>
    <row r="713" spans="1:15" x14ac:dyDescent="0.25">
      <c r="A713" s="2" t="s">
        <v>30</v>
      </c>
      <c r="B713" s="2">
        <v>2015</v>
      </c>
      <c r="C713" s="2" t="s">
        <v>44</v>
      </c>
      <c r="D713" s="2">
        <v>71.681336520185667</v>
      </c>
      <c r="E713" s="2">
        <v>67.946302082058722</v>
      </c>
      <c r="F713" s="2">
        <v>59.081849353248444</v>
      </c>
      <c r="G713" s="2">
        <v>52.170839213510945</v>
      </c>
      <c r="H713" s="2">
        <v>53.441229494155174</v>
      </c>
      <c r="I713" s="2">
        <v>41.198495762193382</v>
      </c>
      <c r="J713" s="2">
        <v>47.411226312741157</v>
      </c>
      <c r="K713" s="2">
        <v>53.858892052175193</v>
      </c>
      <c r="L713" s="2">
        <v>42.851743387689289</v>
      </c>
      <c r="M713" s="2">
        <v>53.197593001976827</v>
      </c>
      <c r="N713" s="2">
        <v>48.890012807230782</v>
      </c>
      <c r="O713" s="2">
        <v>48.270480012834426</v>
      </c>
    </row>
    <row r="714" spans="1:15" x14ac:dyDescent="0.25">
      <c r="A714" s="2" t="s">
        <v>16</v>
      </c>
      <c r="B714" s="2">
        <v>2016</v>
      </c>
      <c r="C714" s="2" t="s">
        <v>44</v>
      </c>
      <c r="D714" s="2">
        <v>5</v>
      </c>
      <c r="E714" s="2">
        <v>5</v>
      </c>
      <c r="F714" s="2">
        <v>5</v>
      </c>
      <c r="G714" s="2">
        <v>5</v>
      </c>
      <c r="H714" s="2">
        <v>5</v>
      </c>
      <c r="I714" s="2">
        <v>5</v>
      </c>
      <c r="J714" s="2">
        <v>5</v>
      </c>
      <c r="K714" s="2">
        <v>5</v>
      </c>
      <c r="L714" s="2">
        <v>5</v>
      </c>
      <c r="M714" s="2">
        <v>5</v>
      </c>
      <c r="N714" s="2">
        <v>5</v>
      </c>
      <c r="O714" s="2">
        <v>5</v>
      </c>
    </row>
    <row r="715" spans="1:15" x14ac:dyDescent="0.25">
      <c r="A715" s="2" t="s">
        <v>15</v>
      </c>
      <c r="B715" s="2">
        <v>2016</v>
      </c>
      <c r="C715" s="2" t="s">
        <v>44</v>
      </c>
      <c r="D715" s="2">
        <v>41.164346344000002</v>
      </c>
      <c r="E715" s="2">
        <v>41.164346344000002</v>
      </c>
      <c r="F715" s="2">
        <v>42.399276734320004</v>
      </c>
      <c r="G715" s="2">
        <v>42.399276734320004</v>
      </c>
      <c r="H715" s="2">
        <v>42.399276734320004</v>
      </c>
      <c r="I715" s="2">
        <v>42.399276734320004</v>
      </c>
      <c r="J715" s="2">
        <v>42.399276734320004</v>
      </c>
      <c r="K715" s="2">
        <v>42.399276734320004</v>
      </c>
      <c r="L715" s="2">
        <v>42.399276734320004</v>
      </c>
      <c r="M715" s="2">
        <v>42.399276734320004</v>
      </c>
      <c r="N715" s="2">
        <v>42.399276734320004</v>
      </c>
      <c r="O715" s="2">
        <v>42.399276734320004</v>
      </c>
    </row>
    <row r="716" spans="1:15" x14ac:dyDescent="0.25">
      <c r="A716" s="2" t="s">
        <v>17</v>
      </c>
      <c r="B716" s="2">
        <v>2016</v>
      </c>
      <c r="C716" s="2" t="s">
        <v>44</v>
      </c>
      <c r="D716" s="2">
        <v>21.082175357220073</v>
      </c>
      <c r="E716" s="2">
        <v>31.308005267399125</v>
      </c>
      <c r="F716" s="2">
        <v>41.533835177578176</v>
      </c>
      <c r="G716" s="2">
        <v>63.955659505886508</v>
      </c>
      <c r="H716" s="2">
        <v>78.720100630908632</v>
      </c>
      <c r="I716" s="2">
        <v>102.65925037834863</v>
      </c>
      <c r="J716" s="2">
        <v>112.73177538866723</v>
      </c>
      <c r="K716" s="2">
        <v>79.553450342970578</v>
      </c>
      <c r="L716" s="2">
        <v>66.862949350419626</v>
      </c>
      <c r="M716" s="2">
        <v>85.960808978163882</v>
      </c>
      <c r="N716" s="2">
        <v>84.684054324967079</v>
      </c>
      <c r="O716" s="2">
        <v>150.94793529747048</v>
      </c>
    </row>
    <row r="717" spans="1:15" x14ac:dyDescent="0.25">
      <c r="A717" s="2" t="s">
        <v>18</v>
      </c>
      <c r="B717" s="2">
        <v>2016</v>
      </c>
      <c r="C717" s="2" t="s">
        <v>44</v>
      </c>
      <c r="D717" s="2">
        <v>25.103148949362414</v>
      </c>
      <c r="E717" s="2">
        <v>21.627314297698124</v>
      </c>
      <c r="F717" s="2">
        <v>19.93316403988274</v>
      </c>
      <c r="G717" s="2">
        <v>17.65636468909425</v>
      </c>
      <c r="H717" s="2">
        <v>14.640996065522948</v>
      </c>
      <c r="I717" s="2">
        <v>13.589674619203713</v>
      </c>
      <c r="J717" s="2">
        <v>14.572610021746762</v>
      </c>
      <c r="K717" s="2">
        <v>15.662227652580663</v>
      </c>
      <c r="L717" s="2">
        <v>14.450426956866643</v>
      </c>
      <c r="M717" s="2">
        <v>14.279917754384686</v>
      </c>
      <c r="N717" s="2">
        <v>13.311571374513889</v>
      </c>
      <c r="O717" s="2">
        <v>15.172583579143167</v>
      </c>
    </row>
    <row r="718" spans="1:15" x14ac:dyDescent="0.25">
      <c r="A718" s="2" t="s">
        <v>20</v>
      </c>
      <c r="B718" s="2">
        <v>2016</v>
      </c>
      <c r="C718" s="2" t="s">
        <v>44</v>
      </c>
      <c r="D718" s="2">
        <v>1</v>
      </c>
      <c r="E718" s="2">
        <v>1</v>
      </c>
      <c r="F718" s="2">
        <v>1</v>
      </c>
      <c r="G718" s="2">
        <v>1</v>
      </c>
      <c r="H718" s="2">
        <v>1</v>
      </c>
      <c r="I718" s="2">
        <v>1</v>
      </c>
      <c r="J718" s="2">
        <v>1</v>
      </c>
      <c r="K718" s="2">
        <v>1</v>
      </c>
      <c r="L718" s="2">
        <v>1</v>
      </c>
      <c r="M718" s="2">
        <v>1</v>
      </c>
      <c r="N718" s="2">
        <v>1</v>
      </c>
      <c r="O718" s="2">
        <v>1</v>
      </c>
    </row>
    <row r="719" spans="1:15" x14ac:dyDescent="0.25">
      <c r="A719" s="2" t="s">
        <v>19</v>
      </c>
      <c r="B719" s="2">
        <v>2016</v>
      </c>
      <c r="C719" s="2" t="s">
        <v>44</v>
      </c>
      <c r="D719" s="2">
        <v>25.967884140000002</v>
      </c>
      <c r="E719" s="2">
        <v>25.967884140000002</v>
      </c>
      <c r="F719" s="2">
        <v>26.746920664200005</v>
      </c>
      <c r="G719" s="2">
        <v>26.746920664200005</v>
      </c>
      <c r="H719" s="2">
        <v>26.746920664200005</v>
      </c>
      <c r="I719" s="2">
        <v>26.746920664200005</v>
      </c>
      <c r="J719" s="2">
        <v>26.746920664200005</v>
      </c>
      <c r="K719" s="2">
        <v>26.746920664200005</v>
      </c>
      <c r="L719" s="2">
        <v>26.746920664200005</v>
      </c>
      <c r="M719" s="2">
        <v>26.746920664200005</v>
      </c>
      <c r="N719" s="2">
        <v>26.746920664200005</v>
      </c>
      <c r="O719" s="2">
        <v>26.746920664200005</v>
      </c>
    </row>
    <row r="720" spans="1:15" x14ac:dyDescent="0.25">
      <c r="A720" s="2" t="s">
        <v>21</v>
      </c>
      <c r="B720" s="2">
        <v>2016</v>
      </c>
      <c r="C720" s="2" t="s">
        <v>44</v>
      </c>
      <c r="D720" s="2">
        <v>4.5830815993956682</v>
      </c>
      <c r="E720" s="2">
        <v>6.8060881016085055</v>
      </c>
      <c r="F720" s="2">
        <v>9.0290946038213438</v>
      </c>
      <c r="G720" s="2">
        <v>13.903404240410111</v>
      </c>
      <c r="H720" s="2">
        <v>17.113065354545355</v>
      </c>
      <c r="I720" s="2">
        <v>22.317228343119268</v>
      </c>
      <c r="J720" s="2">
        <v>24.506907693188531</v>
      </c>
      <c r="K720" s="2">
        <v>17.294228335428386</v>
      </c>
      <c r="L720" s="2">
        <v>14.535423771830352</v>
      </c>
      <c r="M720" s="2">
        <v>18.687132386557366</v>
      </c>
      <c r="N720" s="2">
        <v>18.409577027166758</v>
      </c>
      <c r="O720" s="2">
        <v>32.814768542928363</v>
      </c>
    </row>
    <row r="721" spans="1:15" x14ac:dyDescent="0.25">
      <c r="A721" s="2" t="s">
        <v>22</v>
      </c>
      <c r="B721" s="2">
        <v>2016</v>
      </c>
      <c r="C721" s="2" t="s">
        <v>44</v>
      </c>
      <c r="D721" s="2">
        <v>4.4800835325116042</v>
      </c>
      <c r="E721" s="2">
        <v>4.2466438801286701</v>
      </c>
      <c r="F721" s="2">
        <v>3.6926155845780277</v>
      </c>
      <c r="G721" s="2">
        <v>3.2606774508444341</v>
      </c>
      <c r="H721" s="2">
        <v>3.3400768433846983</v>
      </c>
      <c r="I721" s="2">
        <v>2.5749059851370864</v>
      </c>
      <c r="J721" s="2">
        <v>2.9632016445463223</v>
      </c>
      <c r="K721" s="2">
        <v>3.3661807532609496</v>
      </c>
      <c r="L721" s="2">
        <v>2.6782339617305806</v>
      </c>
      <c r="M721" s="2">
        <v>3.3248495626235517</v>
      </c>
      <c r="N721" s="2">
        <v>3.0556258004519239</v>
      </c>
      <c r="O721" s="2">
        <v>3.0169050008021516</v>
      </c>
    </row>
    <row r="722" spans="1:15" x14ac:dyDescent="0.25">
      <c r="A722" s="2" t="s">
        <v>28</v>
      </c>
      <c r="B722" s="2">
        <v>2016</v>
      </c>
      <c r="C722" s="2" t="s">
        <v>44</v>
      </c>
      <c r="D722" s="2">
        <v>16</v>
      </c>
      <c r="E722" s="2">
        <v>16</v>
      </c>
      <c r="F722" s="2">
        <v>16</v>
      </c>
      <c r="G722" s="2">
        <v>16</v>
      </c>
      <c r="H722" s="2">
        <v>16</v>
      </c>
      <c r="I722" s="2">
        <v>16</v>
      </c>
      <c r="J722" s="2">
        <v>16</v>
      </c>
      <c r="K722" s="2">
        <v>16</v>
      </c>
      <c r="L722" s="2">
        <v>16</v>
      </c>
      <c r="M722" s="2">
        <v>16</v>
      </c>
      <c r="N722" s="2">
        <v>16</v>
      </c>
      <c r="O722" s="2">
        <v>16</v>
      </c>
    </row>
    <row r="723" spans="1:15" x14ac:dyDescent="0.25">
      <c r="A723" s="2" t="s">
        <v>27</v>
      </c>
      <c r="B723" s="2">
        <v>2016</v>
      </c>
      <c r="C723" s="2" t="s">
        <v>44</v>
      </c>
      <c r="D723" s="2">
        <v>36.724379624999997</v>
      </c>
      <c r="E723" s="2">
        <v>36.724379624999997</v>
      </c>
      <c r="F723" s="2">
        <v>36.724379624999997</v>
      </c>
      <c r="G723" s="2">
        <v>36.724379624999997</v>
      </c>
      <c r="H723" s="2">
        <v>36.724379624999997</v>
      </c>
      <c r="I723" s="2">
        <v>36.724379624999997</v>
      </c>
      <c r="J723" s="2">
        <v>36.724379624999997</v>
      </c>
      <c r="K723" s="2">
        <v>37.826111013750001</v>
      </c>
      <c r="L723" s="2">
        <v>37.826111013750001</v>
      </c>
      <c r="M723" s="2">
        <v>37.826111013750001</v>
      </c>
      <c r="N723" s="2">
        <v>37.826111013750001</v>
      </c>
      <c r="O723" s="2">
        <v>37.826111013750001</v>
      </c>
    </row>
    <row r="724" spans="1:15" x14ac:dyDescent="0.25">
      <c r="A724" s="2" t="s">
        <v>29</v>
      </c>
      <c r="B724" s="2">
        <v>2016</v>
      </c>
      <c r="C724" s="2" t="s">
        <v>44</v>
      </c>
      <c r="D724" s="2">
        <v>57.746828152385412</v>
      </c>
      <c r="E724" s="2">
        <v>85.756710080267169</v>
      </c>
      <c r="F724" s="2">
        <v>113.76659200814892</v>
      </c>
      <c r="G724" s="2">
        <v>175.18289342916739</v>
      </c>
      <c r="H724" s="2">
        <v>215.62462346727145</v>
      </c>
      <c r="I724" s="2">
        <v>281.19707712330273</v>
      </c>
      <c r="J724" s="2">
        <v>308.78703693417549</v>
      </c>
      <c r="K724" s="2">
        <v>217.90727702639765</v>
      </c>
      <c r="L724" s="2">
        <v>183.14633952506244</v>
      </c>
      <c r="M724" s="2">
        <v>235.45786807062279</v>
      </c>
      <c r="N724" s="2">
        <v>231.96067054230113</v>
      </c>
      <c r="O724" s="2">
        <v>413.46608364089735</v>
      </c>
    </row>
    <row r="725" spans="1:15" x14ac:dyDescent="0.25">
      <c r="A725" s="2" t="s">
        <v>30</v>
      </c>
      <c r="B725" s="2">
        <v>2016</v>
      </c>
      <c r="C725" s="2" t="s">
        <v>44</v>
      </c>
      <c r="D725" s="2">
        <v>71.681336520185667</v>
      </c>
      <c r="E725" s="2">
        <v>67.946302082058722</v>
      </c>
      <c r="F725" s="2">
        <v>59.081849353248444</v>
      </c>
      <c r="G725" s="2">
        <v>52.170839213510945</v>
      </c>
      <c r="H725" s="2">
        <v>53.441229494155174</v>
      </c>
      <c r="I725" s="2">
        <v>41.198495762193382</v>
      </c>
      <c r="J725" s="2">
        <v>47.411226312741157</v>
      </c>
      <c r="K725" s="2">
        <v>53.858892052175193</v>
      </c>
      <c r="L725" s="2">
        <v>42.851743387689289</v>
      </c>
      <c r="M725" s="2">
        <v>53.197593001976827</v>
      </c>
      <c r="N725" s="2">
        <v>48.890012807230782</v>
      </c>
      <c r="O725" s="2">
        <v>48.270480012834426</v>
      </c>
    </row>
    <row r="726" spans="1:15" x14ac:dyDescent="0.25">
      <c r="A726" s="2" t="s">
        <v>16</v>
      </c>
      <c r="B726" s="2">
        <v>2017</v>
      </c>
      <c r="C726" s="2" t="s">
        <v>44</v>
      </c>
      <c r="D726" s="2">
        <v>5</v>
      </c>
      <c r="E726" s="2">
        <v>5</v>
      </c>
      <c r="F726" s="2">
        <v>5</v>
      </c>
      <c r="G726" s="2">
        <v>5</v>
      </c>
      <c r="H726" s="2">
        <v>5</v>
      </c>
      <c r="I726" s="2">
        <v>5</v>
      </c>
      <c r="J726" s="2">
        <v>5</v>
      </c>
      <c r="K726" s="2">
        <v>5</v>
      </c>
      <c r="L726" s="2">
        <v>5</v>
      </c>
      <c r="M726" s="2">
        <v>5</v>
      </c>
      <c r="N726" s="2">
        <v>5</v>
      </c>
      <c r="O726" s="2">
        <v>5</v>
      </c>
    </row>
    <row r="727" spans="1:15" x14ac:dyDescent="0.25">
      <c r="A727" s="2" t="s">
        <v>15</v>
      </c>
      <c r="B727" s="2">
        <v>2017</v>
      </c>
      <c r="C727" s="2" t="s">
        <v>44</v>
      </c>
      <c r="D727" s="2">
        <v>42.399276734320004</v>
      </c>
      <c r="E727" s="2">
        <v>42.399276734320004</v>
      </c>
      <c r="F727" s="2">
        <v>43.671255036349606</v>
      </c>
      <c r="G727" s="2">
        <v>43.671255036349606</v>
      </c>
      <c r="H727" s="2">
        <v>43.671255036349606</v>
      </c>
      <c r="I727" s="2">
        <v>43.671255036349606</v>
      </c>
      <c r="J727" s="2">
        <v>43.671255036349606</v>
      </c>
      <c r="K727" s="2">
        <v>43.671255036349606</v>
      </c>
      <c r="L727" s="2">
        <v>43.671255036349606</v>
      </c>
      <c r="M727" s="2">
        <v>43.671255036349606</v>
      </c>
      <c r="N727" s="2">
        <v>43.671255036349606</v>
      </c>
      <c r="O727" s="2">
        <v>43.671255036349606</v>
      </c>
    </row>
    <row r="728" spans="1:15" x14ac:dyDescent="0.25">
      <c r="A728" s="2" t="s">
        <v>17</v>
      </c>
      <c r="B728" s="2">
        <v>2017</v>
      </c>
      <c r="C728" s="2" t="s">
        <v>44</v>
      </c>
      <c r="D728" s="2">
        <v>21.082175357220073</v>
      </c>
      <c r="E728" s="2">
        <v>31.308005267399125</v>
      </c>
      <c r="F728" s="2">
        <v>41.533835177578176</v>
      </c>
      <c r="G728" s="2">
        <v>63.955659505886508</v>
      </c>
      <c r="H728" s="2">
        <v>78.720100630908632</v>
      </c>
      <c r="I728" s="2">
        <v>102.65925037834863</v>
      </c>
      <c r="J728" s="2">
        <v>112.73177538866723</v>
      </c>
      <c r="K728" s="2">
        <v>79.553450342970578</v>
      </c>
      <c r="L728" s="2">
        <v>66.862949350419626</v>
      </c>
      <c r="M728" s="2">
        <v>85.960808978163882</v>
      </c>
      <c r="N728" s="2">
        <v>84.684054324967079</v>
      </c>
      <c r="O728" s="2">
        <v>150.94793529747048</v>
      </c>
    </row>
    <row r="729" spans="1:15" x14ac:dyDescent="0.25">
      <c r="A729" s="2" t="s">
        <v>18</v>
      </c>
      <c r="B729" s="2">
        <v>2017</v>
      </c>
      <c r="C729" s="2" t="s">
        <v>44</v>
      </c>
      <c r="D729" s="2">
        <v>22.40041766255802</v>
      </c>
      <c r="E729" s="2">
        <v>21.233219400643353</v>
      </c>
      <c r="F729" s="2">
        <v>18.46307792289014</v>
      </c>
      <c r="G729" s="2">
        <v>16.303387254222169</v>
      </c>
      <c r="H729" s="2">
        <v>16.700384216923492</v>
      </c>
      <c r="I729" s="2">
        <v>12.874529925685433</v>
      </c>
      <c r="J729" s="2">
        <v>14.816008222731611</v>
      </c>
      <c r="K729" s="2">
        <v>16.830903766304747</v>
      </c>
      <c r="L729" s="2">
        <v>13.391169808652903</v>
      </c>
      <c r="M729" s="2">
        <v>16.624247813117758</v>
      </c>
      <c r="N729" s="2">
        <v>15.278129002259618</v>
      </c>
      <c r="O729" s="2">
        <v>15.084525004010757</v>
      </c>
    </row>
    <row r="730" spans="1:15" x14ac:dyDescent="0.25">
      <c r="A730" s="2" t="s">
        <v>20</v>
      </c>
      <c r="B730" s="2">
        <v>2017</v>
      </c>
      <c r="C730" s="2" t="s">
        <v>44</v>
      </c>
      <c r="D730" s="2">
        <v>1</v>
      </c>
      <c r="E730" s="2">
        <v>1</v>
      </c>
      <c r="F730" s="2">
        <v>1</v>
      </c>
      <c r="G730" s="2">
        <v>1</v>
      </c>
      <c r="H730" s="2">
        <v>1</v>
      </c>
      <c r="I730" s="2">
        <v>1</v>
      </c>
      <c r="J730" s="2">
        <v>1</v>
      </c>
      <c r="K730" s="2">
        <v>1</v>
      </c>
      <c r="L730" s="2">
        <v>1</v>
      </c>
      <c r="M730" s="2">
        <v>1</v>
      </c>
      <c r="N730" s="2">
        <v>1</v>
      </c>
      <c r="O730" s="2">
        <v>1</v>
      </c>
    </row>
    <row r="731" spans="1:15" x14ac:dyDescent="0.25">
      <c r="A731" s="2" t="s">
        <v>19</v>
      </c>
      <c r="B731" s="2">
        <v>2017</v>
      </c>
      <c r="C731" s="2" t="s">
        <v>44</v>
      </c>
      <c r="D731" s="2">
        <v>26.746920664200005</v>
      </c>
      <c r="E731" s="2">
        <v>26.746920664200005</v>
      </c>
      <c r="F731" s="2">
        <v>27.549328284126005</v>
      </c>
      <c r="G731" s="2">
        <v>27.549328284126005</v>
      </c>
      <c r="H731" s="2">
        <v>27.549328284126005</v>
      </c>
      <c r="I731" s="2">
        <v>27.549328284126005</v>
      </c>
      <c r="J731" s="2">
        <v>27.549328284126005</v>
      </c>
      <c r="K731" s="2">
        <v>27.549328284126005</v>
      </c>
      <c r="L731" s="2">
        <v>27.549328284126005</v>
      </c>
      <c r="M731" s="2">
        <v>27.549328284126005</v>
      </c>
      <c r="N731" s="2">
        <v>27.549328284126005</v>
      </c>
      <c r="O731" s="2">
        <v>27.549328284126005</v>
      </c>
    </row>
    <row r="732" spans="1:15" x14ac:dyDescent="0.25">
      <c r="A732" s="2" t="s">
        <v>21</v>
      </c>
      <c r="B732" s="2">
        <v>2017</v>
      </c>
      <c r="C732" s="2" t="s">
        <v>44</v>
      </c>
      <c r="D732" s="2">
        <v>4.5830815993956682</v>
      </c>
      <c r="E732" s="2">
        <v>6.8060881016085055</v>
      </c>
      <c r="F732" s="2">
        <v>9.0290946038213438</v>
      </c>
      <c r="G732" s="2">
        <v>13.903404240410111</v>
      </c>
      <c r="H732" s="2">
        <v>17.113065354545355</v>
      </c>
      <c r="I732" s="2">
        <v>22.317228343119268</v>
      </c>
      <c r="J732" s="2">
        <v>24.506907693188531</v>
      </c>
      <c r="K732" s="2">
        <v>17.294228335428386</v>
      </c>
      <c r="L732" s="2">
        <v>14.535423771830352</v>
      </c>
      <c r="M732" s="2">
        <v>18.687132386557366</v>
      </c>
      <c r="N732" s="2">
        <v>18.409577027166758</v>
      </c>
      <c r="O732" s="2">
        <v>32.814768542928363</v>
      </c>
    </row>
    <row r="733" spans="1:15" x14ac:dyDescent="0.25">
      <c r="A733" s="2" t="s">
        <v>22</v>
      </c>
      <c r="B733" s="2">
        <v>2017</v>
      </c>
      <c r="C733" s="2" t="s">
        <v>44</v>
      </c>
      <c r="D733" s="2">
        <v>4.4800835325116042</v>
      </c>
      <c r="E733" s="2">
        <v>4.2466438801286701</v>
      </c>
      <c r="F733" s="2">
        <v>3.6926155845780277</v>
      </c>
      <c r="G733" s="2">
        <v>3.2606774508444341</v>
      </c>
      <c r="H733" s="2">
        <v>3.3400768433846983</v>
      </c>
      <c r="I733" s="2">
        <v>2.5749059851370864</v>
      </c>
      <c r="J733" s="2">
        <v>2.9632016445463223</v>
      </c>
      <c r="K733" s="2">
        <v>3.3661807532609496</v>
      </c>
      <c r="L733" s="2">
        <v>2.6782339617305806</v>
      </c>
      <c r="M733" s="2">
        <v>3.3248495626235517</v>
      </c>
      <c r="N733" s="2">
        <v>3.0556258004519239</v>
      </c>
      <c r="O733" s="2">
        <v>3.0169050008021516</v>
      </c>
    </row>
    <row r="734" spans="1:15" x14ac:dyDescent="0.25">
      <c r="A734" s="2" t="s">
        <v>28</v>
      </c>
      <c r="B734" s="2">
        <v>2017</v>
      </c>
      <c r="C734" s="2" t="s">
        <v>44</v>
      </c>
      <c r="D734" s="2">
        <v>16</v>
      </c>
      <c r="E734" s="2">
        <v>16</v>
      </c>
      <c r="F734" s="2">
        <v>16</v>
      </c>
      <c r="G734" s="2">
        <v>16</v>
      </c>
      <c r="H734" s="2">
        <v>16</v>
      </c>
      <c r="I734" s="2">
        <v>16</v>
      </c>
      <c r="J734" s="2">
        <v>16</v>
      </c>
      <c r="K734" s="2">
        <v>16</v>
      </c>
      <c r="L734" s="2">
        <v>16</v>
      </c>
      <c r="M734" s="2">
        <v>16</v>
      </c>
      <c r="N734" s="2">
        <v>16</v>
      </c>
      <c r="O734" s="2">
        <v>16</v>
      </c>
    </row>
    <row r="735" spans="1:15" x14ac:dyDescent="0.25">
      <c r="A735" s="2" t="s">
        <v>27</v>
      </c>
      <c r="B735" s="2">
        <v>2017</v>
      </c>
      <c r="C735" s="2" t="s">
        <v>44</v>
      </c>
      <c r="D735" s="2">
        <v>37.826111013750001</v>
      </c>
      <c r="E735" s="2">
        <v>37.826111013750001</v>
      </c>
      <c r="F735" s="2">
        <v>37.826111013750001</v>
      </c>
      <c r="G735" s="2">
        <v>37.826111013750001</v>
      </c>
      <c r="H735" s="2">
        <v>37.826111013750001</v>
      </c>
      <c r="I735" s="2">
        <v>37.826111013750001</v>
      </c>
      <c r="J735" s="2">
        <v>37.826111013750001</v>
      </c>
      <c r="K735" s="2">
        <v>38.960894344162504</v>
      </c>
      <c r="L735" s="2">
        <v>38.960894344162504</v>
      </c>
      <c r="M735" s="2">
        <v>38.960894344162504</v>
      </c>
      <c r="N735" s="2">
        <v>38.960894344162504</v>
      </c>
      <c r="O735" s="2">
        <v>38.960894344162504</v>
      </c>
    </row>
    <row r="736" spans="1:15" x14ac:dyDescent="0.25">
      <c r="A736" s="2" t="s">
        <v>29</v>
      </c>
      <c r="B736" s="2">
        <v>2017</v>
      </c>
      <c r="C736" s="2" t="s">
        <v>44</v>
      </c>
      <c r="D736" s="2">
        <v>59.580060792143684</v>
      </c>
      <c r="E736" s="2">
        <v>88.479145320910575</v>
      </c>
      <c r="F736" s="2">
        <v>117.37822984967745</v>
      </c>
      <c r="G736" s="2">
        <v>180.74425512533145</v>
      </c>
      <c r="H736" s="2">
        <v>222.46984960908961</v>
      </c>
      <c r="I736" s="2">
        <v>290.12396846055049</v>
      </c>
      <c r="J736" s="2">
        <v>318.58980001145085</v>
      </c>
      <c r="K736" s="2">
        <v>224.82496836056902</v>
      </c>
      <c r="L736" s="2">
        <v>188.96050903379458</v>
      </c>
      <c r="M736" s="2">
        <v>242.93272102524574</v>
      </c>
      <c r="N736" s="2">
        <v>239.32450135316785</v>
      </c>
      <c r="O736" s="2">
        <v>426.59199105806874</v>
      </c>
    </row>
    <row r="737" spans="1:15" x14ac:dyDescent="0.25">
      <c r="A737" s="2" t="s">
        <v>30</v>
      </c>
      <c r="B737" s="2">
        <v>2017</v>
      </c>
      <c r="C737" s="2" t="s">
        <v>44</v>
      </c>
      <c r="D737" s="2">
        <v>71.681336520185667</v>
      </c>
      <c r="E737" s="2">
        <v>67.946302082058722</v>
      </c>
      <c r="F737" s="2">
        <v>59.081849353248444</v>
      </c>
      <c r="G737" s="2">
        <v>52.170839213510945</v>
      </c>
      <c r="H737" s="2">
        <v>53.441229494155174</v>
      </c>
      <c r="I737" s="2">
        <v>41.198495762193382</v>
      </c>
      <c r="J737" s="2">
        <v>47.411226312741157</v>
      </c>
      <c r="K737" s="2">
        <v>53.858892052175193</v>
      </c>
      <c r="L737" s="2">
        <v>42.851743387689289</v>
      </c>
      <c r="M737" s="2">
        <v>53.197593001976827</v>
      </c>
      <c r="N737" s="2">
        <v>48.890012807230782</v>
      </c>
      <c r="O737" s="2">
        <v>48.270480012834426</v>
      </c>
    </row>
    <row r="738" spans="1:15" x14ac:dyDescent="0.25">
      <c r="A738" s="2" t="s">
        <v>16</v>
      </c>
      <c r="B738" s="2">
        <v>2018</v>
      </c>
      <c r="C738" s="2" t="s">
        <v>44</v>
      </c>
      <c r="D738" s="2">
        <v>5</v>
      </c>
      <c r="E738" s="2">
        <v>5</v>
      </c>
      <c r="F738" s="2">
        <v>5</v>
      </c>
      <c r="G738" s="2">
        <v>5</v>
      </c>
      <c r="H738" s="2">
        <v>5</v>
      </c>
      <c r="I738" s="2">
        <v>5</v>
      </c>
      <c r="J738" s="2">
        <v>5</v>
      </c>
      <c r="K738" s="2">
        <v>5</v>
      </c>
      <c r="L738" s="2">
        <v>5</v>
      </c>
      <c r="M738" s="2">
        <v>5</v>
      </c>
      <c r="N738" s="2">
        <v>5</v>
      </c>
      <c r="O738" s="2">
        <v>5</v>
      </c>
    </row>
    <row r="739" spans="1:15" x14ac:dyDescent="0.25">
      <c r="A739" s="2" t="s">
        <v>15</v>
      </c>
      <c r="B739" s="2">
        <v>2018</v>
      </c>
      <c r="C739" s="2" t="s">
        <v>44</v>
      </c>
      <c r="D739" s="2">
        <v>43.671255036349606</v>
      </c>
      <c r="E739" s="2">
        <v>43.671255036349606</v>
      </c>
      <c r="F739" s="2">
        <v>44.981392687440099</v>
      </c>
      <c r="G739" s="2">
        <v>44.981392687440099</v>
      </c>
      <c r="H739" s="2">
        <v>44.981392687440099</v>
      </c>
      <c r="I739" s="2">
        <v>44.981392687440099</v>
      </c>
      <c r="J739" s="2">
        <v>44.981392687440099</v>
      </c>
      <c r="K739" s="2">
        <v>44.981392687440099</v>
      </c>
      <c r="L739" s="2">
        <v>44.981392687440099</v>
      </c>
      <c r="M739" s="2">
        <v>44.981392687440099</v>
      </c>
      <c r="N739" s="2">
        <v>44.981392687440099</v>
      </c>
      <c r="O739" s="2">
        <v>44.981392687440099</v>
      </c>
    </row>
    <row r="740" spans="1:15" x14ac:dyDescent="0.25">
      <c r="A740" s="2" t="s">
        <v>17</v>
      </c>
      <c r="B740" s="2">
        <v>2018</v>
      </c>
      <c r="C740" s="2" t="s">
        <v>44</v>
      </c>
      <c r="D740" s="2">
        <v>21.082175357220073</v>
      </c>
      <c r="E740" s="2">
        <v>31.308005267399125</v>
      </c>
      <c r="F740" s="2">
        <v>41.533835177578176</v>
      </c>
      <c r="G740" s="2">
        <v>63.955659505886508</v>
      </c>
      <c r="H740" s="2">
        <v>78.720100630908632</v>
      </c>
      <c r="I740" s="2">
        <v>102.65925037834863</v>
      </c>
      <c r="J740" s="2">
        <v>112.73177538866723</v>
      </c>
      <c r="K740" s="2">
        <v>79.553450342970578</v>
      </c>
      <c r="L740" s="2">
        <v>66.862949350419626</v>
      </c>
      <c r="M740" s="2">
        <v>85.960808978163882</v>
      </c>
      <c r="N740" s="2">
        <v>84.684054324967079</v>
      </c>
      <c r="O740" s="2">
        <v>150.94793529747048</v>
      </c>
    </row>
    <row r="741" spans="1:15" x14ac:dyDescent="0.25">
      <c r="A741" s="2" t="s">
        <v>18</v>
      </c>
      <c r="B741" s="2">
        <v>2018</v>
      </c>
      <c r="C741" s="2" t="s">
        <v>44</v>
      </c>
      <c r="D741" s="2">
        <v>22.40041766255802</v>
      </c>
      <c r="E741" s="2">
        <v>21.233219400643353</v>
      </c>
      <c r="F741" s="2">
        <v>18.46307792289014</v>
      </c>
      <c r="G741" s="2">
        <v>16.303387254222169</v>
      </c>
      <c r="H741" s="2">
        <v>16.700384216923492</v>
      </c>
      <c r="I741" s="2">
        <v>12.874529925685433</v>
      </c>
      <c r="J741" s="2">
        <v>14.816008222731611</v>
      </c>
      <c r="K741" s="2">
        <v>16.830903766304747</v>
      </c>
      <c r="L741" s="2">
        <v>13.391169808652903</v>
      </c>
      <c r="M741" s="2">
        <v>16.624247813117758</v>
      </c>
      <c r="N741" s="2">
        <v>15.278129002259618</v>
      </c>
      <c r="O741" s="2">
        <v>15.084525004010757</v>
      </c>
    </row>
    <row r="742" spans="1:15" x14ac:dyDescent="0.25">
      <c r="A742" s="2" t="s">
        <v>20</v>
      </c>
      <c r="B742" s="2">
        <v>2018</v>
      </c>
      <c r="C742" s="2" t="s">
        <v>44</v>
      </c>
      <c r="D742" s="2">
        <v>1</v>
      </c>
      <c r="E742" s="2">
        <v>1</v>
      </c>
      <c r="F742" s="2">
        <v>1</v>
      </c>
      <c r="G742" s="2">
        <v>1</v>
      </c>
      <c r="H742" s="2">
        <v>1</v>
      </c>
      <c r="I742" s="2">
        <v>1</v>
      </c>
      <c r="J742" s="2">
        <v>1</v>
      </c>
      <c r="K742" s="2">
        <v>1</v>
      </c>
      <c r="L742" s="2">
        <v>1</v>
      </c>
      <c r="M742" s="2">
        <v>1</v>
      </c>
      <c r="N742" s="2">
        <v>1</v>
      </c>
      <c r="O742" s="2">
        <v>1</v>
      </c>
    </row>
    <row r="743" spans="1:15" x14ac:dyDescent="0.25">
      <c r="A743" s="2" t="s">
        <v>19</v>
      </c>
      <c r="B743" s="2">
        <v>2018</v>
      </c>
      <c r="C743" s="2" t="s">
        <v>44</v>
      </c>
      <c r="D743" s="2">
        <v>27.549328284126005</v>
      </c>
      <c r="E743" s="2">
        <v>27.549328284126005</v>
      </c>
      <c r="F743" s="2">
        <v>28.375808132649787</v>
      </c>
      <c r="G743" s="2">
        <v>28.375808132649787</v>
      </c>
      <c r="H743" s="2">
        <v>28.375808132649787</v>
      </c>
      <c r="I743" s="2">
        <v>28.375808132649787</v>
      </c>
      <c r="J743" s="2">
        <v>28.375808132649787</v>
      </c>
      <c r="K743" s="2">
        <v>28.375808132649787</v>
      </c>
      <c r="L743" s="2">
        <v>28.375808132649787</v>
      </c>
      <c r="M743" s="2">
        <v>28.375808132649787</v>
      </c>
      <c r="N743" s="2">
        <v>28.375808132649787</v>
      </c>
      <c r="O743" s="2">
        <v>28.375808132649787</v>
      </c>
    </row>
    <row r="744" spans="1:15" x14ac:dyDescent="0.25">
      <c r="A744" s="2" t="s">
        <v>21</v>
      </c>
      <c r="B744" s="2">
        <v>2018</v>
      </c>
      <c r="C744" s="2" t="s">
        <v>44</v>
      </c>
      <c r="D744" s="2">
        <v>4.5830815993956682</v>
      </c>
      <c r="E744" s="2">
        <v>6.8060881016085055</v>
      </c>
      <c r="F744" s="2">
        <v>9.0290946038213438</v>
      </c>
      <c r="G744" s="2">
        <v>13.903404240410111</v>
      </c>
      <c r="H744" s="2">
        <v>17.113065354545355</v>
      </c>
      <c r="I744" s="2">
        <v>22.317228343119268</v>
      </c>
      <c r="J744" s="2">
        <v>24.506907693188531</v>
      </c>
      <c r="K744" s="2">
        <v>17.294228335428386</v>
      </c>
      <c r="L744" s="2">
        <v>14.535423771830352</v>
      </c>
      <c r="M744" s="2">
        <v>18.687132386557366</v>
      </c>
      <c r="N744" s="2">
        <v>18.409577027166758</v>
      </c>
      <c r="O744" s="2">
        <v>32.814768542928363</v>
      </c>
    </row>
    <row r="745" spans="1:15" x14ac:dyDescent="0.25">
      <c r="A745" s="2" t="s">
        <v>22</v>
      </c>
      <c r="B745" s="2">
        <v>2018</v>
      </c>
      <c r="C745" s="2" t="s">
        <v>44</v>
      </c>
      <c r="D745" s="2">
        <v>4.4800835325116042</v>
      </c>
      <c r="E745" s="2">
        <v>4.2466438801286701</v>
      </c>
      <c r="F745" s="2">
        <v>3.6926155845780277</v>
      </c>
      <c r="G745" s="2">
        <v>3.2606774508444341</v>
      </c>
      <c r="H745" s="2">
        <v>3.3400768433846983</v>
      </c>
      <c r="I745" s="2">
        <v>2.5749059851370864</v>
      </c>
      <c r="J745" s="2">
        <v>2.9632016445463223</v>
      </c>
      <c r="K745" s="2">
        <v>3.3661807532609496</v>
      </c>
      <c r="L745" s="2">
        <v>2.6782339617305806</v>
      </c>
      <c r="M745" s="2">
        <v>3.3248495626235517</v>
      </c>
      <c r="N745" s="2">
        <v>3.0556258004519239</v>
      </c>
      <c r="O745" s="2">
        <v>3.0169050008021516</v>
      </c>
    </row>
    <row r="746" spans="1:15" x14ac:dyDescent="0.25">
      <c r="A746" s="2" t="s">
        <v>28</v>
      </c>
      <c r="B746" s="2">
        <v>2018</v>
      </c>
      <c r="C746" s="2" t="s">
        <v>44</v>
      </c>
      <c r="D746" s="2">
        <v>16</v>
      </c>
      <c r="E746" s="2">
        <v>16</v>
      </c>
      <c r="F746" s="2">
        <v>16</v>
      </c>
      <c r="G746" s="2">
        <v>16</v>
      </c>
      <c r="H746" s="2">
        <v>16</v>
      </c>
      <c r="I746" s="2">
        <v>16</v>
      </c>
      <c r="J746" s="2">
        <v>16</v>
      </c>
      <c r="K746" s="2">
        <v>16</v>
      </c>
      <c r="L746" s="2">
        <v>16</v>
      </c>
      <c r="M746" s="2">
        <v>16</v>
      </c>
      <c r="N746" s="2">
        <v>16</v>
      </c>
      <c r="O746" s="2">
        <v>16</v>
      </c>
    </row>
    <row r="747" spans="1:15" x14ac:dyDescent="0.25">
      <c r="A747" s="2" t="s">
        <v>27</v>
      </c>
      <c r="B747" s="2">
        <v>2018</v>
      </c>
      <c r="C747" s="2" t="s">
        <v>44</v>
      </c>
      <c r="D747" s="2">
        <v>38.960894344162504</v>
      </c>
      <c r="E747" s="2">
        <v>38.960894344162504</v>
      </c>
      <c r="F747" s="2">
        <v>38.960894344162504</v>
      </c>
      <c r="G747" s="2">
        <v>38.960894344162504</v>
      </c>
      <c r="H747" s="2">
        <v>38.960894344162504</v>
      </c>
      <c r="I747" s="2">
        <v>38.960894344162504</v>
      </c>
      <c r="J747" s="2">
        <v>38.960894344162504</v>
      </c>
      <c r="K747" s="2">
        <v>40.129721174487379</v>
      </c>
      <c r="L747" s="2">
        <v>40.129721174487379</v>
      </c>
      <c r="M747" s="2">
        <v>40.129721174487379</v>
      </c>
      <c r="N747" s="2">
        <v>40.129721174487379</v>
      </c>
      <c r="O747" s="2">
        <v>40.129721174487379</v>
      </c>
    </row>
    <row r="748" spans="1:15" x14ac:dyDescent="0.25">
      <c r="A748" s="2" t="s">
        <v>29</v>
      </c>
      <c r="B748" s="2">
        <v>2018</v>
      </c>
      <c r="C748" s="2" t="s">
        <v>44</v>
      </c>
      <c r="D748" s="2">
        <v>61.413293431901948</v>
      </c>
      <c r="E748" s="2">
        <v>91.201580561553968</v>
      </c>
      <c r="F748" s="2">
        <v>120.989867691206</v>
      </c>
      <c r="G748" s="2">
        <v>186.30561682149548</v>
      </c>
      <c r="H748" s="2">
        <v>229.31507575090774</v>
      </c>
      <c r="I748" s="2">
        <v>299.05085979779818</v>
      </c>
      <c r="J748" s="2">
        <v>328.39256308872626</v>
      </c>
      <c r="K748" s="2">
        <v>231.74265969474035</v>
      </c>
      <c r="L748" s="2">
        <v>194.77467854252671</v>
      </c>
      <c r="M748" s="2">
        <v>250.40757397986869</v>
      </c>
      <c r="N748" s="2">
        <v>246.68833216403453</v>
      </c>
      <c r="O748" s="2">
        <v>439.71789847524008</v>
      </c>
    </row>
    <row r="749" spans="1:15" x14ac:dyDescent="0.25">
      <c r="A749" s="2" t="s">
        <v>30</v>
      </c>
      <c r="B749" s="2">
        <v>2018</v>
      </c>
      <c r="C749" s="2" t="s">
        <v>44</v>
      </c>
      <c r="D749" s="2">
        <v>71.681336520185667</v>
      </c>
      <c r="E749" s="2">
        <v>67.946302082058722</v>
      </c>
      <c r="F749" s="2">
        <v>59.081849353248444</v>
      </c>
      <c r="G749" s="2">
        <v>52.170839213510945</v>
      </c>
      <c r="H749" s="2">
        <v>53.441229494155174</v>
      </c>
      <c r="I749" s="2">
        <v>41.198495762193382</v>
      </c>
      <c r="J749" s="2">
        <v>47.411226312741157</v>
      </c>
      <c r="K749" s="2">
        <v>53.858892052175193</v>
      </c>
      <c r="L749" s="2">
        <v>42.851743387689289</v>
      </c>
      <c r="M749" s="2">
        <v>53.197593001976827</v>
      </c>
      <c r="N749" s="2">
        <v>48.890012807230782</v>
      </c>
      <c r="O749" s="2">
        <v>48.270480012834426</v>
      </c>
    </row>
    <row r="750" spans="1:15" x14ac:dyDescent="0.25">
      <c r="A750" s="2" t="s">
        <v>16</v>
      </c>
      <c r="B750" s="2">
        <v>2019</v>
      </c>
      <c r="C750" s="2" t="s">
        <v>44</v>
      </c>
      <c r="D750" s="2">
        <v>5</v>
      </c>
      <c r="E750" s="2">
        <v>5</v>
      </c>
      <c r="F750" s="2">
        <v>5</v>
      </c>
      <c r="G750" s="2">
        <v>5</v>
      </c>
      <c r="H750" s="2">
        <v>5</v>
      </c>
      <c r="I750" s="2">
        <v>5</v>
      </c>
      <c r="J750" s="2">
        <v>5</v>
      </c>
      <c r="K750" s="2">
        <v>5</v>
      </c>
      <c r="L750" s="2">
        <v>5</v>
      </c>
      <c r="M750" s="2">
        <v>5</v>
      </c>
      <c r="N750" s="2">
        <v>5</v>
      </c>
      <c r="O750" s="2">
        <v>5</v>
      </c>
    </row>
    <row r="751" spans="1:15" x14ac:dyDescent="0.25">
      <c r="A751" s="2" t="s">
        <v>15</v>
      </c>
      <c r="B751" s="2">
        <v>2019</v>
      </c>
      <c r="C751" s="2" t="s">
        <v>44</v>
      </c>
      <c r="D751" s="2">
        <v>44.981392687440099</v>
      </c>
      <c r="E751" s="2">
        <v>44.981392687440099</v>
      </c>
      <c r="F751" s="2">
        <v>46.330834468063301</v>
      </c>
      <c r="G751" s="2">
        <v>46.330834468063301</v>
      </c>
      <c r="H751" s="2">
        <v>46.330834468063301</v>
      </c>
      <c r="I751" s="2">
        <v>46.330834468063301</v>
      </c>
      <c r="J751" s="2">
        <v>46.330834468063301</v>
      </c>
      <c r="K751" s="2">
        <v>46.330834468063301</v>
      </c>
      <c r="L751" s="2">
        <v>46.330834468063301</v>
      </c>
      <c r="M751" s="2">
        <v>46.330834468063301</v>
      </c>
      <c r="N751" s="2">
        <v>46.330834468063301</v>
      </c>
      <c r="O751" s="2">
        <v>46.330834468063301</v>
      </c>
    </row>
    <row r="752" spans="1:15" x14ac:dyDescent="0.25">
      <c r="A752" s="2" t="s">
        <v>17</v>
      </c>
      <c r="B752" s="2">
        <v>2019</v>
      </c>
      <c r="C752" s="2" t="s">
        <v>44</v>
      </c>
      <c r="D752" s="2">
        <v>21.082175357220073</v>
      </c>
      <c r="E752" s="2">
        <v>31.308005267399125</v>
      </c>
      <c r="F752" s="2">
        <v>41.533835177578176</v>
      </c>
      <c r="G752" s="2">
        <v>63.955659505886508</v>
      </c>
      <c r="H752" s="2">
        <v>78.720100630908632</v>
      </c>
      <c r="I752" s="2">
        <v>102.65925037834863</v>
      </c>
      <c r="J752" s="2">
        <v>112.73177538866723</v>
      </c>
      <c r="K752" s="2">
        <v>79.553450342970578</v>
      </c>
      <c r="L752" s="2">
        <v>66.862949350419626</v>
      </c>
      <c r="M752" s="2">
        <v>85.960808978163882</v>
      </c>
      <c r="N752" s="2">
        <v>84.684054324967079</v>
      </c>
      <c r="O752" s="2">
        <v>150.94793529747048</v>
      </c>
    </row>
    <row r="753" spans="1:15" x14ac:dyDescent="0.25">
      <c r="A753" s="2" t="s">
        <v>18</v>
      </c>
      <c r="B753" s="2">
        <v>2019</v>
      </c>
      <c r="C753" s="2" t="s">
        <v>44</v>
      </c>
      <c r="D753" s="2">
        <v>22.40041766255802</v>
      </c>
      <c r="E753" s="2">
        <v>21.233219400643353</v>
      </c>
      <c r="F753" s="2">
        <v>18.46307792289014</v>
      </c>
      <c r="G753" s="2">
        <v>16.303387254222169</v>
      </c>
      <c r="H753" s="2">
        <v>16.700384216923492</v>
      </c>
      <c r="I753" s="2">
        <v>12.874529925685433</v>
      </c>
      <c r="J753" s="2">
        <v>14.816008222731611</v>
      </c>
      <c r="K753" s="2">
        <v>16.830903766304747</v>
      </c>
      <c r="L753" s="2">
        <v>13.391169808652903</v>
      </c>
      <c r="M753" s="2">
        <v>16.624247813117758</v>
      </c>
      <c r="N753" s="2">
        <v>15.278129002259618</v>
      </c>
      <c r="O753" s="2">
        <v>15.084525004010757</v>
      </c>
    </row>
    <row r="754" spans="1:15" x14ac:dyDescent="0.25">
      <c r="A754" s="2" t="s">
        <v>20</v>
      </c>
      <c r="B754" s="2">
        <v>2019</v>
      </c>
      <c r="C754" s="2" t="s">
        <v>44</v>
      </c>
      <c r="D754" s="2">
        <v>1</v>
      </c>
      <c r="E754" s="2">
        <v>1</v>
      </c>
      <c r="F754" s="2">
        <v>1</v>
      </c>
      <c r="G754" s="2">
        <v>1</v>
      </c>
      <c r="H754" s="2">
        <v>1</v>
      </c>
      <c r="I754" s="2">
        <v>1</v>
      </c>
      <c r="J754" s="2">
        <v>1</v>
      </c>
      <c r="K754" s="2">
        <v>1</v>
      </c>
      <c r="L754" s="2">
        <v>1</v>
      </c>
      <c r="M754" s="2">
        <v>1</v>
      </c>
      <c r="N754" s="2">
        <v>1</v>
      </c>
      <c r="O754" s="2">
        <v>1</v>
      </c>
    </row>
    <row r="755" spans="1:15" x14ac:dyDescent="0.25">
      <c r="A755" s="2" t="s">
        <v>19</v>
      </c>
      <c r="B755" s="2">
        <v>2019</v>
      </c>
      <c r="C755" s="2" t="s">
        <v>44</v>
      </c>
      <c r="D755" s="2">
        <v>28.375808132649787</v>
      </c>
      <c r="E755" s="2">
        <v>28.375808132649787</v>
      </c>
      <c r="F755" s="2">
        <v>29.22708237662928</v>
      </c>
      <c r="G755" s="2">
        <v>29.22708237662928</v>
      </c>
      <c r="H755" s="2">
        <v>29.22708237662928</v>
      </c>
      <c r="I755" s="2">
        <v>29.22708237662928</v>
      </c>
      <c r="J755" s="2">
        <v>29.22708237662928</v>
      </c>
      <c r="K755" s="2">
        <v>29.22708237662928</v>
      </c>
      <c r="L755" s="2">
        <v>29.22708237662928</v>
      </c>
      <c r="M755" s="2">
        <v>29.22708237662928</v>
      </c>
      <c r="N755" s="2">
        <v>29.22708237662928</v>
      </c>
      <c r="O755" s="2">
        <v>29.22708237662928</v>
      </c>
    </row>
    <row r="756" spans="1:15" x14ac:dyDescent="0.25">
      <c r="A756" s="2" t="s">
        <v>21</v>
      </c>
      <c r="B756" s="2">
        <v>2019</v>
      </c>
      <c r="C756" s="2" t="s">
        <v>44</v>
      </c>
      <c r="D756" s="2">
        <v>4.5830815993956682</v>
      </c>
      <c r="E756" s="2">
        <v>6.8060881016085055</v>
      </c>
      <c r="F756" s="2">
        <v>9.0290946038213438</v>
      </c>
      <c r="G756" s="2">
        <v>13.903404240410111</v>
      </c>
      <c r="H756" s="2">
        <v>17.113065354545355</v>
      </c>
      <c r="I756" s="2">
        <v>22.317228343119268</v>
      </c>
      <c r="J756" s="2">
        <v>24.506907693188531</v>
      </c>
      <c r="K756" s="2">
        <v>17.294228335428386</v>
      </c>
      <c r="L756" s="2">
        <v>14.535423771830352</v>
      </c>
      <c r="M756" s="2">
        <v>18.687132386557366</v>
      </c>
      <c r="N756" s="2">
        <v>18.409577027166758</v>
      </c>
      <c r="O756" s="2">
        <v>32.814768542928363</v>
      </c>
    </row>
    <row r="757" spans="1:15" x14ac:dyDescent="0.25">
      <c r="A757" s="2" t="s">
        <v>22</v>
      </c>
      <c r="B757" s="2">
        <v>2019</v>
      </c>
      <c r="C757" s="2" t="s">
        <v>44</v>
      </c>
      <c r="D757" s="2">
        <v>4.4800835325116042</v>
      </c>
      <c r="E757" s="2">
        <v>4.2466438801286701</v>
      </c>
      <c r="F757" s="2">
        <v>3.6926155845780277</v>
      </c>
      <c r="G757" s="2">
        <v>3.2606774508444341</v>
      </c>
      <c r="H757" s="2">
        <v>3.3400768433846983</v>
      </c>
      <c r="I757" s="2">
        <v>2.5749059851370864</v>
      </c>
      <c r="J757" s="2">
        <v>2.9632016445463223</v>
      </c>
      <c r="K757" s="2">
        <v>3.3661807532609496</v>
      </c>
      <c r="L757" s="2">
        <v>2.6782339617305806</v>
      </c>
      <c r="M757" s="2">
        <v>3.3248495626235517</v>
      </c>
      <c r="N757" s="2">
        <v>3.0556258004519239</v>
      </c>
      <c r="O757" s="2">
        <v>3.0169050008021516</v>
      </c>
    </row>
    <row r="758" spans="1:15" x14ac:dyDescent="0.25">
      <c r="A758" s="2" t="s">
        <v>28</v>
      </c>
      <c r="B758" s="2">
        <v>2019</v>
      </c>
      <c r="C758" s="2" t="s">
        <v>44</v>
      </c>
      <c r="D758" s="2">
        <v>16</v>
      </c>
      <c r="E758" s="2">
        <v>16</v>
      </c>
      <c r="F758" s="2">
        <v>16</v>
      </c>
      <c r="G758" s="2">
        <v>16</v>
      </c>
      <c r="H758" s="2">
        <v>16</v>
      </c>
      <c r="I758" s="2">
        <v>16</v>
      </c>
      <c r="J758" s="2">
        <v>16</v>
      </c>
      <c r="K758" s="2">
        <v>16</v>
      </c>
      <c r="L758" s="2">
        <v>16</v>
      </c>
      <c r="M758" s="2">
        <v>16</v>
      </c>
      <c r="N758" s="2">
        <v>16</v>
      </c>
      <c r="O758" s="2">
        <v>16</v>
      </c>
    </row>
    <row r="759" spans="1:15" x14ac:dyDescent="0.25">
      <c r="A759" s="2" t="s">
        <v>27</v>
      </c>
      <c r="B759" s="2">
        <v>2019</v>
      </c>
      <c r="C759" s="2" t="s">
        <v>44</v>
      </c>
      <c r="D759" s="2">
        <v>40.129721174487379</v>
      </c>
      <c r="E759" s="2">
        <v>40.129721174487379</v>
      </c>
      <c r="F759" s="2">
        <v>40.129721174487379</v>
      </c>
      <c r="G759" s="2">
        <v>40.129721174487379</v>
      </c>
      <c r="H759" s="2">
        <v>40.129721174487379</v>
      </c>
      <c r="I759" s="2">
        <v>40.129721174487379</v>
      </c>
      <c r="J759" s="2">
        <v>40.129721174487379</v>
      </c>
      <c r="K759" s="2">
        <v>41.333612809721998</v>
      </c>
      <c r="L759" s="2">
        <v>41.333612809721998</v>
      </c>
      <c r="M759" s="2">
        <v>41.333612809721998</v>
      </c>
      <c r="N759" s="2">
        <v>41.333612809721998</v>
      </c>
      <c r="O759" s="2">
        <v>41.333612809721998</v>
      </c>
    </row>
    <row r="760" spans="1:15" x14ac:dyDescent="0.25">
      <c r="A760" s="2" t="s">
        <v>29</v>
      </c>
      <c r="B760" s="2">
        <v>2019</v>
      </c>
      <c r="C760" s="2" t="s">
        <v>44</v>
      </c>
      <c r="D760" s="2">
        <v>61.413293431901948</v>
      </c>
      <c r="E760" s="2">
        <v>91.201580561553968</v>
      </c>
      <c r="F760" s="2">
        <v>120.989867691206</v>
      </c>
      <c r="G760" s="2">
        <v>186.30561682149548</v>
      </c>
      <c r="H760" s="2">
        <v>229.31507575090774</v>
      </c>
      <c r="I760" s="2">
        <v>299.05085979779818</v>
      </c>
      <c r="J760" s="2">
        <v>328.39256308872626</v>
      </c>
      <c r="K760" s="2">
        <v>231.74265969474035</v>
      </c>
      <c r="L760" s="2">
        <v>194.77467854252671</v>
      </c>
      <c r="M760" s="2">
        <v>250.40757397986869</v>
      </c>
      <c r="N760" s="2">
        <v>246.68833216403453</v>
      </c>
      <c r="O760" s="2">
        <v>439.71789847524008</v>
      </c>
    </row>
    <row r="761" spans="1:15" x14ac:dyDescent="0.25">
      <c r="A761" s="2" t="s">
        <v>30</v>
      </c>
      <c r="B761" s="2">
        <v>2019</v>
      </c>
      <c r="C761" s="2" t="s">
        <v>44</v>
      </c>
      <c r="D761" s="2">
        <v>71.681336520185667</v>
      </c>
      <c r="E761" s="2">
        <v>67.946302082058722</v>
      </c>
      <c r="F761" s="2">
        <v>59.081849353248444</v>
      </c>
      <c r="G761" s="2">
        <v>52.170839213510945</v>
      </c>
      <c r="H761" s="2">
        <v>53.441229494155174</v>
      </c>
      <c r="I761" s="2">
        <v>41.198495762193382</v>
      </c>
      <c r="J761" s="2">
        <v>47.411226312741157</v>
      </c>
      <c r="K761" s="2">
        <v>53.858892052175193</v>
      </c>
      <c r="L761" s="2">
        <v>42.851743387689289</v>
      </c>
      <c r="M761" s="2">
        <v>53.197593001976827</v>
      </c>
      <c r="N761" s="2">
        <v>48.890012807230782</v>
      </c>
      <c r="O761" s="2">
        <v>48.270480012834426</v>
      </c>
    </row>
    <row r="762" spans="1:15" x14ac:dyDescent="0.25">
      <c r="A762" s="2" t="s">
        <v>16</v>
      </c>
      <c r="B762" s="2">
        <v>2015</v>
      </c>
      <c r="C762" s="2" t="s">
        <v>45</v>
      </c>
      <c r="D762" s="2">
        <v>4</v>
      </c>
      <c r="E762" s="2">
        <v>4</v>
      </c>
      <c r="F762" s="2">
        <v>4</v>
      </c>
      <c r="G762" s="2">
        <v>4</v>
      </c>
      <c r="H762" s="2">
        <v>4</v>
      </c>
      <c r="I762" s="2">
        <v>4</v>
      </c>
      <c r="J762" s="2">
        <v>4</v>
      </c>
      <c r="K762" s="2">
        <v>4</v>
      </c>
      <c r="L762" s="2">
        <v>4</v>
      </c>
      <c r="M762" s="2">
        <v>4</v>
      </c>
      <c r="N762" s="2">
        <v>4</v>
      </c>
      <c r="O762" s="2">
        <v>4</v>
      </c>
    </row>
    <row r="763" spans="1:15" x14ac:dyDescent="0.25">
      <c r="A763" s="2" t="s">
        <v>15</v>
      </c>
      <c r="B763" s="2">
        <v>2015</v>
      </c>
      <c r="C763" s="2" t="s">
        <v>45</v>
      </c>
      <c r="D763" s="2">
        <v>36.698317250000002</v>
      </c>
      <c r="E763" s="2">
        <v>36.698317250000002</v>
      </c>
      <c r="F763" s="2">
        <v>37.799266767500001</v>
      </c>
      <c r="G763" s="2">
        <v>37.799266767500001</v>
      </c>
      <c r="H763" s="2">
        <v>37.799266767500001</v>
      </c>
      <c r="I763" s="2">
        <v>37.799266767500001</v>
      </c>
      <c r="J763" s="2">
        <v>37.799266767500001</v>
      </c>
      <c r="K763" s="2">
        <v>37.799266767500001</v>
      </c>
      <c r="L763" s="2">
        <v>37.799266767500001</v>
      </c>
      <c r="M763" s="2">
        <v>37.799266767500001</v>
      </c>
      <c r="N763" s="2">
        <v>37.799266767500001</v>
      </c>
      <c r="O763" s="2">
        <v>37.799266767500001</v>
      </c>
    </row>
    <row r="764" spans="1:15" x14ac:dyDescent="0.25">
      <c r="A764" s="2" t="s">
        <v>17</v>
      </c>
      <c r="B764" s="2">
        <v>2015</v>
      </c>
      <c r="C764" s="2" t="s">
        <v>45</v>
      </c>
      <c r="D764" s="2">
        <v>12.832628478307869</v>
      </c>
      <c r="E764" s="2">
        <v>19.057046684503813</v>
      </c>
      <c r="F764" s="2">
        <v>25.281464890699759</v>
      </c>
      <c r="G764" s="2">
        <v>38.929531873148314</v>
      </c>
      <c r="H764" s="2">
        <v>47.916582992726987</v>
      </c>
      <c r="I764" s="2">
        <v>62.488239360733942</v>
      </c>
      <c r="J764" s="2">
        <v>68.619341540927877</v>
      </c>
      <c r="K764" s="2">
        <v>48.423839339199482</v>
      </c>
      <c r="L764" s="2">
        <v>40.699186561124989</v>
      </c>
      <c r="M764" s="2">
        <v>52.323970682360624</v>
      </c>
      <c r="N764" s="2">
        <v>51.54681567606692</v>
      </c>
      <c r="O764" s="2">
        <v>91.881351920199421</v>
      </c>
    </row>
    <row r="765" spans="1:15" x14ac:dyDescent="0.25">
      <c r="A765" s="2" t="s">
        <v>18</v>
      </c>
      <c r="B765" s="2">
        <v>2015</v>
      </c>
      <c r="C765" s="2" t="s">
        <v>45</v>
      </c>
      <c r="D765" s="2">
        <v>17.920334130046417</v>
      </c>
      <c r="E765" s="2">
        <v>16.98657552051468</v>
      </c>
      <c r="F765" s="2">
        <v>14.770462338312111</v>
      </c>
      <c r="G765" s="2">
        <v>13.042709803377736</v>
      </c>
      <c r="H765" s="2">
        <v>13.360307373538793</v>
      </c>
      <c r="I765" s="2">
        <v>10.299623940548345</v>
      </c>
      <c r="J765" s="2">
        <v>11.852806578185289</v>
      </c>
      <c r="K765" s="2">
        <v>13.464723013043798</v>
      </c>
      <c r="L765" s="2">
        <v>10.712935846922322</v>
      </c>
      <c r="M765" s="2">
        <v>13.299398250494207</v>
      </c>
      <c r="N765" s="2">
        <v>12.222503201807696</v>
      </c>
      <c r="O765" s="2">
        <v>12.067620003208607</v>
      </c>
    </row>
    <row r="766" spans="1:15" x14ac:dyDescent="0.25">
      <c r="A766" s="2" t="s">
        <v>20</v>
      </c>
      <c r="B766" s="2">
        <v>2015</v>
      </c>
      <c r="C766" s="2" t="s">
        <v>45</v>
      </c>
      <c r="D766" s="2">
        <v>1</v>
      </c>
      <c r="E766" s="2">
        <v>1</v>
      </c>
      <c r="F766" s="2">
        <v>1</v>
      </c>
      <c r="G766" s="2">
        <v>1</v>
      </c>
      <c r="H766" s="2">
        <v>1</v>
      </c>
      <c r="I766" s="2">
        <v>1</v>
      </c>
      <c r="J766" s="2">
        <v>1</v>
      </c>
      <c r="K766" s="2">
        <v>1</v>
      </c>
      <c r="L766" s="2">
        <v>1</v>
      </c>
      <c r="M766" s="2">
        <v>1</v>
      </c>
      <c r="N766" s="2">
        <v>1</v>
      </c>
      <c r="O766" s="2">
        <v>1</v>
      </c>
    </row>
    <row r="767" spans="1:15" x14ac:dyDescent="0.25">
      <c r="A767" s="2" t="s">
        <v>19</v>
      </c>
      <c r="B767" s="2">
        <v>2015</v>
      </c>
      <c r="C767" s="2" t="s">
        <v>45</v>
      </c>
      <c r="D767" s="2">
        <v>27.048076999999999</v>
      </c>
      <c r="E767" s="2">
        <v>27.048076999999999</v>
      </c>
      <c r="F767" s="2">
        <v>27.85951931</v>
      </c>
      <c r="G767" s="2">
        <v>27.85951931</v>
      </c>
      <c r="H767" s="2">
        <v>27.85951931</v>
      </c>
      <c r="I767" s="2">
        <v>27.85951931</v>
      </c>
      <c r="J767" s="2">
        <v>27.85951931</v>
      </c>
      <c r="K767" s="2">
        <v>27.85951931</v>
      </c>
      <c r="L767" s="2">
        <v>27.85951931</v>
      </c>
      <c r="M767" s="2">
        <v>27.85951931</v>
      </c>
      <c r="N767" s="2">
        <v>27.85951931</v>
      </c>
      <c r="O767" s="2">
        <v>27.85951931</v>
      </c>
    </row>
    <row r="768" spans="1:15" x14ac:dyDescent="0.25">
      <c r="A768" s="2" t="s">
        <v>21</v>
      </c>
      <c r="B768" s="2">
        <v>2015</v>
      </c>
      <c r="C768" s="2" t="s">
        <v>45</v>
      </c>
      <c r="D768" s="2">
        <v>4.5830815993956682</v>
      </c>
      <c r="E768" s="2">
        <v>6.8060881016085055</v>
      </c>
      <c r="F768" s="2">
        <v>9.0290946038213438</v>
      </c>
      <c r="G768" s="2">
        <v>13.903404240410111</v>
      </c>
      <c r="H768" s="2">
        <v>17.113065354545355</v>
      </c>
      <c r="I768" s="2">
        <v>22.317228343119268</v>
      </c>
      <c r="J768" s="2">
        <v>24.506907693188531</v>
      </c>
      <c r="K768" s="2">
        <v>17.294228335428386</v>
      </c>
      <c r="L768" s="2">
        <v>14.535423771830352</v>
      </c>
      <c r="M768" s="2">
        <v>18.687132386557366</v>
      </c>
      <c r="N768" s="2">
        <v>18.409577027166758</v>
      </c>
      <c r="O768" s="2">
        <v>32.814768542928363</v>
      </c>
    </row>
    <row r="769" spans="1:15" x14ac:dyDescent="0.25">
      <c r="A769" s="2" t="s">
        <v>22</v>
      </c>
      <c r="B769" s="2">
        <v>2015</v>
      </c>
      <c r="C769" s="2" t="s">
        <v>45</v>
      </c>
      <c r="D769" s="2">
        <v>4.4800835325116042</v>
      </c>
      <c r="E769" s="2">
        <v>4.2466438801286701</v>
      </c>
      <c r="F769" s="2">
        <v>3.6926155845780277</v>
      </c>
      <c r="G769" s="2">
        <v>3.2606774508444341</v>
      </c>
      <c r="H769" s="2">
        <v>3.3400768433846983</v>
      </c>
      <c r="I769" s="2">
        <v>2.5749059851370864</v>
      </c>
      <c r="J769" s="2">
        <v>2.9632016445463223</v>
      </c>
      <c r="K769" s="2">
        <v>3.3661807532609496</v>
      </c>
      <c r="L769" s="2">
        <v>2.6782339617305806</v>
      </c>
      <c r="M769" s="2">
        <v>3.3248495626235517</v>
      </c>
      <c r="N769" s="2">
        <v>3.0556258004519239</v>
      </c>
      <c r="O769" s="2">
        <v>3.0169050008021516</v>
      </c>
    </row>
    <row r="770" spans="1:15" x14ac:dyDescent="0.25">
      <c r="A770" s="2" t="s">
        <v>28</v>
      </c>
      <c r="B770" s="2">
        <v>2015</v>
      </c>
      <c r="C770" s="2" t="s">
        <v>45</v>
      </c>
      <c r="D770" s="2">
        <v>15</v>
      </c>
      <c r="E770" s="2">
        <v>15</v>
      </c>
      <c r="F770" s="2">
        <v>15</v>
      </c>
      <c r="G770" s="2">
        <v>15</v>
      </c>
      <c r="H770" s="2">
        <v>15</v>
      </c>
      <c r="I770" s="2">
        <v>15</v>
      </c>
      <c r="J770" s="2">
        <v>15</v>
      </c>
      <c r="K770" s="2">
        <v>15</v>
      </c>
      <c r="L770" s="2">
        <v>15</v>
      </c>
      <c r="M770" s="2">
        <v>15</v>
      </c>
      <c r="N770" s="2">
        <v>15</v>
      </c>
      <c r="O770" s="2">
        <v>15</v>
      </c>
    </row>
    <row r="771" spans="1:15" x14ac:dyDescent="0.25">
      <c r="A771" s="2" t="s">
        <v>27</v>
      </c>
      <c r="B771" s="2">
        <v>2015</v>
      </c>
      <c r="C771" s="2" t="s">
        <v>45</v>
      </c>
      <c r="D771" s="2">
        <v>37.075880000000005</v>
      </c>
      <c r="E771" s="2">
        <v>37.075880000000005</v>
      </c>
      <c r="F771" s="2">
        <v>37.075880000000005</v>
      </c>
      <c r="G771" s="2">
        <v>37.075880000000005</v>
      </c>
      <c r="H771" s="2">
        <v>37.075880000000005</v>
      </c>
      <c r="I771" s="2">
        <v>37.075880000000005</v>
      </c>
      <c r="J771" s="2">
        <v>37.075880000000005</v>
      </c>
      <c r="K771" s="2">
        <v>38.188156400000004</v>
      </c>
      <c r="L771" s="2">
        <v>38.188156400000004</v>
      </c>
      <c r="M771" s="2">
        <v>38.188156400000004</v>
      </c>
      <c r="N771" s="2">
        <v>38.188156400000004</v>
      </c>
      <c r="O771" s="2">
        <v>38.188156400000004</v>
      </c>
    </row>
    <row r="772" spans="1:15" x14ac:dyDescent="0.25">
      <c r="A772" s="2" t="s">
        <v>29</v>
      </c>
      <c r="B772" s="2">
        <v>2015</v>
      </c>
      <c r="C772" s="2" t="s">
        <v>45</v>
      </c>
      <c r="D772" s="2">
        <v>58.663444472264544</v>
      </c>
      <c r="E772" s="2">
        <v>87.117927700588865</v>
      </c>
      <c r="F772" s="2">
        <v>115.57241092891319</v>
      </c>
      <c r="G772" s="2">
        <v>177.96357427724942</v>
      </c>
      <c r="H772" s="2">
        <v>219.04723653818053</v>
      </c>
      <c r="I772" s="2">
        <v>285.66052279192661</v>
      </c>
      <c r="J772" s="2">
        <v>313.68841847281317</v>
      </c>
      <c r="K772" s="2">
        <v>221.36612269348333</v>
      </c>
      <c r="L772" s="2">
        <v>186.0534242794285</v>
      </c>
      <c r="M772" s="2">
        <v>239.19529454793428</v>
      </c>
      <c r="N772" s="2">
        <v>235.64258594773449</v>
      </c>
      <c r="O772" s="2">
        <v>420.02903734948302</v>
      </c>
    </row>
    <row r="773" spans="1:15" x14ac:dyDescent="0.25">
      <c r="A773" s="2" t="s">
        <v>30</v>
      </c>
      <c r="B773" s="2">
        <v>2015</v>
      </c>
      <c r="C773" s="2" t="s">
        <v>45</v>
      </c>
      <c r="D773" s="2">
        <v>67.201252987674053</v>
      </c>
      <c r="E773" s="2">
        <v>63.699658201930056</v>
      </c>
      <c r="F773" s="2">
        <v>55.389233768670415</v>
      </c>
      <c r="G773" s="2">
        <v>48.910161762666512</v>
      </c>
      <c r="H773" s="2">
        <v>50.101152650770473</v>
      </c>
      <c r="I773" s="2">
        <v>38.623589777056296</v>
      </c>
      <c r="J773" s="2">
        <v>44.448024668194833</v>
      </c>
      <c r="K773" s="2">
        <v>50.492711298914244</v>
      </c>
      <c r="L773" s="2">
        <v>40.173509425958706</v>
      </c>
      <c r="M773" s="2">
        <v>49.872743439353279</v>
      </c>
      <c r="N773" s="2">
        <v>45.834387006778854</v>
      </c>
      <c r="O773" s="2">
        <v>45.253575012032272</v>
      </c>
    </row>
    <row r="774" spans="1:15" x14ac:dyDescent="0.25">
      <c r="A774" s="2" t="s">
        <v>16</v>
      </c>
      <c r="B774" s="2">
        <v>2016</v>
      </c>
      <c r="C774" s="2" t="s">
        <v>45</v>
      </c>
      <c r="D774" s="2">
        <v>4</v>
      </c>
      <c r="E774" s="2">
        <v>4</v>
      </c>
      <c r="F774" s="2">
        <v>4</v>
      </c>
      <c r="G774" s="2">
        <v>4</v>
      </c>
      <c r="H774" s="2">
        <v>4</v>
      </c>
      <c r="I774" s="2">
        <v>4</v>
      </c>
      <c r="J774" s="2">
        <v>4</v>
      </c>
      <c r="K774" s="2">
        <v>4</v>
      </c>
      <c r="L774" s="2">
        <v>4</v>
      </c>
      <c r="M774" s="2">
        <v>4</v>
      </c>
      <c r="N774" s="2">
        <v>4</v>
      </c>
      <c r="O774" s="2">
        <v>4</v>
      </c>
    </row>
    <row r="775" spans="1:15" x14ac:dyDescent="0.25">
      <c r="A775" s="2" t="s">
        <v>15</v>
      </c>
      <c r="B775" s="2">
        <v>2016</v>
      </c>
      <c r="C775" s="2" t="s">
        <v>45</v>
      </c>
      <c r="D775" s="2">
        <v>37.799266767500001</v>
      </c>
      <c r="E775" s="2">
        <v>37.799266767500001</v>
      </c>
      <c r="F775" s="2">
        <v>38.933244770525</v>
      </c>
      <c r="G775" s="2">
        <v>38.933244770525</v>
      </c>
      <c r="H775" s="2">
        <v>38.933244770525</v>
      </c>
      <c r="I775" s="2">
        <v>38.933244770525</v>
      </c>
      <c r="J775" s="2">
        <v>38.933244770525</v>
      </c>
      <c r="K775" s="2">
        <v>38.933244770525</v>
      </c>
      <c r="L775" s="2">
        <v>38.933244770525</v>
      </c>
      <c r="M775" s="2">
        <v>38.933244770525</v>
      </c>
      <c r="N775" s="2">
        <v>38.933244770525</v>
      </c>
      <c r="O775" s="2">
        <v>38.933244770525</v>
      </c>
    </row>
    <row r="776" spans="1:15" x14ac:dyDescent="0.25">
      <c r="A776" s="2" t="s">
        <v>17</v>
      </c>
      <c r="B776" s="2">
        <v>2016</v>
      </c>
      <c r="C776" s="2" t="s">
        <v>45</v>
      </c>
      <c r="D776" s="2">
        <v>14.665861118066136</v>
      </c>
      <c r="E776" s="2">
        <v>21.779481925147216</v>
      </c>
      <c r="F776" s="2">
        <v>28.893102732228297</v>
      </c>
      <c r="G776" s="2">
        <v>44.490893569312355</v>
      </c>
      <c r="H776" s="2">
        <v>54.761809134545132</v>
      </c>
      <c r="I776" s="2">
        <v>71.415130697981652</v>
      </c>
      <c r="J776" s="2">
        <v>78.422104618203292</v>
      </c>
      <c r="K776" s="2">
        <v>55.341530673370833</v>
      </c>
      <c r="L776" s="2">
        <v>46.513356069857124</v>
      </c>
      <c r="M776" s="2">
        <v>59.79882363698357</v>
      </c>
      <c r="N776" s="2">
        <v>58.910646486933622</v>
      </c>
      <c r="O776" s="2">
        <v>105.00725933737075</v>
      </c>
    </row>
    <row r="777" spans="1:15" x14ac:dyDescent="0.25">
      <c r="A777" s="2" t="s">
        <v>18</v>
      </c>
      <c r="B777" s="2">
        <v>2016</v>
      </c>
      <c r="C777" s="2" t="s">
        <v>45</v>
      </c>
      <c r="D777" s="2">
        <v>20.08251915948993</v>
      </c>
      <c r="E777" s="2">
        <v>17.301851438158501</v>
      </c>
      <c r="F777" s="2">
        <v>15.946531231906194</v>
      </c>
      <c r="G777" s="2">
        <v>14.1250917512754</v>
      </c>
      <c r="H777" s="2">
        <v>11.712796852418359</v>
      </c>
      <c r="I777" s="2">
        <v>10.871739695362969</v>
      </c>
      <c r="J777" s="2">
        <v>11.658088017397411</v>
      </c>
      <c r="K777" s="2">
        <v>12.52978212206453</v>
      </c>
      <c r="L777" s="2">
        <v>11.560341565493315</v>
      </c>
      <c r="M777" s="2">
        <v>11.423934203507748</v>
      </c>
      <c r="N777" s="2">
        <v>10.649257099611111</v>
      </c>
      <c r="O777" s="2">
        <v>12.138066863314535</v>
      </c>
    </row>
    <row r="778" spans="1:15" x14ac:dyDescent="0.25">
      <c r="A778" s="2" t="s">
        <v>20</v>
      </c>
      <c r="B778" s="2">
        <v>2016</v>
      </c>
      <c r="C778" s="2" t="s">
        <v>45</v>
      </c>
      <c r="D778" s="2">
        <v>1</v>
      </c>
      <c r="E778" s="2">
        <v>1</v>
      </c>
      <c r="F778" s="2">
        <v>1</v>
      </c>
      <c r="G778" s="2">
        <v>1</v>
      </c>
      <c r="H778" s="2">
        <v>1</v>
      </c>
      <c r="I778" s="2">
        <v>1</v>
      </c>
      <c r="J778" s="2">
        <v>1</v>
      </c>
      <c r="K778" s="2">
        <v>1</v>
      </c>
      <c r="L778" s="2">
        <v>1</v>
      </c>
      <c r="M778" s="2">
        <v>1</v>
      </c>
      <c r="N778" s="2">
        <v>1</v>
      </c>
      <c r="O778" s="2">
        <v>1</v>
      </c>
    </row>
    <row r="779" spans="1:15" x14ac:dyDescent="0.25">
      <c r="A779" s="2" t="s">
        <v>19</v>
      </c>
      <c r="B779" s="2">
        <v>2016</v>
      </c>
      <c r="C779" s="2" t="s">
        <v>45</v>
      </c>
      <c r="D779" s="2">
        <v>27.85951931</v>
      </c>
      <c r="E779" s="2">
        <v>27.85951931</v>
      </c>
      <c r="F779" s="2">
        <v>28.695304889300001</v>
      </c>
      <c r="G779" s="2">
        <v>28.695304889300001</v>
      </c>
      <c r="H779" s="2">
        <v>28.695304889300001</v>
      </c>
      <c r="I779" s="2">
        <v>28.695304889300001</v>
      </c>
      <c r="J779" s="2">
        <v>28.695304889300001</v>
      </c>
      <c r="K779" s="2">
        <v>28.695304889300001</v>
      </c>
      <c r="L779" s="2">
        <v>28.695304889300001</v>
      </c>
      <c r="M779" s="2">
        <v>28.695304889300001</v>
      </c>
      <c r="N779" s="2">
        <v>28.695304889300001</v>
      </c>
      <c r="O779" s="2">
        <v>28.695304889300001</v>
      </c>
    </row>
    <row r="780" spans="1:15" x14ac:dyDescent="0.25">
      <c r="A780" s="2" t="s">
        <v>21</v>
      </c>
      <c r="B780" s="2">
        <v>2016</v>
      </c>
      <c r="C780" s="2" t="s">
        <v>45</v>
      </c>
      <c r="D780" s="2">
        <v>4.5830815993956682</v>
      </c>
      <c r="E780" s="2">
        <v>6.8060881016085055</v>
      </c>
      <c r="F780" s="2">
        <v>9.0290946038213438</v>
      </c>
      <c r="G780" s="2">
        <v>13.903404240410111</v>
      </c>
      <c r="H780" s="2">
        <v>17.113065354545355</v>
      </c>
      <c r="I780" s="2">
        <v>22.317228343119268</v>
      </c>
      <c r="J780" s="2">
        <v>24.506907693188531</v>
      </c>
      <c r="K780" s="2">
        <v>17.294228335428386</v>
      </c>
      <c r="L780" s="2">
        <v>14.535423771830352</v>
      </c>
      <c r="M780" s="2">
        <v>18.687132386557366</v>
      </c>
      <c r="N780" s="2">
        <v>18.409577027166758</v>
      </c>
      <c r="O780" s="2">
        <v>32.814768542928363</v>
      </c>
    </row>
    <row r="781" spans="1:15" x14ac:dyDescent="0.25">
      <c r="A781" s="2" t="s">
        <v>22</v>
      </c>
      <c r="B781" s="2">
        <v>2016</v>
      </c>
      <c r="C781" s="2" t="s">
        <v>45</v>
      </c>
      <c r="D781" s="2">
        <v>4.4800835325116042</v>
      </c>
      <c r="E781" s="2">
        <v>4.2466438801286701</v>
      </c>
      <c r="F781" s="2">
        <v>3.6926155845780277</v>
      </c>
      <c r="G781" s="2">
        <v>3.2606774508444341</v>
      </c>
      <c r="H781" s="2">
        <v>3.3400768433846983</v>
      </c>
      <c r="I781" s="2">
        <v>2.5749059851370864</v>
      </c>
      <c r="J781" s="2">
        <v>2.9632016445463223</v>
      </c>
      <c r="K781" s="2">
        <v>3.3661807532609496</v>
      </c>
      <c r="L781" s="2">
        <v>2.6782339617305806</v>
      </c>
      <c r="M781" s="2">
        <v>3.3248495626235517</v>
      </c>
      <c r="N781" s="2">
        <v>3.0556258004519239</v>
      </c>
      <c r="O781" s="2">
        <v>3.0169050008021516</v>
      </c>
    </row>
    <row r="782" spans="1:15" x14ac:dyDescent="0.25">
      <c r="A782" s="2" t="s">
        <v>28</v>
      </c>
      <c r="B782" s="2">
        <v>2016</v>
      </c>
      <c r="C782" s="2" t="s">
        <v>45</v>
      </c>
      <c r="D782" s="2">
        <v>15</v>
      </c>
      <c r="E782" s="2">
        <v>15</v>
      </c>
      <c r="F782" s="2">
        <v>15</v>
      </c>
      <c r="G782" s="2">
        <v>15</v>
      </c>
      <c r="H782" s="2">
        <v>15</v>
      </c>
      <c r="I782" s="2">
        <v>15</v>
      </c>
      <c r="J782" s="2">
        <v>15</v>
      </c>
      <c r="K782" s="2">
        <v>15</v>
      </c>
      <c r="L782" s="2">
        <v>15</v>
      </c>
      <c r="M782" s="2">
        <v>15</v>
      </c>
      <c r="N782" s="2">
        <v>15</v>
      </c>
      <c r="O782" s="2">
        <v>15</v>
      </c>
    </row>
    <row r="783" spans="1:15" x14ac:dyDescent="0.25">
      <c r="A783" s="2" t="s">
        <v>27</v>
      </c>
      <c r="B783" s="2">
        <v>2016</v>
      </c>
      <c r="C783" s="2" t="s">
        <v>45</v>
      </c>
      <c r="D783" s="2">
        <v>38.188156400000004</v>
      </c>
      <c r="E783" s="2">
        <v>38.188156400000004</v>
      </c>
      <c r="F783" s="2">
        <v>38.188156400000004</v>
      </c>
      <c r="G783" s="2">
        <v>38.188156400000004</v>
      </c>
      <c r="H783" s="2">
        <v>38.188156400000004</v>
      </c>
      <c r="I783" s="2">
        <v>38.188156400000004</v>
      </c>
      <c r="J783" s="2">
        <v>38.188156400000004</v>
      </c>
      <c r="K783" s="2">
        <v>39.333801092000002</v>
      </c>
      <c r="L783" s="2">
        <v>39.333801092000002</v>
      </c>
      <c r="M783" s="2">
        <v>39.333801092000002</v>
      </c>
      <c r="N783" s="2">
        <v>39.333801092000002</v>
      </c>
      <c r="O783" s="2">
        <v>39.333801092000002</v>
      </c>
    </row>
    <row r="784" spans="1:15" x14ac:dyDescent="0.25">
      <c r="A784" s="2" t="s">
        <v>29</v>
      </c>
      <c r="B784" s="2">
        <v>2016</v>
      </c>
      <c r="C784" s="2" t="s">
        <v>45</v>
      </c>
      <c r="D784" s="2">
        <v>61.413293431901948</v>
      </c>
      <c r="E784" s="2">
        <v>91.201580561553968</v>
      </c>
      <c r="F784" s="2">
        <v>120.989867691206</v>
      </c>
      <c r="G784" s="2">
        <v>186.30561682149548</v>
      </c>
      <c r="H784" s="2">
        <v>229.31507575090774</v>
      </c>
      <c r="I784" s="2">
        <v>299.05085979779818</v>
      </c>
      <c r="J784" s="2">
        <v>328.39256308872626</v>
      </c>
      <c r="K784" s="2">
        <v>231.74265969474035</v>
      </c>
      <c r="L784" s="2">
        <v>194.77467854252671</v>
      </c>
      <c r="M784" s="2">
        <v>250.40757397986869</v>
      </c>
      <c r="N784" s="2">
        <v>246.68833216403453</v>
      </c>
      <c r="O784" s="2">
        <v>439.71789847524008</v>
      </c>
    </row>
    <row r="785" spans="1:15" x14ac:dyDescent="0.25">
      <c r="A785" s="2" t="s">
        <v>30</v>
      </c>
      <c r="B785" s="2">
        <v>2016</v>
      </c>
      <c r="C785" s="2" t="s">
        <v>45</v>
      </c>
      <c r="D785" s="2">
        <v>67.201252987674053</v>
      </c>
      <c r="E785" s="2">
        <v>63.699658201930056</v>
      </c>
      <c r="F785" s="2">
        <v>55.389233768670415</v>
      </c>
      <c r="G785" s="2">
        <v>48.910161762666512</v>
      </c>
      <c r="H785" s="2">
        <v>50.101152650770473</v>
      </c>
      <c r="I785" s="2">
        <v>38.623589777056296</v>
      </c>
      <c r="J785" s="2">
        <v>44.448024668194833</v>
      </c>
      <c r="K785" s="2">
        <v>50.492711298914244</v>
      </c>
      <c r="L785" s="2">
        <v>40.173509425958706</v>
      </c>
      <c r="M785" s="2">
        <v>49.872743439353279</v>
      </c>
      <c r="N785" s="2">
        <v>45.834387006778854</v>
      </c>
      <c r="O785" s="2">
        <v>45.253575012032272</v>
      </c>
    </row>
    <row r="786" spans="1:15" x14ac:dyDescent="0.25">
      <c r="A786" s="2" t="s">
        <v>16</v>
      </c>
      <c r="B786" s="2">
        <v>2017</v>
      </c>
      <c r="C786" s="2" t="s">
        <v>45</v>
      </c>
      <c r="D786" s="2">
        <v>4</v>
      </c>
      <c r="E786" s="2">
        <v>4</v>
      </c>
      <c r="F786" s="2">
        <v>4</v>
      </c>
      <c r="G786" s="2">
        <v>4</v>
      </c>
      <c r="H786" s="2">
        <v>4</v>
      </c>
      <c r="I786" s="2">
        <v>4</v>
      </c>
      <c r="J786" s="2">
        <v>4</v>
      </c>
      <c r="K786" s="2">
        <v>4</v>
      </c>
      <c r="L786" s="2">
        <v>4</v>
      </c>
      <c r="M786" s="2">
        <v>4</v>
      </c>
      <c r="N786" s="2">
        <v>4</v>
      </c>
      <c r="O786" s="2">
        <v>4</v>
      </c>
    </row>
    <row r="787" spans="1:15" x14ac:dyDescent="0.25">
      <c r="A787" s="2" t="s">
        <v>15</v>
      </c>
      <c r="B787" s="2">
        <v>2017</v>
      </c>
      <c r="C787" s="2" t="s">
        <v>45</v>
      </c>
      <c r="D787" s="2">
        <v>38.933244770525</v>
      </c>
      <c r="E787" s="2">
        <v>38.933244770525</v>
      </c>
      <c r="F787" s="2">
        <v>40.101242113640751</v>
      </c>
      <c r="G787" s="2">
        <v>40.101242113640751</v>
      </c>
      <c r="H787" s="2">
        <v>40.101242113640751</v>
      </c>
      <c r="I787" s="2">
        <v>40.101242113640751</v>
      </c>
      <c r="J787" s="2">
        <v>40.101242113640751</v>
      </c>
      <c r="K787" s="2">
        <v>40.101242113640751</v>
      </c>
      <c r="L787" s="2">
        <v>40.101242113640751</v>
      </c>
      <c r="M787" s="2">
        <v>40.101242113640751</v>
      </c>
      <c r="N787" s="2">
        <v>40.101242113640751</v>
      </c>
      <c r="O787" s="2">
        <v>40.101242113640751</v>
      </c>
    </row>
    <row r="788" spans="1:15" x14ac:dyDescent="0.25">
      <c r="A788" s="2" t="s">
        <v>17</v>
      </c>
      <c r="B788" s="2">
        <v>2017</v>
      </c>
      <c r="C788" s="2" t="s">
        <v>45</v>
      </c>
      <c r="D788" s="2">
        <v>15.58247743794527</v>
      </c>
      <c r="E788" s="2">
        <v>23.140699545468919</v>
      </c>
      <c r="F788" s="2">
        <v>30.698921652992567</v>
      </c>
      <c r="G788" s="2">
        <v>47.271574417394376</v>
      </c>
      <c r="H788" s="2">
        <v>58.184422205454204</v>
      </c>
      <c r="I788" s="2">
        <v>75.8785763666055</v>
      </c>
      <c r="J788" s="2">
        <v>83.323486156841</v>
      </c>
      <c r="K788" s="2">
        <v>58.800376340456509</v>
      </c>
      <c r="L788" s="2">
        <v>49.420440824223199</v>
      </c>
      <c r="M788" s="2">
        <v>63.536250114295036</v>
      </c>
      <c r="N788" s="2">
        <v>62.592561892366973</v>
      </c>
      <c r="O788" s="2">
        <v>111.57021304595644</v>
      </c>
    </row>
    <row r="789" spans="1:15" x14ac:dyDescent="0.25">
      <c r="A789" s="2" t="s">
        <v>18</v>
      </c>
      <c r="B789" s="2">
        <v>2017</v>
      </c>
      <c r="C789" s="2" t="s">
        <v>45</v>
      </c>
      <c r="D789" s="2">
        <v>17.920334130046417</v>
      </c>
      <c r="E789" s="2">
        <v>16.98657552051468</v>
      </c>
      <c r="F789" s="2">
        <v>14.770462338312111</v>
      </c>
      <c r="G789" s="2">
        <v>13.042709803377736</v>
      </c>
      <c r="H789" s="2">
        <v>13.360307373538793</v>
      </c>
      <c r="I789" s="2">
        <v>10.299623940548345</v>
      </c>
      <c r="J789" s="2">
        <v>11.852806578185289</v>
      </c>
      <c r="K789" s="2">
        <v>13.464723013043798</v>
      </c>
      <c r="L789" s="2">
        <v>10.712935846922322</v>
      </c>
      <c r="M789" s="2">
        <v>13.299398250494207</v>
      </c>
      <c r="N789" s="2">
        <v>12.222503201807696</v>
      </c>
      <c r="O789" s="2">
        <v>12.067620003208607</v>
      </c>
    </row>
    <row r="790" spans="1:15" x14ac:dyDescent="0.25">
      <c r="A790" s="2" t="s">
        <v>20</v>
      </c>
      <c r="B790" s="2">
        <v>2017</v>
      </c>
      <c r="C790" s="2" t="s">
        <v>45</v>
      </c>
      <c r="D790" s="2">
        <v>1</v>
      </c>
      <c r="E790" s="2">
        <v>1</v>
      </c>
      <c r="F790" s="2">
        <v>1</v>
      </c>
      <c r="G790" s="2">
        <v>1</v>
      </c>
      <c r="H790" s="2">
        <v>1</v>
      </c>
      <c r="I790" s="2">
        <v>1</v>
      </c>
      <c r="J790" s="2">
        <v>1</v>
      </c>
      <c r="K790" s="2">
        <v>1</v>
      </c>
      <c r="L790" s="2">
        <v>1</v>
      </c>
      <c r="M790" s="2">
        <v>1</v>
      </c>
      <c r="N790" s="2">
        <v>1</v>
      </c>
      <c r="O790" s="2">
        <v>1</v>
      </c>
    </row>
    <row r="791" spans="1:15" x14ac:dyDescent="0.25">
      <c r="A791" s="2" t="s">
        <v>19</v>
      </c>
      <c r="B791" s="2">
        <v>2017</v>
      </c>
      <c r="C791" s="2" t="s">
        <v>45</v>
      </c>
      <c r="D791" s="2">
        <v>28.695304889300001</v>
      </c>
      <c r="E791" s="2">
        <v>28.695304889300001</v>
      </c>
      <c r="F791" s="2">
        <v>29.556164035979002</v>
      </c>
      <c r="G791" s="2">
        <v>29.556164035979002</v>
      </c>
      <c r="H791" s="2">
        <v>29.556164035979002</v>
      </c>
      <c r="I791" s="2">
        <v>29.556164035979002</v>
      </c>
      <c r="J791" s="2">
        <v>29.556164035979002</v>
      </c>
      <c r="K791" s="2">
        <v>29.556164035979002</v>
      </c>
      <c r="L791" s="2">
        <v>29.556164035979002</v>
      </c>
      <c r="M791" s="2">
        <v>29.556164035979002</v>
      </c>
      <c r="N791" s="2">
        <v>29.556164035979002</v>
      </c>
      <c r="O791" s="2">
        <v>29.556164035979002</v>
      </c>
    </row>
    <row r="792" spans="1:15" x14ac:dyDescent="0.25">
      <c r="A792" s="2" t="s">
        <v>21</v>
      </c>
      <c r="B792" s="2">
        <v>2017</v>
      </c>
      <c r="C792" s="2" t="s">
        <v>45</v>
      </c>
      <c r="D792" s="2">
        <v>4.5830815993956682</v>
      </c>
      <c r="E792" s="2">
        <v>6.8060881016085055</v>
      </c>
      <c r="F792" s="2">
        <v>9.0290946038213438</v>
      </c>
      <c r="G792" s="2">
        <v>13.903404240410111</v>
      </c>
      <c r="H792" s="2">
        <v>17.113065354545355</v>
      </c>
      <c r="I792" s="2">
        <v>22.317228343119268</v>
      </c>
      <c r="J792" s="2">
        <v>24.506907693188531</v>
      </c>
      <c r="K792" s="2">
        <v>17.294228335428386</v>
      </c>
      <c r="L792" s="2">
        <v>14.535423771830352</v>
      </c>
      <c r="M792" s="2">
        <v>18.687132386557366</v>
      </c>
      <c r="N792" s="2">
        <v>18.409577027166758</v>
      </c>
      <c r="O792" s="2">
        <v>32.814768542928363</v>
      </c>
    </row>
    <row r="793" spans="1:15" x14ac:dyDescent="0.25">
      <c r="A793" s="2" t="s">
        <v>22</v>
      </c>
      <c r="B793" s="2">
        <v>2017</v>
      </c>
      <c r="C793" s="2" t="s">
        <v>45</v>
      </c>
      <c r="D793" s="2">
        <v>4.4800835325116042</v>
      </c>
      <c r="E793" s="2">
        <v>4.2466438801286701</v>
      </c>
      <c r="F793" s="2">
        <v>3.6926155845780277</v>
      </c>
      <c r="G793" s="2">
        <v>3.2606774508444341</v>
      </c>
      <c r="H793" s="2">
        <v>3.3400768433846983</v>
      </c>
      <c r="I793" s="2">
        <v>2.5749059851370864</v>
      </c>
      <c r="J793" s="2">
        <v>2.9632016445463223</v>
      </c>
      <c r="K793" s="2">
        <v>3.3661807532609496</v>
      </c>
      <c r="L793" s="2">
        <v>2.6782339617305806</v>
      </c>
      <c r="M793" s="2">
        <v>3.3248495626235517</v>
      </c>
      <c r="N793" s="2">
        <v>3.0556258004519239</v>
      </c>
      <c r="O793" s="2">
        <v>3.0169050008021516</v>
      </c>
    </row>
    <row r="794" spans="1:15" x14ac:dyDescent="0.25">
      <c r="A794" s="2" t="s">
        <v>28</v>
      </c>
      <c r="B794" s="2">
        <v>2017</v>
      </c>
      <c r="C794" s="2" t="s">
        <v>45</v>
      </c>
      <c r="D794" s="2">
        <v>15</v>
      </c>
      <c r="E794" s="2">
        <v>15</v>
      </c>
      <c r="F794" s="2">
        <v>15</v>
      </c>
      <c r="G794" s="2">
        <v>15</v>
      </c>
      <c r="H794" s="2">
        <v>15</v>
      </c>
      <c r="I794" s="2">
        <v>15</v>
      </c>
      <c r="J794" s="2">
        <v>15</v>
      </c>
      <c r="K794" s="2">
        <v>15</v>
      </c>
      <c r="L794" s="2">
        <v>15</v>
      </c>
      <c r="M794" s="2">
        <v>15</v>
      </c>
      <c r="N794" s="2">
        <v>15</v>
      </c>
      <c r="O794" s="2">
        <v>15</v>
      </c>
    </row>
    <row r="795" spans="1:15" x14ac:dyDescent="0.25">
      <c r="A795" s="2" t="s">
        <v>27</v>
      </c>
      <c r="B795" s="2">
        <v>2017</v>
      </c>
      <c r="C795" s="2" t="s">
        <v>45</v>
      </c>
      <c r="D795" s="2">
        <v>39.333801092000002</v>
      </c>
      <c r="E795" s="2">
        <v>39.333801092000002</v>
      </c>
      <c r="F795" s="2">
        <v>39.333801092000002</v>
      </c>
      <c r="G795" s="2">
        <v>39.333801092000002</v>
      </c>
      <c r="H795" s="2">
        <v>39.333801092000002</v>
      </c>
      <c r="I795" s="2">
        <v>39.333801092000002</v>
      </c>
      <c r="J795" s="2">
        <v>39.333801092000002</v>
      </c>
      <c r="K795" s="2">
        <v>40.513815124760001</v>
      </c>
      <c r="L795" s="2">
        <v>40.513815124760001</v>
      </c>
      <c r="M795" s="2">
        <v>40.513815124760001</v>
      </c>
      <c r="N795" s="2">
        <v>40.513815124760001</v>
      </c>
      <c r="O795" s="2">
        <v>40.513815124760001</v>
      </c>
    </row>
    <row r="796" spans="1:15" x14ac:dyDescent="0.25">
      <c r="A796" s="2" t="s">
        <v>29</v>
      </c>
      <c r="B796" s="2">
        <v>2017</v>
      </c>
      <c r="C796" s="2" t="s">
        <v>45</v>
      </c>
      <c r="D796" s="2">
        <v>62.329909751781081</v>
      </c>
      <c r="E796" s="2">
        <v>92.562798181875678</v>
      </c>
      <c r="F796" s="2">
        <v>122.79568661197027</v>
      </c>
      <c r="G796" s="2">
        <v>189.0862976695775</v>
      </c>
      <c r="H796" s="2">
        <v>232.73768882181682</v>
      </c>
      <c r="I796" s="2">
        <v>303.514305466422</v>
      </c>
      <c r="J796" s="2">
        <v>333.293944627364</v>
      </c>
      <c r="K796" s="2">
        <v>235.20150536182604</v>
      </c>
      <c r="L796" s="2">
        <v>197.6817632968928</v>
      </c>
      <c r="M796" s="2">
        <v>254.14500045718015</v>
      </c>
      <c r="N796" s="2">
        <v>250.37024756946789</v>
      </c>
      <c r="O796" s="2">
        <v>446.28085218382574</v>
      </c>
    </row>
    <row r="797" spans="1:15" x14ac:dyDescent="0.25">
      <c r="A797" s="2" t="s">
        <v>30</v>
      </c>
      <c r="B797" s="2">
        <v>2017</v>
      </c>
      <c r="C797" s="2" t="s">
        <v>45</v>
      </c>
      <c r="D797" s="2">
        <v>67.201252987674053</v>
      </c>
      <c r="E797" s="2">
        <v>63.699658201930056</v>
      </c>
      <c r="F797" s="2">
        <v>55.389233768670415</v>
      </c>
      <c r="G797" s="2">
        <v>48.910161762666512</v>
      </c>
      <c r="H797" s="2">
        <v>50.101152650770473</v>
      </c>
      <c r="I797" s="2">
        <v>38.623589777056296</v>
      </c>
      <c r="J797" s="2">
        <v>44.448024668194833</v>
      </c>
      <c r="K797" s="2">
        <v>50.492711298914244</v>
      </c>
      <c r="L797" s="2">
        <v>40.173509425958706</v>
      </c>
      <c r="M797" s="2">
        <v>49.872743439353279</v>
      </c>
      <c r="N797" s="2">
        <v>45.834387006778854</v>
      </c>
      <c r="O797" s="2">
        <v>45.253575012032272</v>
      </c>
    </row>
    <row r="798" spans="1:15" x14ac:dyDescent="0.25">
      <c r="A798" s="2" t="s">
        <v>16</v>
      </c>
      <c r="B798" s="2">
        <v>2018</v>
      </c>
      <c r="C798" s="2" t="s">
        <v>45</v>
      </c>
      <c r="D798" s="2">
        <v>4</v>
      </c>
      <c r="E798" s="2">
        <v>4</v>
      </c>
      <c r="F798" s="2">
        <v>4</v>
      </c>
      <c r="G798" s="2">
        <v>4</v>
      </c>
      <c r="H798" s="2">
        <v>4</v>
      </c>
      <c r="I798" s="2">
        <v>4</v>
      </c>
      <c r="J798" s="2">
        <v>4</v>
      </c>
      <c r="K798" s="2">
        <v>4</v>
      </c>
      <c r="L798" s="2">
        <v>4</v>
      </c>
      <c r="M798" s="2">
        <v>4</v>
      </c>
      <c r="N798" s="2">
        <v>4</v>
      </c>
      <c r="O798" s="2">
        <v>4</v>
      </c>
    </row>
    <row r="799" spans="1:15" x14ac:dyDescent="0.25">
      <c r="A799" s="2" t="s">
        <v>15</v>
      </c>
      <c r="B799" s="2">
        <v>2018</v>
      </c>
      <c r="C799" s="2" t="s">
        <v>45</v>
      </c>
      <c r="D799" s="2">
        <v>40.101242113640751</v>
      </c>
      <c r="E799" s="2">
        <v>40.101242113640751</v>
      </c>
      <c r="F799" s="2">
        <v>41.304279377049973</v>
      </c>
      <c r="G799" s="2">
        <v>41.304279377049973</v>
      </c>
      <c r="H799" s="2">
        <v>41.304279377049973</v>
      </c>
      <c r="I799" s="2">
        <v>41.304279377049973</v>
      </c>
      <c r="J799" s="2">
        <v>41.304279377049973</v>
      </c>
      <c r="K799" s="2">
        <v>41.304279377049973</v>
      </c>
      <c r="L799" s="2">
        <v>41.304279377049973</v>
      </c>
      <c r="M799" s="2">
        <v>41.304279377049973</v>
      </c>
      <c r="N799" s="2">
        <v>41.304279377049973</v>
      </c>
      <c r="O799" s="2">
        <v>41.304279377049973</v>
      </c>
    </row>
    <row r="800" spans="1:15" x14ac:dyDescent="0.25">
      <c r="A800" s="2" t="s">
        <v>17</v>
      </c>
      <c r="B800" s="2">
        <v>2018</v>
      </c>
      <c r="C800" s="2" t="s">
        <v>45</v>
      </c>
      <c r="D800" s="2">
        <v>15.58247743794527</v>
      </c>
      <c r="E800" s="2">
        <v>23.140699545468919</v>
      </c>
      <c r="F800" s="2">
        <v>30.698921652992567</v>
      </c>
      <c r="G800" s="2">
        <v>47.271574417394376</v>
      </c>
      <c r="H800" s="2">
        <v>58.184422205454204</v>
      </c>
      <c r="I800" s="2">
        <v>75.8785763666055</v>
      </c>
      <c r="J800" s="2">
        <v>83.323486156841</v>
      </c>
      <c r="K800" s="2">
        <v>58.800376340456509</v>
      </c>
      <c r="L800" s="2">
        <v>49.420440824223199</v>
      </c>
      <c r="M800" s="2">
        <v>63.536250114295036</v>
      </c>
      <c r="N800" s="2">
        <v>62.592561892366973</v>
      </c>
      <c r="O800" s="2">
        <v>111.57021304595644</v>
      </c>
    </row>
    <row r="801" spans="1:15" x14ac:dyDescent="0.25">
      <c r="A801" s="2" t="s">
        <v>18</v>
      </c>
      <c r="B801" s="2">
        <v>2018</v>
      </c>
      <c r="C801" s="2" t="s">
        <v>45</v>
      </c>
      <c r="D801" s="2">
        <v>17.920334130046417</v>
      </c>
      <c r="E801" s="2">
        <v>16.98657552051468</v>
      </c>
      <c r="F801" s="2">
        <v>14.770462338312111</v>
      </c>
      <c r="G801" s="2">
        <v>13.042709803377736</v>
      </c>
      <c r="H801" s="2">
        <v>13.360307373538793</v>
      </c>
      <c r="I801" s="2">
        <v>10.299623940548345</v>
      </c>
      <c r="J801" s="2">
        <v>11.852806578185289</v>
      </c>
      <c r="K801" s="2">
        <v>13.464723013043798</v>
      </c>
      <c r="L801" s="2">
        <v>10.712935846922322</v>
      </c>
      <c r="M801" s="2">
        <v>13.299398250494207</v>
      </c>
      <c r="N801" s="2">
        <v>12.222503201807696</v>
      </c>
      <c r="O801" s="2">
        <v>12.067620003208607</v>
      </c>
    </row>
    <row r="802" spans="1:15" x14ac:dyDescent="0.25">
      <c r="A802" s="2" t="s">
        <v>20</v>
      </c>
      <c r="B802" s="2">
        <v>2018</v>
      </c>
      <c r="C802" s="2" t="s">
        <v>45</v>
      </c>
      <c r="D802" s="2">
        <v>1</v>
      </c>
      <c r="E802" s="2">
        <v>1</v>
      </c>
      <c r="F802" s="2">
        <v>1</v>
      </c>
      <c r="G802" s="2">
        <v>1</v>
      </c>
      <c r="H802" s="2">
        <v>1</v>
      </c>
      <c r="I802" s="2">
        <v>1</v>
      </c>
      <c r="J802" s="2">
        <v>1</v>
      </c>
      <c r="K802" s="2">
        <v>1</v>
      </c>
      <c r="L802" s="2">
        <v>1</v>
      </c>
      <c r="M802" s="2">
        <v>1</v>
      </c>
      <c r="N802" s="2">
        <v>1</v>
      </c>
      <c r="O802" s="2">
        <v>1</v>
      </c>
    </row>
    <row r="803" spans="1:15" x14ac:dyDescent="0.25">
      <c r="A803" s="2" t="s">
        <v>19</v>
      </c>
      <c r="B803" s="2">
        <v>2018</v>
      </c>
      <c r="C803" s="2" t="s">
        <v>45</v>
      </c>
      <c r="D803" s="2">
        <v>29.556164035979002</v>
      </c>
      <c r="E803" s="2">
        <v>29.556164035979002</v>
      </c>
      <c r="F803" s="2">
        <v>30.442848957058374</v>
      </c>
      <c r="G803" s="2">
        <v>30.442848957058374</v>
      </c>
      <c r="H803" s="2">
        <v>30.442848957058374</v>
      </c>
      <c r="I803" s="2">
        <v>30.442848957058374</v>
      </c>
      <c r="J803" s="2">
        <v>30.442848957058374</v>
      </c>
      <c r="K803" s="2">
        <v>30.442848957058374</v>
      </c>
      <c r="L803" s="2">
        <v>30.442848957058374</v>
      </c>
      <c r="M803" s="2">
        <v>30.442848957058374</v>
      </c>
      <c r="N803" s="2">
        <v>30.442848957058374</v>
      </c>
      <c r="O803" s="2">
        <v>30.442848957058374</v>
      </c>
    </row>
    <row r="804" spans="1:15" x14ac:dyDescent="0.25">
      <c r="A804" s="2" t="s">
        <v>21</v>
      </c>
      <c r="B804" s="2">
        <v>2018</v>
      </c>
      <c r="C804" s="2" t="s">
        <v>45</v>
      </c>
      <c r="D804" s="2">
        <v>4.5830815993956682</v>
      </c>
      <c r="E804" s="2">
        <v>6.8060881016085055</v>
      </c>
      <c r="F804" s="2">
        <v>9.0290946038213438</v>
      </c>
      <c r="G804" s="2">
        <v>13.903404240410111</v>
      </c>
      <c r="H804" s="2">
        <v>17.113065354545355</v>
      </c>
      <c r="I804" s="2">
        <v>22.317228343119268</v>
      </c>
      <c r="J804" s="2">
        <v>24.506907693188531</v>
      </c>
      <c r="K804" s="2">
        <v>17.294228335428386</v>
      </c>
      <c r="L804" s="2">
        <v>14.535423771830352</v>
      </c>
      <c r="M804" s="2">
        <v>18.687132386557366</v>
      </c>
      <c r="N804" s="2">
        <v>18.409577027166758</v>
      </c>
      <c r="O804" s="2">
        <v>32.814768542928363</v>
      </c>
    </row>
    <row r="805" spans="1:15" x14ac:dyDescent="0.25">
      <c r="A805" s="2" t="s">
        <v>22</v>
      </c>
      <c r="B805" s="2">
        <v>2018</v>
      </c>
      <c r="C805" s="2" t="s">
        <v>45</v>
      </c>
      <c r="D805" s="2">
        <v>4.4800835325116042</v>
      </c>
      <c r="E805" s="2">
        <v>4.2466438801286701</v>
      </c>
      <c r="F805" s="2">
        <v>3.6926155845780277</v>
      </c>
      <c r="G805" s="2">
        <v>3.2606774508444341</v>
      </c>
      <c r="H805" s="2">
        <v>3.3400768433846983</v>
      </c>
      <c r="I805" s="2">
        <v>2.5749059851370864</v>
      </c>
      <c r="J805" s="2">
        <v>2.9632016445463223</v>
      </c>
      <c r="K805" s="2">
        <v>3.3661807532609496</v>
      </c>
      <c r="L805" s="2">
        <v>2.6782339617305806</v>
      </c>
      <c r="M805" s="2">
        <v>3.3248495626235517</v>
      </c>
      <c r="N805" s="2">
        <v>3.0556258004519239</v>
      </c>
      <c r="O805" s="2">
        <v>3.0169050008021516</v>
      </c>
    </row>
    <row r="806" spans="1:15" x14ac:dyDescent="0.25">
      <c r="A806" s="2" t="s">
        <v>28</v>
      </c>
      <c r="B806" s="2">
        <v>2018</v>
      </c>
      <c r="C806" s="2" t="s">
        <v>45</v>
      </c>
      <c r="D806" s="2">
        <v>15</v>
      </c>
      <c r="E806" s="2">
        <v>15</v>
      </c>
      <c r="F806" s="2">
        <v>15</v>
      </c>
      <c r="G806" s="2">
        <v>15</v>
      </c>
      <c r="H806" s="2">
        <v>15</v>
      </c>
      <c r="I806" s="2">
        <v>15</v>
      </c>
      <c r="J806" s="2">
        <v>15</v>
      </c>
      <c r="K806" s="2">
        <v>15</v>
      </c>
      <c r="L806" s="2">
        <v>15</v>
      </c>
      <c r="M806" s="2">
        <v>15</v>
      </c>
      <c r="N806" s="2">
        <v>15</v>
      </c>
      <c r="O806" s="2">
        <v>15</v>
      </c>
    </row>
    <row r="807" spans="1:15" x14ac:dyDescent="0.25">
      <c r="A807" s="2" t="s">
        <v>27</v>
      </c>
      <c r="B807" s="2">
        <v>2018</v>
      </c>
      <c r="C807" s="2" t="s">
        <v>45</v>
      </c>
      <c r="D807" s="2">
        <v>40.513815124760001</v>
      </c>
      <c r="E807" s="2">
        <v>40.513815124760001</v>
      </c>
      <c r="F807" s="2">
        <v>40.513815124760001</v>
      </c>
      <c r="G807" s="2">
        <v>40.513815124760001</v>
      </c>
      <c r="H807" s="2">
        <v>40.513815124760001</v>
      </c>
      <c r="I807" s="2">
        <v>40.513815124760001</v>
      </c>
      <c r="J807" s="2">
        <v>40.513815124760001</v>
      </c>
      <c r="K807" s="2">
        <v>41.729229578502803</v>
      </c>
      <c r="L807" s="2">
        <v>41.729229578502803</v>
      </c>
      <c r="M807" s="2">
        <v>41.729229578502803</v>
      </c>
      <c r="N807" s="2">
        <v>41.729229578502803</v>
      </c>
      <c r="O807" s="2">
        <v>41.729229578502803</v>
      </c>
    </row>
    <row r="808" spans="1:15" x14ac:dyDescent="0.25">
      <c r="A808" s="2" t="s">
        <v>29</v>
      </c>
      <c r="B808" s="2">
        <v>2018</v>
      </c>
      <c r="C808" s="2" t="s">
        <v>45</v>
      </c>
      <c r="D808" s="2">
        <v>62.329909751781081</v>
      </c>
      <c r="E808" s="2">
        <v>92.562798181875678</v>
      </c>
      <c r="F808" s="2">
        <v>122.79568661197027</v>
      </c>
      <c r="G808" s="2">
        <v>189.0862976695775</v>
      </c>
      <c r="H808" s="2">
        <v>232.73768882181682</v>
      </c>
      <c r="I808" s="2">
        <v>303.514305466422</v>
      </c>
      <c r="J808" s="2">
        <v>333.293944627364</v>
      </c>
      <c r="K808" s="2">
        <v>235.20150536182604</v>
      </c>
      <c r="L808" s="2">
        <v>197.6817632968928</v>
      </c>
      <c r="M808" s="2">
        <v>254.14500045718015</v>
      </c>
      <c r="N808" s="2">
        <v>250.37024756946789</v>
      </c>
      <c r="O808" s="2">
        <v>446.28085218382574</v>
      </c>
    </row>
    <row r="809" spans="1:15" x14ac:dyDescent="0.25">
      <c r="A809" s="2" t="s">
        <v>30</v>
      </c>
      <c r="B809" s="2">
        <v>2018</v>
      </c>
      <c r="C809" s="2" t="s">
        <v>45</v>
      </c>
      <c r="D809" s="2">
        <v>67.201252987674053</v>
      </c>
      <c r="E809" s="2">
        <v>63.699658201930056</v>
      </c>
      <c r="F809" s="2">
        <v>55.389233768670415</v>
      </c>
      <c r="G809" s="2">
        <v>48.910161762666512</v>
      </c>
      <c r="H809" s="2">
        <v>50.101152650770473</v>
      </c>
      <c r="I809" s="2">
        <v>38.623589777056296</v>
      </c>
      <c r="J809" s="2">
        <v>44.448024668194833</v>
      </c>
      <c r="K809" s="2">
        <v>50.492711298914244</v>
      </c>
      <c r="L809" s="2">
        <v>40.173509425958706</v>
      </c>
      <c r="M809" s="2">
        <v>49.872743439353279</v>
      </c>
      <c r="N809" s="2">
        <v>45.834387006778854</v>
      </c>
      <c r="O809" s="2">
        <v>45.253575012032272</v>
      </c>
    </row>
    <row r="810" spans="1:15" x14ac:dyDescent="0.25">
      <c r="A810" s="2" t="s">
        <v>16</v>
      </c>
      <c r="B810" s="2">
        <v>2019</v>
      </c>
      <c r="C810" s="2" t="s">
        <v>45</v>
      </c>
      <c r="D810" s="2">
        <v>4</v>
      </c>
      <c r="E810" s="2">
        <v>4</v>
      </c>
      <c r="F810" s="2">
        <v>4</v>
      </c>
      <c r="G810" s="2">
        <v>4</v>
      </c>
      <c r="H810" s="2">
        <v>4</v>
      </c>
      <c r="I810" s="2">
        <v>4</v>
      </c>
      <c r="J810" s="2">
        <v>4</v>
      </c>
      <c r="K810" s="2">
        <v>4</v>
      </c>
      <c r="L810" s="2">
        <v>4</v>
      </c>
      <c r="M810" s="2">
        <v>4</v>
      </c>
      <c r="N810" s="2">
        <v>4</v>
      </c>
      <c r="O810" s="2">
        <v>4</v>
      </c>
    </row>
    <row r="811" spans="1:15" x14ac:dyDescent="0.25">
      <c r="A811" s="2" t="s">
        <v>15</v>
      </c>
      <c r="B811" s="2">
        <v>2019</v>
      </c>
      <c r="C811" s="2" t="s">
        <v>45</v>
      </c>
      <c r="D811" s="2">
        <v>41.304279377049973</v>
      </c>
      <c r="E811" s="2">
        <v>41.304279377049973</v>
      </c>
      <c r="F811" s="2">
        <v>42.543407758361475</v>
      </c>
      <c r="G811" s="2">
        <v>42.543407758361475</v>
      </c>
      <c r="H811" s="2">
        <v>42.543407758361475</v>
      </c>
      <c r="I811" s="2">
        <v>42.543407758361475</v>
      </c>
      <c r="J811" s="2">
        <v>42.543407758361475</v>
      </c>
      <c r="K811" s="2">
        <v>42.543407758361475</v>
      </c>
      <c r="L811" s="2">
        <v>42.543407758361475</v>
      </c>
      <c r="M811" s="2">
        <v>42.543407758361475</v>
      </c>
      <c r="N811" s="2">
        <v>42.543407758361475</v>
      </c>
      <c r="O811" s="2">
        <v>42.543407758361475</v>
      </c>
    </row>
    <row r="812" spans="1:15" x14ac:dyDescent="0.25">
      <c r="A812" s="2" t="s">
        <v>17</v>
      </c>
      <c r="B812" s="2">
        <v>2019</v>
      </c>
      <c r="C812" s="2" t="s">
        <v>45</v>
      </c>
      <c r="D812" s="2">
        <v>15.58247743794527</v>
      </c>
      <c r="E812" s="2">
        <v>23.140699545468919</v>
      </c>
      <c r="F812" s="2">
        <v>30.698921652992567</v>
      </c>
      <c r="G812" s="2">
        <v>47.271574417394376</v>
      </c>
      <c r="H812" s="2">
        <v>58.184422205454204</v>
      </c>
      <c r="I812" s="2">
        <v>75.8785763666055</v>
      </c>
      <c r="J812" s="2">
        <v>83.323486156841</v>
      </c>
      <c r="K812" s="2">
        <v>58.800376340456509</v>
      </c>
      <c r="L812" s="2">
        <v>49.420440824223199</v>
      </c>
      <c r="M812" s="2">
        <v>63.536250114295036</v>
      </c>
      <c r="N812" s="2">
        <v>62.592561892366973</v>
      </c>
      <c r="O812" s="2">
        <v>111.57021304595644</v>
      </c>
    </row>
    <row r="813" spans="1:15" x14ac:dyDescent="0.25">
      <c r="A813" s="2" t="s">
        <v>18</v>
      </c>
      <c r="B813" s="2">
        <v>2019</v>
      </c>
      <c r="C813" s="2" t="s">
        <v>45</v>
      </c>
      <c r="D813" s="2">
        <v>17.920334130046417</v>
      </c>
      <c r="E813" s="2">
        <v>16.98657552051468</v>
      </c>
      <c r="F813" s="2">
        <v>14.770462338312111</v>
      </c>
      <c r="G813" s="2">
        <v>13.042709803377736</v>
      </c>
      <c r="H813" s="2">
        <v>13.360307373538793</v>
      </c>
      <c r="I813" s="2">
        <v>10.299623940548345</v>
      </c>
      <c r="J813" s="2">
        <v>11.852806578185289</v>
      </c>
      <c r="K813" s="2">
        <v>13.464723013043798</v>
      </c>
      <c r="L813" s="2">
        <v>10.712935846922322</v>
      </c>
      <c r="M813" s="2">
        <v>13.299398250494207</v>
      </c>
      <c r="N813" s="2">
        <v>12.222503201807696</v>
      </c>
      <c r="O813" s="2">
        <v>12.067620003208607</v>
      </c>
    </row>
    <row r="814" spans="1:15" x14ac:dyDescent="0.25">
      <c r="A814" s="2" t="s">
        <v>20</v>
      </c>
      <c r="B814" s="2">
        <v>2019</v>
      </c>
      <c r="C814" s="2" t="s">
        <v>45</v>
      </c>
      <c r="D814" s="2">
        <v>1</v>
      </c>
      <c r="E814" s="2">
        <v>1</v>
      </c>
      <c r="F814" s="2">
        <v>1</v>
      </c>
      <c r="G814" s="2">
        <v>1</v>
      </c>
      <c r="H814" s="2">
        <v>1</v>
      </c>
      <c r="I814" s="2">
        <v>1</v>
      </c>
      <c r="J814" s="2">
        <v>1</v>
      </c>
      <c r="K814" s="2">
        <v>1</v>
      </c>
      <c r="L814" s="2">
        <v>1</v>
      </c>
      <c r="M814" s="2">
        <v>1</v>
      </c>
      <c r="N814" s="2">
        <v>1</v>
      </c>
      <c r="O814" s="2">
        <v>1</v>
      </c>
    </row>
    <row r="815" spans="1:15" x14ac:dyDescent="0.25">
      <c r="A815" s="2" t="s">
        <v>19</v>
      </c>
      <c r="B815" s="2">
        <v>2019</v>
      </c>
      <c r="C815" s="2" t="s">
        <v>45</v>
      </c>
      <c r="D815" s="2">
        <v>30.442848957058374</v>
      </c>
      <c r="E815" s="2">
        <v>30.442848957058374</v>
      </c>
      <c r="F815" s="2">
        <v>31.356134425770126</v>
      </c>
      <c r="G815" s="2">
        <v>31.356134425770126</v>
      </c>
      <c r="H815" s="2">
        <v>31.356134425770126</v>
      </c>
      <c r="I815" s="2">
        <v>31.356134425770126</v>
      </c>
      <c r="J815" s="2">
        <v>31.356134425770126</v>
      </c>
      <c r="K815" s="2">
        <v>31.356134425770126</v>
      </c>
      <c r="L815" s="2">
        <v>31.356134425770126</v>
      </c>
      <c r="M815" s="2">
        <v>31.356134425770126</v>
      </c>
      <c r="N815" s="2">
        <v>31.356134425770126</v>
      </c>
      <c r="O815" s="2">
        <v>31.356134425770126</v>
      </c>
    </row>
    <row r="816" spans="1:15" x14ac:dyDescent="0.25">
      <c r="A816" s="2" t="s">
        <v>21</v>
      </c>
      <c r="B816" s="2">
        <v>2019</v>
      </c>
      <c r="C816" s="2" t="s">
        <v>45</v>
      </c>
      <c r="D816" s="2">
        <v>4.5830815993956682</v>
      </c>
      <c r="E816" s="2">
        <v>6.8060881016085055</v>
      </c>
      <c r="F816" s="2">
        <v>9.0290946038213438</v>
      </c>
      <c r="G816" s="2">
        <v>13.903404240410111</v>
      </c>
      <c r="H816" s="2">
        <v>17.113065354545355</v>
      </c>
      <c r="I816" s="2">
        <v>22.317228343119268</v>
      </c>
      <c r="J816" s="2">
        <v>24.506907693188531</v>
      </c>
      <c r="K816" s="2">
        <v>17.294228335428386</v>
      </c>
      <c r="L816" s="2">
        <v>14.535423771830352</v>
      </c>
      <c r="M816" s="2">
        <v>18.687132386557366</v>
      </c>
      <c r="N816" s="2">
        <v>18.409577027166758</v>
      </c>
      <c r="O816" s="2">
        <v>32.814768542928363</v>
      </c>
    </row>
    <row r="817" spans="1:15" x14ac:dyDescent="0.25">
      <c r="A817" s="2" t="s">
        <v>22</v>
      </c>
      <c r="B817" s="2">
        <v>2019</v>
      </c>
      <c r="C817" s="2" t="s">
        <v>45</v>
      </c>
      <c r="D817" s="2">
        <v>4.4800835325116042</v>
      </c>
      <c r="E817" s="2">
        <v>4.2466438801286701</v>
      </c>
      <c r="F817" s="2">
        <v>3.6926155845780277</v>
      </c>
      <c r="G817" s="2">
        <v>3.2606774508444341</v>
      </c>
      <c r="H817" s="2">
        <v>3.3400768433846983</v>
      </c>
      <c r="I817" s="2">
        <v>2.5749059851370864</v>
      </c>
      <c r="J817" s="2">
        <v>2.9632016445463223</v>
      </c>
      <c r="K817" s="2">
        <v>3.3661807532609496</v>
      </c>
      <c r="L817" s="2">
        <v>2.6782339617305806</v>
      </c>
      <c r="M817" s="2">
        <v>3.3248495626235517</v>
      </c>
      <c r="N817" s="2">
        <v>3.0556258004519239</v>
      </c>
      <c r="O817" s="2">
        <v>3.0169050008021516</v>
      </c>
    </row>
    <row r="818" spans="1:15" x14ac:dyDescent="0.25">
      <c r="A818" s="2" t="s">
        <v>28</v>
      </c>
      <c r="B818" s="2">
        <v>2019</v>
      </c>
      <c r="C818" s="2" t="s">
        <v>45</v>
      </c>
      <c r="D818" s="2">
        <v>15</v>
      </c>
      <c r="E818" s="2">
        <v>15</v>
      </c>
      <c r="F818" s="2">
        <v>15</v>
      </c>
      <c r="G818" s="2">
        <v>15</v>
      </c>
      <c r="H818" s="2">
        <v>15</v>
      </c>
      <c r="I818" s="2">
        <v>15</v>
      </c>
      <c r="J818" s="2">
        <v>15</v>
      </c>
      <c r="K818" s="2">
        <v>15</v>
      </c>
      <c r="L818" s="2">
        <v>15</v>
      </c>
      <c r="M818" s="2">
        <v>15</v>
      </c>
      <c r="N818" s="2">
        <v>15</v>
      </c>
      <c r="O818" s="2">
        <v>15</v>
      </c>
    </row>
    <row r="819" spans="1:15" x14ac:dyDescent="0.25">
      <c r="A819" s="2" t="s">
        <v>27</v>
      </c>
      <c r="B819" s="2">
        <v>2019</v>
      </c>
      <c r="C819" s="2" t="s">
        <v>45</v>
      </c>
      <c r="D819" s="2">
        <v>41.729229578502803</v>
      </c>
      <c r="E819" s="2">
        <v>41.729229578502803</v>
      </c>
      <c r="F819" s="2">
        <v>41.729229578502803</v>
      </c>
      <c r="G819" s="2">
        <v>41.729229578502803</v>
      </c>
      <c r="H819" s="2">
        <v>41.729229578502803</v>
      </c>
      <c r="I819" s="2">
        <v>41.729229578502803</v>
      </c>
      <c r="J819" s="2">
        <v>41.729229578502803</v>
      </c>
      <c r="K819" s="2">
        <v>42.981106465857891</v>
      </c>
      <c r="L819" s="2">
        <v>42.981106465857891</v>
      </c>
      <c r="M819" s="2">
        <v>42.981106465857891</v>
      </c>
      <c r="N819" s="2">
        <v>42.981106465857891</v>
      </c>
      <c r="O819" s="2">
        <v>42.981106465857891</v>
      </c>
    </row>
    <row r="820" spans="1:15" x14ac:dyDescent="0.25">
      <c r="A820" s="2" t="s">
        <v>29</v>
      </c>
      <c r="B820" s="2">
        <v>2019</v>
      </c>
      <c r="C820" s="2" t="s">
        <v>45</v>
      </c>
      <c r="D820" s="2">
        <v>62.329909751781081</v>
      </c>
      <c r="E820" s="2">
        <v>92.562798181875678</v>
      </c>
      <c r="F820" s="2">
        <v>122.79568661197027</v>
      </c>
      <c r="G820" s="2">
        <v>189.0862976695775</v>
      </c>
      <c r="H820" s="2">
        <v>232.73768882181682</v>
      </c>
      <c r="I820" s="2">
        <v>303.514305466422</v>
      </c>
      <c r="J820" s="2">
        <v>333.293944627364</v>
      </c>
      <c r="K820" s="2">
        <v>235.20150536182604</v>
      </c>
      <c r="L820" s="2">
        <v>197.6817632968928</v>
      </c>
      <c r="M820" s="2">
        <v>254.14500045718015</v>
      </c>
      <c r="N820" s="2">
        <v>250.37024756946789</v>
      </c>
      <c r="O820" s="2">
        <v>446.28085218382574</v>
      </c>
    </row>
    <row r="821" spans="1:15" x14ac:dyDescent="0.25">
      <c r="A821" s="2" t="s">
        <v>30</v>
      </c>
      <c r="B821" s="2">
        <v>2019</v>
      </c>
      <c r="C821" s="2" t="s">
        <v>45</v>
      </c>
      <c r="D821" s="2">
        <v>67.201252987674053</v>
      </c>
      <c r="E821" s="2">
        <v>63.699658201930056</v>
      </c>
      <c r="F821" s="2">
        <v>55.389233768670415</v>
      </c>
      <c r="G821" s="2">
        <v>48.910161762666512</v>
      </c>
      <c r="H821" s="2">
        <v>50.101152650770473</v>
      </c>
      <c r="I821" s="2">
        <v>38.623589777056296</v>
      </c>
      <c r="J821" s="2">
        <v>44.448024668194833</v>
      </c>
      <c r="K821" s="2">
        <v>50.492711298914244</v>
      </c>
      <c r="L821" s="2">
        <v>40.173509425958706</v>
      </c>
      <c r="M821" s="2">
        <v>49.872743439353279</v>
      </c>
      <c r="N821" s="2">
        <v>45.834387006778854</v>
      </c>
      <c r="O821" s="2">
        <v>45.253575012032272</v>
      </c>
    </row>
    <row r="822" spans="1:15" x14ac:dyDescent="0.25">
      <c r="A822" s="2" t="s">
        <v>16</v>
      </c>
      <c r="B822" s="2">
        <v>2015</v>
      </c>
      <c r="C822" s="2" t="s">
        <v>46</v>
      </c>
      <c r="D822" s="2">
        <v>4</v>
      </c>
      <c r="E822" s="2">
        <v>4</v>
      </c>
      <c r="F822" s="2">
        <v>4</v>
      </c>
      <c r="G822" s="2">
        <v>4</v>
      </c>
      <c r="H822" s="2">
        <v>4</v>
      </c>
      <c r="I822" s="2">
        <v>4</v>
      </c>
      <c r="J822" s="2">
        <v>4</v>
      </c>
      <c r="K822" s="2">
        <v>4</v>
      </c>
      <c r="L822" s="2">
        <v>4</v>
      </c>
      <c r="M822" s="2">
        <v>4</v>
      </c>
      <c r="N822" s="2">
        <v>4</v>
      </c>
      <c r="O822" s="2">
        <v>4</v>
      </c>
    </row>
    <row r="823" spans="1:15" x14ac:dyDescent="0.25">
      <c r="A823" s="2" t="s">
        <v>15</v>
      </c>
      <c r="B823" s="2">
        <v>2015</v>
      </c>
      <c r="C823" s="2" t="s">
        <v>46</v>
      </c>
      <c r="D823" s="2">
        <v>35.930288500000003</v>
      </c>
      <c r="E823" s="2">
        <v>35.930288500000003</v>
      </c>
      <c r="F823" s="2">
        <v>37.008197155000005</v>
      </c>
      <c r="G823" s="2">
        <v>37.008197155000005</v>
      </c>
      <c r="H823" s="2">
        <v>37.008197155000005</v>
      </c>
      <c r="I823" s="2">
        <v>37.008197155000005</v>
      </c>
      <c r="J823" s="2">
        <v>37.008197155000005</v>
      </c>
      <c r="K823" s="2">
        <v>37.008197155000005</v>
      </c>
      <c r="L823" s="2">
        <v>37.008197155000005</v>
      </c>
      <c r="M823" s="2">
        <v>37.008197155000005</v>
      </c>
      <c r="N823" s="2">
        <v>37.008197155000005</v>
      </c>
      <c r="O823" s="2">
        <v>37.008197155000005</v>
      </c>
    </row>
    <row r="824" spans="1:15" x14ac:dyDescent="0.25">
      <c r="A824" s="2" t="s">
        <v>17</v>
      </c>
      <c r="B824" s="2">
        <v>2015</v>
      </c>
      <c r="C824" s="2" t="s">
        <v>46</v>
      </c>
      <c r="D824" s="2">
        <v>13.749244798187004</v>
      </c>
      <c r="E824" s="2">
        <v>20.418264304825517</v>
      </c>
      <c r="F824" s="2">
        <v>27.08728381146403</v>
      </c>
      <c r="G824" s="2">
        <v>41.710212721230334</v>
      </c>
      <c r="H824" s="2">
        <v>51.339196063636059</v>
      </c>
      <c r="I824" s="2">
        <v>66.951685029357805</v>
      </c>
      <c r="J824" s="2">
        <v>73.520723079565585</v>
      </c>
      <c r="K824" s="2">
        <v>51.882685006285158</v>
      </c>
      <c r="L824" s="2">
        <v>43.606271315491057</v>
      </c>
      <c r="M824" s="2">
        <v>56.061397159672097</v>
      </c>
      <c r="N824" s="2">
        <v>55.228731081500271</v>
      </c>
      <c r="O824" s="2">
        <v>98.444305628785088</v>
      </c>
    </row>
    <row r="825" spans="1:15" x14ac:dyDescent="0.25">
      <c r="A825" s="2" t="s">
        <v>18</v>
      </c>
      <c r="B825" s="2">
        <v>2015</v>
      </c>
      <c r="C825" s="2" t="s">
        <v>46</v>
      </c>
      <c r="D825" s="2">
        <v>17.920334130046417</v>
      </c>
      <c r="E825" s="2">
        <v>16.98657552051468</v>
      </c>
      <c r="F825" s="2">
        <v>14.770462338312111</v>
      </c>
      <c r="G825" s="2">
        <v>13.042709803377736</v>
      </c>
      <c r="H825" s="2">
        <v>13.360307373538793</v>
      </c>
      <c r="I825" s="2">
        <v>10.299623940548345</v>
      </c>
      <c r="J825" s="2">
        <v>11.852806578185289</v>
      </c>
      <c r="K825" s="2">
        <v>13.464723013043798</v>
      </c>
      <c r="L825" s="2">
        <v>10.712935846922322</v>
      </c>
      <c r="M825" s="2">
        <v>13.299398250494207</v>
      </c>
      <c r="N825" s="2">
        <v>12.222503201807696</v>
      </c>
      <c r="O825" s="2">
        <v>12.067620003208607</v>
      </c>
    </row>
    <row r="826" spans="1:15" x14ac:dyDescent="0.25">
      <c r="A826" s="2" t="s">
        <v>20</v>
      </c>
      <c r="B826" s="2">
        <v>2015</v>
      </c>
      <c r="C826" s="2" t="s">
        <v>46</v>
      </c>
      <c r="D826" s="2">
        <v>1</v>
      </c>
      <c r="E826" s="2">
        <v>1</v>
      </c>
      <c r="F826" s="2">
        <v>1</v>
      </c>
      <c r="G826" s="2">
        <v>1</v>
      </c>
      <c r="H826" s="2">
        <v>1</v>
      </c>
      <c r="I826" s="2">
        <v>1</v>
      </c>
      <c r="J826" s="2">
        <v>1</v>
      </c>
      <c r="K826" s="2">
        <v>1</v>
      </c>
      <c r="L826" s="2">
        <v>1</v>
      </c>
      <c r="M826" s="2">
        <v>1</v>
      </c>
      <c r="N826" s="2">
        <v>1</v>
      </c>
      <c r="O826" s="2">
        <v>1</v>
      </c>
    </row>
    <row r="827" spans="1:15" x14ac:dyDescent="0.25">
      <c r="A827" s="2" t="s">
        <v>19</v>
      </c>
      <c r="B827" s="2">
        <v>2015</v>
      </c>
      <c r="C827" s="2" t="s">
        <v>46</v>
      </c>
      <c r="D827" s="2">
        <v>21.394231000000001</v>
      </c>
      <c r="E827" s="2">
        <v>21.394231000000001</v>
      </c>
      <c r="F827" s="2">
        <v>22.036057930000002</v>
      </c>
      <c r="G827" s="2">
        <v>22.036057930000002</v>
      </c>
      <c r="H827" s="2">
        <v>22.036057930000002</v>
      </c>
      <c r="I827" s="2">
        <v>22.036057930000002</v>
      </c>
      <c r="J827" s="2">
        <v>22.036057930000002</v>
      </c>
      <c r="K827" s="2">
        <v>22.036057930000002</v>
      </c>
      <c r="L827" s="2">
        <v>22.036057930000002</v>
      </c>
      <c r="M827" s="2">
        <v>22.036057930000002</v>
      </c>
      <c r="N827" s="2">
        <v>22.036057930000002</v>
      </c>
      <c r="O827" s="2">
        <v>22.036057930000002</v>
      </c>
    </row>
    <row r="828" spans="1:15" x14ac:dyDescent="0.25">
      <c r="A828" s="2" t="s">
        <v>21</v>
      </c>
      <c r="B828" s="2">
        <v>2015</v>
      </c>
      <c r="C828" s="2" t="s">
        <v>46</v>
      </c>
      <c r="D828" s="2">
        <v>3.666465279516534</v>
      </c>
      <c r="E828" s="2">
        <v>5.4448704812868041</v>
      </c>
      <c r="F828" s="2">
        <v>7.2232756830570741</v>
      </c>
      <c r="G828" s="2">
        <v>11.122723392328089</v>
      </c>
      <c r="H828" s="2">
        <v>13.690452283636283</v>
      </c>
      <c r="I828" s="2">
        <v>17.853782674495413</v>
      </c>
      <c r="J828" s="2">
        <v>19.605526154550823</v>
      </c>
      <c r="K828" s="2">
        <v>13.835382668342708</v>
      </c>
      <c r="L828" s="2">
        <v>11.628339017464281</v>
      </c>
      <c r="M828" s="2">
        <v>14.949705909245893</v>
      </c>
      <c r="N828" s="2">
        <v>14.727661621733406</v>
      </c>
      <c r="O828" s="2">
        <v>26.251814834342689</v>
      </c>
    </row>
    <row r="829" spans="1:15" x14ac:dyDescent="0.25">
      <c r="A829" s="2" t="s">
        <v>22</v>
      </c>
      <c r="B829" s="2">
        <v>2015</v>
      </c>
      <c r="C829" s="2" t="s">
        <v>46</v>
      </c>
      <c r="D829" s="2">
        <v>4.4800835325116042</v>
      </c>
      <c r="E829" s="2">
        <v>4.2466438801286701</v>
      </c>
      <c r="F829" s="2">
        <v>3.6926155845780277</v>
      </c>
      <c r="G829" s="2">
        <v>3.2606774508444341</v>
      </c>
      <c r="H829" s="2">
        <v>3.3400768433846983</v>
      </c>
      <c r="I829" s="2">
        <v>2.5749059851370864</v>
      </c>
      <c r="J829" s="2">
        <v>2.9632016445463223</v>
      </c>
      <c r="K829" s="2">
        <v>3.3661807532609496</v>
      </c>
      <c r="L829" s="2">
        <v>2.6782339617305806</v>
      </c>
      <c r="M829" s="2">
        <v>3.3248495626235517</v>
      </c>
      <c r="N829" s="2">
        <v>3.0556258004519239</v>
      </c>
      <c r="O829" s="2">
        <v>3.0169050008021516</v>
      </c>
    </row>
    <row r="830" spans="1:15" x14ac:dyDescent="0.25">
      <c r="A830" s="2" t="s">
        <v>28</v>
      </c>
      <c r="B830" s="2">
        <v>2015</v>
      </c>
      <c r="C830" s="2" t="s">
        <v>46</v>
      </c>
      <c r="D830" s="2">
        <v>17</v>
      </c>
      <c r="E830" s="2">
        <v>17</v>
      </c>
      <c r="F830" s="2">
        <v>17</v>
      </c>
      <c r="G830" s="2">
        <v>17</v>
      </c>
      <c r="H830" s="2">
        <v>17</v>
      </c>
      <c r="I830" s="2">
        <v>17</v>
      </c>
      <c r="J830" s="2">
        <v>17</v>
      </c>
      <c r="K830" s="2">
        <v>17</v>
      </c>
      <c r="L830" s="2">
        <v>17</v>
      </c>
      <c r="M830" s="2">
        <v>17</v>
      </c>
      <c r="N830" s="2">
        <v>17</v>
      </c>
      <c r="O830" s="2">
        <v>17</v>
      </c>
    </row>
    <row r="831" spans="1:15" x14ac:dyDescent="0.25">
      <c r="A831" s="2" t="s">
        <v>27</v>
      </c>
      <c r="B831" s="2">
        <v>2015</v>
      </c>
      <c r="C831" s="2" t="s">
        <v>46</v>
      </c>
      <c r="D831" s="2">
        <v>37.389605882352946</v>
      </c>
      <c r="E831" s="2">
        <v>37.389605882352946</v>
      </c>
      <c r="F831" s="2">
        <v>37.389605882352946</v>
      </c>
      <c r="G831" s="2">
        <v>37.389605882352946</v>
      </c>
      <c r="H831" s="2">
        <v>37.389605882352946</v>
      </c>
      <c r="I831" s="2">
        <v>37.389605882352946</v>
      </c>
      <c r="J831" s="2">
        <v>37.389605882352946</v>
      </c>
      <c r="K831" s="2">
        <v>38.511294058823538</v>
      </c>
      <c r="L831" s="2">
        <v>38.511294058823538</v>
      </c>
      <c r="M831" s="2">
        <v>38.511294058823538</v>
      </c>
      <c r="N831" s="2">
        <v>38.511294058823538</v>
      </c>
      <c r="O831" s="2">
        <v>38.511294058823538</v>
      </c>
    </row>
    <row r="832" spans="1:15" x14ac:dyDescent="0.25">
      <c r="A832" s="2" t="s">
        <v>29</v>
      </c>
      <c r="B832" s="2">
        <v>2015</v>
      </c>
      <c r="C832" s="2" t="s">
        <v>46</v>
      </c>
      <c r="D832" s="2">
        <v>68.746223990935022</v>
      </c>
      <c r="E832" s="2">
        <v>102.09132152412758</v>
      </c>
      <c r="F832" s="2">
        <v>135.43641905732014</v>
      </c>
      <c r="G832" s="2">
        <v>208.55106360615167</v>
      </c>
      <c r="H832" s="2">
        <v>256.69598031818032</v>
      </c>
      <c r="I832" s="2">
        <v>334.75842514678902</v>
      </c>
      <c r="J832" s="2">
        <v>367.60361539782792</v>
      </c>
      <c r="K832" s="2">
        <v>259.41342503142579</v>
      </c>
      <c r="L832" s="2">
        <v>218.03135657745528</v>
      </c>
      <c r="M832" s="2">
        <v>280.30698579836047</v>
      </c>
      <c r="N832" s="2">
        <v>276.14365540750134</v>
      </c>
      <c r="O832" s="2">
        <v>492.22152814392547</v>
      </c>
    </row>
    <row r="833" spans="1:15" x14ac:dyDescent="0.25">
      <c r="A833" s="2" t="s">
        <v>30</v>
      </c>
      <c r="B833" s="2">
        <v>2015</v>
      </c>
      <c r="C833" s="2" t="s">
        <v>46</v>
      </c>
      <c r="D833" s="2">
        <v>76.161420052697267</v>
      </c>
      <c r="E833" s="2">
        <v>72.192945962187395</v>
      </c>
      <c r="F833" s="2">
        <v>62.774464937826473</v>
      </c>
      <c r="G833" s="2">
        <v>55.431516664355378</v>
      </c>
      <c r="H833" s="2">
        <v>56.781306337539874</v>
      </c>
      <c r="I833" s="2">
        <v>43.773401747330468</v>
      </c>
      <c r="J833" s="2">
        <v>50.37442795728748</v>
      </c>
      <c r="K833" s="2">
        <v>57.225072805436142</v>
      </c>
      <c r="L833" s="2">
        <v>45.529977349419873</v>
      </c>
      <c r="M833" s="2">
        <v>56.522442564600382</v>
      </c>
      <c r="N833" s="2">
        <v>51.945638607682703</v>
      </c>
      <c r="O833" s="2">
        <v>51.287385013636573</v>
      </c>
    </row>
    <row r="834" spans="1:15" x14ac:dyDescent="0.25">
      <c r="A834" s="2" t="s">
        <v>16</v>
      </c>
      <c r="B834" s="2">
        <v>2016</v>
      </c>
      <c r="C834" s="2" t="s">
        <v>46</v>
      </c>
      <c r="D834" s="2">
        <v>4</v>
      </c>
      <c r="E834" s="2">
        <v>4</v>
      </c>
      <c r="F834" s="2">
        <v>4</v>
      </c>
      <c r="G834" s="2">
        <v>4</v>
      </c>
      <c r="H834" s="2">
        <v>4</v>
      </c>
      <c r="I834" s="2">
        <v>4</v>
      </c>
      <c r="J834" s="2">
        <v>4</v>
      </c>
      <c r="K834" s="2">
        <v>4</v>
      </c>
      <c r="L834" s="2">
        <v>4</v>
      </c>
      <c r="M834" s="2">
        <v>4</v>
      </c>
      <c r="N834" s="2">
        <v>4</v>
      </c>
      <c r="O834" s="2">
        <v>4</v>
      </c>
    </row>
    <row r="835" spans="1:15" x14ac:dyDescent="0.25">
      <c r="A835" s="2" t="s">
        <v>15</v>
      </c>
      <c r="B835" s="2">
        <v>2016</v>
      </c>
      <c r="C835" s="2" t="s">
        <v>46</v>
      </c>
      <c r="D835" s="2">
        <v>37.008197155000005</v>
      </c>
      <c r="E835" s="2">
        <v>37.008197155000005</v>
      </c>
      <c r="F835" s="2">
        <v>38.118443069650006</v>
      </c>
      <c r="G835" s="2">
        <v>38.118443069650006</v>
      </c>
      <c r="H835" s="2">
        <v>38.118443069650006</v>
      </c>
      <c r="I835" s="2">
        <v>38.118443069650006</v>
      </c>
      <c r="J835" s="2">
        <v>38.118443069650006</v>
      </c>
      <c r="K835" s="2">
        <v>38.118443069650006</v>
      </c>
      <c r="L835" s="2">
        <v>38.118443069650006</v>
      </c>
      <c r="M835" s="2">
        <v>38.118443069650006</v>
      </c>
      <c r="N835" s="2">
        <v>38.118443069650006</v>
      </c>
      <c r="O835" s="2">
        <v>38.118443069650006</v>
      </c>
    </row>
    <row r="836" spans="1:15" x14ac:dyDescent="0.25">
      <c r="A836" s="2" t="s">
        <v>17</v>
      </c>
      <c r="B836" s="2">
        <v>2016</v>
      </c>
      <c r="C836" s="2" t="s">
        <v>46</v>
      </c>
      <c r="D836" s="2">
        <v>15.58247743794527</v>
      </c>
      <c r="E836" s="2">
        <v>23.140699545468919</v>
      </c>
      <c r="F836" s="2">
        <v>30.698921652992567</v>
      </c>
      <c r="G836" s="2">
        <v>47.271574417394376</v>
      </c>
      <c r="H836" s="2">
        <v>58.184422205454204</v>
      </c>
      <c r="I836" s="2">
        <v>75.8785763666055</v>
      </c>
      <c r="J836" s="2">
        <v>83.323486156841</v>
      </c>
      <c r="K836" s="2">
        <v>58.800376340456509</v>
      </c>
      <c r="L836" s="2">
        <v>49.420440824223199</v>
      </c>
      <c r="M836" s="2">
        <v>63.536250114295036</v>
      </c>
      <c r="N836" s="2">
        <v>62.592561892366973</v>
      </c>
      <c r="O836" s="2">
        <v>111.57021304595644</v>
      </c>
    </row>
    <row r="837" spans="1:15" x14ac:dyDescent="0.25">
      <c r="A837" s="2" t="s">
        <v>18</v>
      </c>
      <c r="B837" s="2">
        <v>2016</v>
      </c>
      <c r="C837" s="2" t="s">
        <v>46</v>
      </c>
      <c r="D837" s="2">
        <v>20.08251915948993</v>
      </c>
      <c r="E837" s="2">
        <v>17.301851438158501</v>
      </c>
      <c r="F837" s="2">
        <v>15.946531231906194</v>
      </c>
      <c r="G837" s="2">
        <v>14.1250917512754</v>
      </c>
      <c r="H837" s="2">
        <v>11.712796852418359</v>
      </c>
      <c r="I837" s="2">
        <v>10.871739695362969</v>
      </c>
      <c r="J837" s="2">
        <v>11.658088017397411</v>
      </c>
      <c r="K837" s="2">
        <v>12.52978212206453</v>
      </c>
      <c r="L837" s="2">
        <v>11.560341565493315</v>
      </c>
      <c r="M837" s="2">
        <v>11.423934203507748</v>
      </c>
      <c r="N837" s="2">
        <v>10.649257099611111</v>
      </c>
      <c r="O837" s="2">
        <v>12.138066863314535</v>
      </c>
    </row>
    <row r="838" spans="1:15" x14ac:dyDescent="0.25">
      <c r="A838" s="2" t="s">
        <v>20</v>
      </c>
      <c r="B838" s="2">
        <v>2016</v>
      </c>
      <c r="C838" s="2" t="s">
        <v>46</v>
      </c>
      <c r="D838" s="2">
        <v>1</v>
      </c>
      <c r="E838" s="2">
        <v>1</v>
      </c>
      <c r="F838" s="2">
        <v>1</v>
      </c>
      <c r="G838" s="2">
        <v>1</v>
      </c>
      <c r="H838" s="2">
        <v>1</v>
      </c>
      <c r="I838" s="2">
        <v>1</v>
      </c>
      <c r="J838" s="2">
        <v>1</v>
      </c>
      <c r="K838" s="2">
        <v>1</v>
      </c>
      <c r="L838" s="2">
        <v>1</v>
      </c>
      <c r="M838" s="2">
        <v>1</v>
      </c>
      <c r="N838" s="2">
        <v>1</v>
      </c>
      <c r="O838" s="2">
        <v>1</v>
      </c>
    </row>
    <row r="839" spans="1:15" x14ac:dyDescent="0.25">
      <c r="A839" s="2" t="s">
        <v>19</v>
      </c>
      <c r="B839" s="2">
        <v>2016</v>
      </c>
      <c r="C839" s="2" t="s">
        <v>46</v>
      </c>
      <c r="D839" s="2">
        <v>22.036057930000002</v>
      </c>
      <c r="E839" s="2">
        <v>22.036057930000002</v>
      </c>
      <c r="F839" s="2">
        <v>22.697139667900004</v>
      </c>
      <c r="G839" s="2">
        <v>22.697139667900004</v>
      </c>
      <c r="H839" s="2">
        <v>22.697139667900004</v>
      </c>
      <c r="I839" s="2">
        <v>22.697139667900004</v>
      </c>
      <c r="J839" s="2">
        <v>22.697139667900004</v>
      </c>
      <c r="K839" s="2">
        <v>22.697139667900004</v>
      </c>
      <c r="L839" s="2">
        <v>22.697139667900004</v>
      </c>
      <c r="M839" s="2">
        <v>22.697139667900004</v>
      </c>
      <c r="N839" s="2">
        <v>22.697139667900004</v>
      </c>
      <c r="O839" s="2">
        <v>22.697139667900004</v>
      </c>
    </row>
    <row r="840" spans="1:15" x14ac:dyDescent="0.25">
      <c r="A840" s="2" t="s">
        <v>21</v>
      </c>
      <c r="B840" s="2">
        <v>2016</v>
      </c>
      <c r="C840" s="2" t="s">
        <v>46</v>
      </c>
      <c r="D840" s="2">
        <v>3.666465279516534</v>
      </c>
      <c r="E840" s="2">
        <v>5.4448704812868041</v>
      </c>
      <c r="F840" s="2">
        <v>7.2232756830570741</v>
      </c>
      <c r="G840" s="2">
        <v>11.122723392328089</v>
      </c>
      <c r="H840" s="2">
        <v>13.690452283636283</v>
      </c>
      <c r="I840" s="2">
        <v>17.853782674495413</v>
      </c>
      <c r="J840" s="2">
        <v>19.605526154550823</v>
      </c>
      <c r="K840" s="2">
        <v>13.835382668342708</v>
      </c>
      <c r="L840" s="2">
        <v>11.628339017464281</v>
      </c>
      <c r="M840" s="2">
        <v>14.949705909245893</v>
      </c>
      <c r="N840" s="2">
        <v>14.727661621733406</v>
      </c>
      <c r="O840" s="2">
        <v>26.251814834342689</v>
      </c>
    </row>
    <row r="841" spans="1:15" x14ac:dyDescent="0.25">
      <c r="A841" s="2" t="s">
        <v>22</v>
      </c>
      <c r="B841" s="2">
        <v>2016</v>
      </c>
      <c r="C841" s="2" t="s">
        <v>46</v>
      </c>
      <c r="D841" s="2">
        <v>4.4800835325116042</v>
      </c>
      <c r="E841" s="2">
        <v>4.2466438801286701</v>
      </c>
      <c r="F841" s="2">
        <v>3.6926155845780277</v>
      </c>
      <c r="G841" s="2">
        <v>3.2606774508444341</v>
      </c>
      <c r="H841" s="2">
        <v>3.3400768433846983</v>
      </c>
      <c r="I841" s="2">
        <v>2.5749059851370864</v>
      </c>
      <c r="J841" s="2">
        <v>2.9632016445463223</v>
      </c>
      <c r="K841" s="2">
        <v>3.3661807532609496</v>
      </c>
      <c r="L841" s="2">
        <v>2.6782339617305806</v>
      </c>
      <c r="M841" s="2">
        <v>3.3248495626235517</v>
      </c>
      <c r="N841" s="2">
        <v>3.0556258004519239</v>
      </c>
      <c r="O841" s="2">
        <v>3.0169050008021516</v>
      </c>
    </row>
    <row r="842" spans="1:15" x14ac:dyDescent="0.25">
      <c r="A842" s="2" t="s">
        <v>28</v>
      </c>
      <c r="B842" s="2">
        <v>2016</v>
      </c>
      <c r="C842" s="2" t="s">
        <v>46</v>
      </c>
      <c r="D842" s="2">
        <v>17</v>
      </c>
      <c r="E842" s="2">
        <v>17</v>
      </c>
      <c r="F842" s="2">
        <v>17</v>
      </c>
      <c r="G842" s="2">
        <v>17</v>
      </c>
      <c r="H842" s="2">
        <v>17</v>
      </c>
      <c r="I842" s="2">
        <v>17</v>
      </c>
      <c r="J842" s="2">
        <v>17</v>
      </c>
      <c r="K842" s="2">
        <v>17</v>
      </c>
      <c r="L842" s="2">
        <v>17</v>
      </c>
      <c r="M842" s="2">
        <v>17</v>
      </c>
      <c r="N842" s="2">
        <v>17</v>
      </c>
      <c r="O842" s="2">
        <v>17</v>
      </c>
    </row>
    <row r="843" spans="1:15" x14ac:dyDescent="0.25">
      <c r="A843" s="2" t="s">
        <v>27</v>
      </c>
      <c r="B843" s="2">
        <v>2016</v>
      </c>
      <c r="C843" s="2" t="s">
        <v>46</v>
      </c>
      <c r="D843" s="2">
        <v>38.511294058823538</v>
      </c>
      <c r="E843" s="2">
        <v>38.511294058823538</v>
      </c>
      <c r="F843" s="2">
        <v>38.511294058823538</v>
      </c>
      <c r="G843" s="2">
        <v>38.511294058823538</v>
      </c>
      <c r="H843" s="2">
        <v>38.511294058823538</v>
      </c>
      <c r="I843" s="2">
        <v>38.511294058823538</v>
      </c>
      <c r="J843" s="2">
        <v>38.511294058823538</v>
      </c>
      <c r="K843" s="2">
        <v>39.666632880588246</v>
      </c>
      <c r="L843" s="2">
        <v>39.666632880588246</v>
      </c>
      <c r="M843" s="2">
        <v>39.666632880588246</v>
      </c>
      <c r="N843" s="2">
        <v>39.666632880588246</v>
      </c>
      <c r="O843" s="2">
        <v>39.666632880588246</v>
      </c>
    </row>
    <row r="844" spans="1:15" x14ac:dyDescent="0.25">
      <c r="A844" s="2" t="s">
        <v>29</v>
      </c>
      <c r="B844" s="2">
        <v>2016</v>
      </c>
      <c r="C844" s="2" t="s">
        <v>46</v>
      </c>
      <c r="D844" s="2">
        <v>69.662840310814147</v>
      </c>
      <c r="E844" s="2">
        <v>103.45253914444928</v>
      </c>
      <c r="F844" s="2">
        <v>137.2422379780844</v>
      </c>
      <c r="G844" s="2">
        <v>211.3317444542337</v>
      </c>
      <c r="H844" s="2">
        <v>260.11859338908937</v>
      </c>
      <c r="I844" s="2">
        <v>339.22187081541284</v>
      </c>
      <c r="J844" s="2">
        <v>372.50499693646566</v>
      </c>
      <c r="K844" s="2">
        <v>262.87227069851144</v>
      </c>
      <c r="L844" s="2">
        <v>220.93844133182137</v>
      </c>
      <c r="M844" s="2">
        <v>284.04441227567196</v>
      </c>
      <c r="N844" s="2">
        <v>279.8255708129347</v>
      </c>
      <c r="O844" s="2">
        <v>498.78448185251114</v>
      </c>
    </row>
    <row r="845" spans="1:15" x14ac:dyDescent="0.25">
      <c r="A845" s="2" t="s">
        <v>30</v>
      </c>
      <c r="B845" s="2">
        <v>2016</v>
      </c>
      <c r="C845" s="2" t="s">
        <v>46</v>
      </c>
      <c r="D845" s="2">
        <v>76.161420052697267</v>
      </c>
      <c r="E845" s="2">
        <v>72.192945962187395</v>
      </c>
      <c r="F845" s="2">
        <v>62.774464937826473</v>
      </c>
      <c r="G845" s="2">
        <v>55.431516664355378</v>
      </c>
      <c r="H845" s="2">
        <v>56.781306337539874</v>
      </c>
      <c r="I845" s="2">
        <v>43.773401747330468</v>
      </c>
      <c r="J845" s="2">
        <v>50.37442795728748</v>
      </c>
      <c r="K845" s="2">
        <v>57.225072805436142</v>
      </c>
      <c r="L845" s="2">
        <v>45.529977349419873</v>
      </c>
      <c r="M845" s="2">
        <v>56.522442564600382</v>
      </c>
      <c r="N845" s="2">
        <v>51.945638607682703</v>
      </c>
      <c r="O845" s="2">
        <v>51.287385013636573</v>
      </c>
    </row>
    <row r="846" spans="1:15" x14ac:dyDescent="0.25">
      <c r="A846" s="2" t="s">
        <v>16</v>
      </c>
      <c r="B846" s="2">
        <v>2017</v>
      </c>
      <c r="C846" s="2" t="s">
        <v>46</v>
      </c>
      <c r="D846" s="2">
        <v>4</v>
      </c>
      <c r="E846" s="2">
        <v>4</v>
      </c>
      <c r="F846" s="2">
        <v>4</v>
      </c>
      <c r="G846" s="2">
        <v>4</v>
      </c>
      <c r="H846" s="2">
        <v>4</v>
      </c>
      <c r="I846" s="2">
        <v>4</v>
      </c>
      <c r="J846" s="2">
        <v>4</v>
      </c>
      <c r="K846" s="2">
        <v>4</v>
      </c>
      <c r="L846" s="2">
        <v>4</v>
      </c>
      <c r="M846" s="2">
        <v>4</v>
      </c>
      <c r="N846" s="2">
        <v>4</v>
      </c>
      <c r="O846" s="2">
        <v>4</v>
      </c>
    </row>
    <row r="847" spans="1:15" x14ac:dyDescent="0.25">
      <c r="A847" s="2" t="s">
        <v>15</v>
      </c>
      <c r="B847" s="2">
        <v>2017</v>
      </c>
      <c r="C847" s="2" t="s">
        <v>46</v>
      </c>
      <c r="D847" s="2">
        <v>38.118443069650006</v>
      </c>
      <c r="E847" s="2">
        <v>38.118443069650006</v>
      </c>
      <c r="F847" s="2">
        <v>39.261996361739506</v>
      </c>
      <c r="G847" s="2">
        <v>39.261996361739506</v>
      </c>
      <c r="H847" s="2">
        <v>39.261996361739506</v>
      </c>
      <c r="I847" s="2">
        <v>39.261996361739506</v>
      </c>
      <c r="J847" s="2">
        <v>39.261996361739506</v>
      </c>
      <c r="K847" s="2">
        <v>39.261996361739506</v>
      </c>
      <c r="L847" s="2">
        <v>39.261996361739506</v>
      </c>
      <c r="M847" s="2">
        <v>39.261996361739506</v>
      </c>
      <c r="N847" s="2">
        <v>39.261996361739506</v>
      </c>
      <c r="O847" s="2">
        <v>39.261996361739506</v>
      </c>
    </row>
    <row r="848" spans="1:15" x14ac:dyDescent="0.25">
      <c r="A848" s="2" t="s">
        <v>17</v>
      </c>
      <c r="B848" s="2">
        <v>2017</v>
      </c>
      <c r="C848" s="2" t="s">
        <v>46</v>
      </c>
      <c r="D848" s="2">
        <v>15.58247743794527</v>
      </c>
      <c r="E848" s="2">
        <v>23.140699545468919</v>
      </c>
      <c r="F848" s="2">
        <v>30.698921652992567</v>
      </c>
      <c r="G848" s="2">
        <v>47.271574417394376</v>
      </c>
      <c r="H848" s="2">
        <v>58.184422205454204</v>
      </c>
      <c r="I848" s="2">
        <v>75.8785763666055</v>
      </c>
      <c r="J848" s="2">
        <v>83.323486156841</v>
      </c>
      <c r="K848" s="2">
        <v>58.800376340456509</v>
      </c>
      <c r="L848" s="2">
        <v>49.420440824223199</v>
      </c>
      <c r="M848" s="2">
        <v>63.536250114295036</v>
      </c>
      <c r="N848" s="2">
        <v>62.592561892366973</v>
      </c>
      <c r="O848" s="2">
        <v>111.57021304595644</v>
      </c>
    </row>
    <row r="849" spans="1:15" x14ac:dyDescent="0.25">
      <c r="A849" s="2" t="s">
        <v>18</v>
      </c>
      <c r="B849" s="2">
        <v>2017</v>
      </c>
      <c r="C849" s="2" t="s">
        <v>46</v>
      </c>
      <c r="D849" s="2">
        <v>17.920334130046417</v>
      </c>
      <c r="E849" s="2">
        <v>16.98657552051468</v>
      </c>
      <c r="F849" s="2">
        <v>14.770462338312111</v>
      </c>
      <c r="G849" s="2">
        <v>13.042709803377736</v>
      </c>
      <c r="H849" s="2">
        <v>13.360307373538793</v>
      </c>
      <c r="I849" s="2">
        <v>10.299623940548345</v>
      </c>
      <c r="J849" s="2">
        <v>11.852806578185289</v>
      </c>
      <c r="K849" s="2">
        <v>13.464723013043798</v>
      </c>
      <c r="L849" s="2">
        <v>10.712935846922322</v>
      </c>
      <c r="M849" s="2">
        <v>13.299398250494207</v>
      </c>
      <c r="N849" s="2">
        <v>12.222503201807696</v>
      </c>
      <c r="O849" s="2">
        <v>12.067620003208607</v>
      </c>
    </row>
    <row r="850" spans="1:15" x14ac:dyDescent="0.25">
      <c r="A850" s="2" t="s">
        <v>20</v>
      </c>
      <c r="B850" s="2">
        <v>2017</v>
      </c>
      <c r="C850" s="2" t="s">
        <v>46</v>
      </c>
      <c r="D850" s="2">
        <v>1</v>
      </c>
      <c r="E850" s="2">
        <v>1</v>
      </c>
      <c r="F850" s="2">
        <v>1</v>
      </c>
      <c r="G850" s="2">
        <v>1</v>
      </c>
      <c r="H850" s="2">
        <v>1</v>
      </c>
      <c r="I850" s="2">
        <v>1</v>
      </c>
      <c r="J850" s="2">
        <v>1</v>
      </c>
      <c r="K850" s="2">
        <v>1</v>
      </c>
      <c r="L850" s="2">
        <v>1</v>
      </c>
      <c r="M850" s="2">
        <v>1</v>
      </c>
      <c r="N850" s="2">
        <v>1</v>
      </c>
      <c r="O850" s="2">
        <v>1</v>
      </c>
    </row>
    <row r="851" spans="1:15" x14ac:dyDescent="0.25">
      <c r="A851" s="2" t="s">
        <v>19</v>
      </c>
      <c r="B851" s="2">
        <v>2017</v>
      </c>
      <c r="C851" s="2" t="s">
        <v>46</v>
      </c>
      <c r="D851" s="2">
        <v>22.697139667900004</v>
      </c>
      <c r="E851" s="2">
        <v>22.697139667900004</v>
      </c>
      <c r="F851" s="2">
        <v>23.378053857937005</v>
      </c>
      <c r="G851" s="2">
        <v>23.378053857937005</v>
      </c>
      <c r="H851" s="2">
        <v>23.378053857937005</v>
      </c>
      <c r="I851" s="2">
        <v>23.378053857937005</v>
      </c>
      <c r="J851" s="2">
        <v>23.378053857937005</v>
      </c>
      <c r="K851" s="2">
        <v>23.378053857937005</v>
      </c>
      <c r="L851" s="2">
        <v>23.378053857937005</v>
      </c>
      <c r="M851" s="2">
        <v>23.378053857937005</v>
      </c>
      <c r="N851" s="2">
        <v>23.378053857937005</v>
      </c>
      <c r="O851" s="2">
        <v>23.378053857937005</v>
      </c>
    </row>
    <row r="852" spans="1:15" x14ac:dyDescent="0.25">
      <c r="A852" s="2" t="s">
        <v>21</v>
      </c>
      <c r="B852" s="2">
        <v>2017</v>
      </c>
      <c r="C852" s="2" t="s">
        <v>46</v>
      </c>
      <c r="D852" s="2">
        <v>3.666465279516534</v>
      </c>
      <c r="E852" s="2">
        <v>5.4448704812868041</v>
      </c>
      <c r="F852" s="2">
        <v>7.2232756830570741</v>
      </c>
      <c r="G852" s="2">
        <v>11.122723392328089</v>
      </c>
      <c r="H852" s="2">
        <v>13.690452283636283</v>
      </c>
      <c r="I852" s="2">
        <v>17.853782674495413</v>
      </c>
      <c r="J852" s="2">
        <v>19.605526154550823</v>
      </c>
      <c r="K852" s="2">
        <v>13.835382668342708</v>
      </c>
      <c r="L852" s="2">
        <v>11.628339017464281</v>
      </c>
      <c r="M852" s="2">
        <v>14.949705909245893</v>
      </c>
      <c r="N852" s="2">
        <v>14.727661621733406</v>
      </c>
      <c r="O852" s="2">
        <v>26.251814834342689</v>
      </c>
    </row>
    <row r="853" spans="1:15" x14ac:dyDescent="0.25">
      <c r="A853" s="2" t="s">
        <v>22</v>
      </c>
      <c r="B853" s="2">
        <v>2017</v>
      </c>
      <c r="C853" s="2" t="s">
        <v>46</v>
      </c>
      <c r="D853" s="2">
        <v>4.4800835325116042</v>
      </c>
      <c r="E853" s="2">
        <v>4.2466438801286701</v>
      </c>
      <c r="F853" s="2">
        <v>3.6926155845780277</v>
      </c>
      <c r="G853" s="2">
        <v>3.2606774508444341</v>
      </c>
      <c r="H853" s="2">
        <v>3.3400768433846983</v>
      </c>
      <c r="I853" s="2">
        <v>2.5749059851370864</v>
      </c>
      <c r="J853" s="2">
        <v>2.9632016445463223</v>
      </c>
      <c r="K853" s="2">
        <v>3.3661807532609496</v>
      </c>
      <c r="L853" s="2">
        <v>2.6782339617305806</v>
      </c>
      <c r="M853" s="2">
        <v>3.3248495626235517</v>
      </c>
      <c r="N853" s="2">
        <v>3.0556258004519239</v>
      </c>
      <c r="O853" s="2">
        <v>3.0169050008021516</v>
      </c>
    </row>
    <row r="854" spans="1:15" x14ac:dyDescent="0.25">
      <c r="A854" s="2" t="s">
        <v>28</v>
      </c>
      <c r="B854" s="2">
        <v>2017</v>
      </c>
      <c r="C854" s="2" t="s">
        <v>46</v>
      </c>
      <c r="D854" s="2">
        <v>17</v>
      </c>
      <c r="E854" s="2">
        <v>17</v>
      </c>
      <c r="F854" s="2">
        <v>17</v>
      </c>
      <c r="G854" s="2">
        <v>17</v>
      </c>
      <c r="H854" s="2">
        <v>17</v>
      </c>
      <c r="I854" s="2">
        <v>17</v>
      </c>
      <c r="J854" s="2">
        <v>17</v>
      </c>
      <c r="K854" s="2">
        <v>17</v>
      </c>
      <c r="L854" s="2">
        <v>17</v>
      </c>
      <c r="M854" s="2">
        <v>17</v>
      </c>
      <c r="N854" s="2">
        <v>17</v>
      </c>
      <c r="O854" s="2">
        <v>17</v>
      </c>
    </row>
    <row r="855" spans="1:15" x14ac:dyDescent="0.25">
      <c r="A855" s="2" t="s">
        <v>27</v>
      </c>
      <c r="B855" s="2">
        <v>2017</v>
      </c>
      <c r="C855" s="2" t="s">
        <v>46</v>
      </c>
      <c r="D855" s="2">
        <v>39.666632880588246</v>
      </c>
      <c r="E855" s="2">
        <v>39.666632880588246</v>
      </c>
      <c r="F855" s="2">
        <v>39.666632880588246</v>
      </c>
      <c r="G855" s="2">
        <v>39.666632880588246</v>
      </c>
      <c r="H855" s="2">
        <v>39.666632880588246</v>
      </c>
      <c r="I855" s="2">
        <v>39.666632880588246</v>
      </c>
      <c r="J855" s="2">
        <v>39.666632880588246</v>
      </c>
      <c r="K855" s="2">
        <v>40.856631867005895</v>
      </c>
      <c r="L855" s="2">
        <v>40.856631867005895</v>
      </c>
      <c r="M855" s="2">
        <v>40.856631867005895</v>
      </c>
      <c r="N855" s="2">
        <v>40.856631867005895</v>
      </c>
      <c r="O855" s="2">
        <v>40.856631867005895</v>
      </c>
    </row>
    <row r="856" spans="1:15" x14ac:dyDescent="0.25">
      <c r="A856" s="2" t="s">
        <v>29</v>
      </c>
      <c r="B856" s="2">
        <v>2017</v>
      </c>
      <c r="C856" s="2" t="s">
        <v>46</v>
      </c>
      <c r="D856" s="2">
        <v>71.496072950572412</v>
      </c>
      <c r="E856" s="2">
        <v>106.17497438509268</v>
      </c>
      <c r="F856" s="2">
        <v>140.85387581961294</v>
      </c>
      <c r="G856" s="2">
        <v>216.89310615039773</v>
      </c>
      <c r="H856" s="2">
        <v>266.96381953090753</v>
      </c>
      <c r="I856" s="2">
        <v>348.14876215266054</v>
      </c>
      <c r="J856" s="2">
        <v>382.30776001374107</v>
      </c>
      <c r="K856" s="2">
        <v>269.78996203268281</v>
      </c>
      <c r="L856" s="2">
        <v>226.7526108405535</v>
      </c>
      <c r="M856" s="2">
        <v>291.51926523029488</v>
      </c>
      <c r="N856" s="2">
        <v>287.18940162380142</v>
      </c>
      <c r="O856" s="2">
        <v>511.91038926968247</v>
      </c>
    </row>
    <row r="857" spans="1:15" x14ac:dyDescent="0.25">
      <c r="A857" s="2" t="s">
        <v>30</v>
      </c>
      <c r="B857" s="2">
        <v>2017</v>
      </c>
      <c r="C857" s="2" t="s">
        <v>46</v>
      </c>
      <c r="D857" s="2">
        <v>76.161420052697267</v>
      </c>
      <c r="E857" s="2">
        <v>72.192945962187395</v>
      </c>
      <c r="F857" s="2">
        <v>62.774464937826473</v>
      </c>
      <c r="G857" s="2">
        <v>55.431516664355378</v>
      </c>
      <c r="H857" s="2">
        <v>56.781306337539874</v>
      </c>
      <c r="I857" s="2">
        <v>43.773401747330468</v>
      </c>
      <c r="J857" s="2">
        <v>50.37442795728748</v>
      </c>
      <c r="K857" s="2">
        <v>57.225072805436142</v>
      </c>
      <c r="L857" s="2">
        <v>45.529977349419873</v>
      </c>
      <c r="M857" s="2">
        <v>56.522442564600382</v>
      </c>
      <c r="N857" s="2">
        <v>51.945638607682703</v>
      </c>
      <c r="O857" s="2">
        <v>51.287385013636573</v>
      </c>
    </row>
    <row r="858" spans="1:15" x14ac:dyDescent="0.25">
      <c r="A858" s="2" t="s">
        <v>16</v>
      </c>
      <c r="B858" s="2">
        <v>2018</v>
      </c>
      <c r="C858" s="2" t="s">
        <v>46</v>
      </c>
      <c r="D858" s="2">
        <v>4</v>
      </c>
      <c r="E858" s="2">
        <v>4</v>
      </c>
      <c r="F858" s="2">
        <v>4</v>
      </c>
      <c r="G858" s="2">
        <v>4</v>
      </c>
      <c r="H858" s="2">
        <v>4</v>
      </c>
      <c r="I858" s="2">
        <v>4</v>
      </c>
      <c r="J858" s="2">
        <v>4</v>
      </c>
      <c r="K858" s="2">
        <v>4</v>
      </c>
      <c r="L858" s="2">
        <v>4</v>
      </c>
      <c r="M858" s="2">
        <v>4</v>
      </c>
      <c r="N858" s="2">
        <v>4</v>
      </c>
      <c r="O858" s="2">
        <v>4</v>
      </c>
    </row>
    <row r="859" spans="1:15" x14ac:dyDescent="0.25">
      <c r="A859" s="2" t="s">
        <v>15</v>
      </c>
      <c r="B859" s="2">
        <v>2018</v>
      </c>
      <c r="C859" s="2" t="s">
        <v>46</v>
      </c>
      <c r="D859" s="2">
        <v>39.261996361739506</v>
      </c>
      <c r="E859" s="2">
        <v>39.261996361739506</v>
      </c>
      <c r="F859" s="2">
        <v>40.439856252591689</v>
      </c>
      <c r="G859" s="2">
        <v>40.439856252591689</v>
      </c>
      <c r="H859" s="2">
        <v>40.439856252591689</v>
      </c>
      <c r="I859" s="2">
        <v>40.439856252591689</v>
      </c>
      <c r="J859" s="2">
        <v>40.439856252591689</v>
      </c>
      <c r="K859" s="2">
        <v>40.439856252591689</v>
      </c>
      <c r="L859" s="2">
        <v>40.439856252591689</v>
      </c>
      <c r="M859" s="2">
        <v>40.439856252591689</v>
      </c>
      <c r="N859" s="2">
        <v>40.439856252591689</v>
      </c>
      <c r="O859" s="2">
        <v>40.439856252591689</v>
      </c>
    </row>
    <row r="860" spans="1:15" x14ac:dyDescent="0.25">
      <c r="A860" s="2" t="s">
        <v>17</v>
      </c>
      <c r="B860" s="2">
        <v>2018</v>
      </c>
      <c r="C860" s="2" t="s">
        <v>46</v>
      </c>
      <c r="D860" s="2">
        <v>15.58247743794527</v>
      </c>
      <c r="E860" s="2">
        <v>23.140699545468919</v>
      </c>
      <c r="F860" s="2">
        <v>30.698921652992567</v>
      </c>
      <c r="G860" s="2">
        <v>47.271574417394376</v>
      </c>
      <c r="H860" s="2">
        <v>58.184422205454204</v>
      </c>
      <c r="I860" s="2">
        <v>75.8785763666055</v>
      </c>
      <c r="J860" s="2">
        <v>83.323486156841</v>
      </c>
      <c r="K860" s="2">
        <v>58.800376340456509</v>
      </c>
      <c r="L860" s="2">
        <v>49.420440824223199</v>
      </c>
      <c r="M860" s="2">
        <v>63.536250114295036</v>
      </c>
      <c r="N860" s="2">
        <v>62.592561892366973</v>
      </c>
      <c r="O860" s="2">
        <v>111.57021304595644</v>
      </c>
    </row>
    <row r="861" spans="1:15" x14ac:dyDescent="0.25">
      <c r="A861" s="2" t="s">
        <v>18</v>
      </c>
      <c r="B861" s="2">
        <v>2018</v>
      </c>
      <c r="C861" s="2" t="s">
        <v>46</v>
      </c>
      <c r="D861" s="2">
        <v>17.920334130046417</v>
      </c>
      <c r="E861" s="2">
        <v>16.98657552051468</v>
      </c>
      <c r="F861" s="2">
        <v>14.770462338312111</v>
      </c>
      <c r="G861" s="2">
        <v>13.042709803377736</v>
      </c>
      <c r="H861" s="2">
        <v>13.360307373538793</v>
      </c>
      <c r="I861" s="2">
        <v>10.299623940548345</v>
      </c>
      <c r="J861" s="2">
        <v>11.852806578185289</v>
      </c>
      <c r="K861" s="2">
        <v>13.464723013043798</v>
      </c>
      <c r="L861" s="2">
        <v>10.712935846922322</v>
      </c>
      <c r="M861" s="2">
        <v>13.299398250494207</v>
      </c>
      <c r="N861" s="2">
        <v>12.222503201807696</v>
      </c>
      <c r="O861" s="2">
        <v>12.067620003208607</v>
      </c>
    </row>
    <row r="862" spans="1:15" x14ac:dyDescent="0.25">
      <c r="A862" s="2" t="s">
        <v>20</v>
      </c>
      <c r="B862" s="2">
        <v>2018</v>
      </c>
      <c r="C862" s="2" t="s">
        <v>46</v>
      </c>
      <c r="D862" s="2">
        <v>1</v>
      </c>
      <c r="E862" s="2">
        <v>1</v>
      </c>
      <c r="F862" s="2">
        <v>1</v>
      </c>
      <c r="G862" s="2">
        <v>1</v>
      </c>
      <c r="H862" s="2">
        <v>1</v>
      </c>
      <c r="I862" s="2">
        <v>1</v>
      </c>
      <c r="J862" s="2">
        <v>1</v>
      </c>
      <c r="K862" s="2">
        <v>1</v>
      </c>
      <c r="L862" s="2">
        <v>1</v>
      </c>
      <c r="M862" s="2">
        <v>1</v>
      </c>
      <c r="N862" s="2">
        <v>1</v>
      </c>
      <c r="O862" s="2">
        <v>1</v>
      </c>
    </row>
    <row r="863" spans="1:15" x14ac:dyDescent="0.25">
      <c r="A863" s="2" t="s">
        <v>19</v>
      </c>
      <c r="B863" s="2">
        <v>2018</v>
      </c>
      <c r="C863" s="2" t="s">
        <v>46</v>
      </c>
      <c r="D863" s="2">
        <v>23.378053857937005</v>
      </c>
      <c r="E863" s="2">
        <v>23.378053857937005</v>
      </c>
      <c r="F863" s="2">
        <v>24.079395473675117</v>
      </c>
      <c r="G863" s="2">
        <v>24.079395473675117</v>
      </c>
      <c r="H863" s="2">
        <v>24.079395473675117</v>
      </c>
      <c r="I863" s="2">
        <v>24.079395473675117</v>
      </c>
      <c r="J863" s="2">
        <v>24.079395473675117</v>
      </c>
      <c r="K863" s="2">
        <v>24.079395473675117</v>
      </c>
      <c r="L863" s="2">
        <v>24.079395473675117</v>
      </c>
      <c r="M863" s="2">
        <v>24.079395473675117</v>
      </c>
      <c r="N863" s="2">
        <v>24.079395473675117</v>
      </c>
      <c r="O863" s="2">
        <v>24.079395473675117</v>
      </c>
    </row>
    <row r="864" spans="1:15" x14ac:dyDescent="0.25">
      <c r="A864" s="2" t="s">
        <v>21</v>
      </c>
      <c r="B864" s="2">
        <v>2018</v>
      </c>
      <c r="C864" s="2" t="s">
        <v>46</v>
      </c>
      <c r="D864" s="2">
        <v>3.666465279516534</v>
      </c>
      <c r="E864" s="2">
        <v>5.4448704812868041</v>
      </c>
      <c r="F864" s="2">
        <v>7.2232756830570741</v>
      </c>
      <c r="G864" s="2">
        <v>11.122723392328089</v>
      </c>
      <c r="H864" s="2">
        <v>13.690452283636283</v>
      </c>
      <c r="I864" s="2">
        <v>17.853782674495413</v>
      </c>
      <c r="J864" s="2">
        <v>19.605526154550823</v>
      </c>
      <c r="K864" s="2">
        <v>13.835382668342708</v>
      </c>
      <c r="L864" s="2">
        <v>11.628339017464281</v>
      </c>
      <c r="M864" s="2">
        <v>14.949705909245893</v>
      </c>
      <c r="N864" s="2">
        <v>14.727661621733406</v>
      </c>
      <c r="O864" s="2">
        <v>26.251814834342689</v>
      </c>
    </row>
    <row r="865" spans="1:15" x14ac:dyDescent="0.25">
      <c r="A865" s="2" t="s">
        <v>22</v>
      </c>
      <c r="B865" s="2">
        <v>2018</v>
      </c>
      <c r="C865" s="2" t="s">
        <v>46</v>
      </c>
      <c r="D865" s="2">
        <v>4.4800835325116042</v>
      </c>
      <c r="E865" s="2">
        <v>4.2466438801286701</v>
      </c>
      <c r="F865" s="2">
        <v>3.6926155845780277</v>
      </c>
      <c r="G865" s="2">
        <v>3.2606774508444341</v>
      </c>
      <c r="H865" s="2">
        <v>3.3400768433846983</v>
      </c>
      <c r="I865" s="2">
        <v>2.5749059851370864</v>
      </c>
      <c r="J865" s="2">
        <v>2.9632016445463223</v>
      </c>
      <c r="K865" s="2">
        <v>3.3661807532609496</v>
      </c>
      <c r="L865" s="2">
        <v>2.6782339617305806</v>
      </c>
      <c r="M865" s="2">
        <v>3.3248495626235517</v>
      </c>
      <c r="N865" s="2">
        <v>3.0556258004519239</v>
      </c>
      <c r="O865" s="2">
        <v>3.0169050008021516</v>
      </c>
    </row>
    <row r="866" spans="1:15" x14ac:dyDescent="0.25">
      <c r="A866" s="2" t="s">
        <v>28</v>
      </c>
      <c r="B866" s="2">
        <v>2018</v>
      </c>
      <c r="C866" s="2" t="s">
        <v>46</v>
      </c>
      <c r="D866" s="2">
        <v>17</v>
      </c>
      <c r="E866" s="2">
        <v>17</v>
      </c>
      <c r="F866" s="2">
        <v>17</v>
      </c>
      <c r="G866" s="2">
        <v>17</v>
      </c>
      <c r="H866" s="2">
        <v>17</v>
      </c>
      <c r="I866" s="2">
        <v>17</v>
      </c>
      <c r="J866" s="2">
        <v>17</v>
      </c>
      <c r="K866" s="2">
        <v>17</v>
      </c>
      <c r="L866" s="2">
        <v>17</v>
      </c>
      <c r="M866" s="2">
        <v>17</v>
      </c>
      <c r="N866" s="2">
        <v>17</v>
      </c>
      <c r="O866" s="2">
        <v>17</v>
      </c>
    </row>
    <row r="867" spans="1:15" x14ac:dyDescent="0.25">
      <c r="A867" s="2" t="s">
        <v>27</v>
      </c>
      <c r="B867" s="2">
        <v>2018</v>
      </c>
      <c r="C867" s="2" t="s">
        <v>46</v>
      </c>
      <c r="D867" s="2">
        <v>40.856631867005895</v>
      </c>
      <c r="E867" s="2">
        <v>40.856631867005895</v>
      </c>
      <c r="F867" s="2">
        <v>40.856631867005895</v>
      </c>
      <c r="G867" s="2">
        <v>40.856631867005895</v>
      </c>
      <c r="H867" s="2">
        <v>40.856631867005895</v>
      </c>
      <c r="I867" s="2">
        <v>40.856631867005895</v>
      </c>
      <c r="J867" s="2">
        <v>40.856631867005895</v>
      </c>
      <c r="K867" s="2">
        <v>42.082330823016072</v>
      </c>
      <c r="L867" s="2">
        <v>42.082330823016072</v>
      </c>
      <c r="M867" s="2">
        <v>42.082330823016072</v>
      </c>
      <c r="N867" s="2">
        <v>42.082330823016072</v>
      </c>
      <c r="O867" s="2">
        <v>42.082330823016072</v>
      </c>
    </row>
    <row r="868" spans="1:15" x14ac:dyDescent="0.25">
      <c r="A868" s="2" t="s">
        <v>29</v>
      </c>
      <c r="B868" s="2">
        <v>2018</v>
      </c>
      <c r="C868" s="2" t="s">
        <v>46</v>
      </c>
      <c r="D868" s="2">
        <v>71.496072950572412</v>
      </c>
      <c r="E868" s="2">
        <v>106.17497438509268</v>
      </c>
      <c r="F868" s="2">
        <v>140.85387581961294</v>
      </c>
      <c r="G868" s="2">
        <v>216.89310615039773</v>
      </c>
      <c r="H868" s="2">
        <v>266.96381953090753</v>
      </c>
      <c r="I868" s="2">
        <v>348.14876215266054</v>
      </c>
      <c r="J868" s="2">
        <v>382.30776001374107</v>
      </c>
      <c r="K868" s="2">
        <v>269.78996203268281</v>
      </c>
      <c r="L868" s="2">
        <v>226.7526108405535</v>
      </c>
      <c r="M868" s="2">
        <v>291.51926523029488</v>
      </c>
      <c r="N868" s="2">
        <v>287.18940162380142</v>
      </c>
      <c r="O868" s="2">
        <v>511.91038926968247</v>
      </c>
    </row>
    <row r="869" spans="1:15" x14ac:dyDescent="0.25">
      <c r="A869" s="2" t="s">
        <v>30</v>
      </c>
      <c r="B869" s="2">
        <v>2018</v>
      </c>
      <c r="C869" s="2" t="s">
        <v>46</v>
      </c>
      <c r="D869" s="2">
        <v>76.161420052697267</v>
      </c>
      <c r="E869" s="2">
        <v>72.192945962187395</v>
      </c>
      <c r="F869" s="2">
        <v>62.774464937826473</v>
      </c>
      <c r="G869" s="2">
        <v>55.431516664355378</v>
      </c>
      <c r="H869" s="2">
        <v>56.781306337539874</v>
      </c>
      <c r="I869" s="2">
        <v>43.773401747330468</v>
      </c>
      <c r="J869" s="2">
        <v>50.37442795728748</v>
      </c>
      <c r="K869" s="2">
        <v>57.225072805436142</v>
      </c>
      <c r="L869" s="2">
        <v>45.529977349419873</v>
      </c>
      <c r="M869" s="2">
        <v>56.522442564600382</v>
      </c>
      <c r="N869" s="2">
        <v>51.945638607682703</v>
      </c>
      <c r="O869" s="2">
        <v>51.287385013636573</v>
      </c>
    </row>
    <row r="870" spans="1:15" x14ac:dyDescent="0.25">
      <c r="A870" s="2" t="s">
        <v>16</v>
      </c>
      <c r="B870" s="2">
        <v>2019</v>
      </c>
      <c r="C870" s="2" t="s">
        <v>46</v>
      </c>
      <c r="D870" s="2">
        <v>4</v>
      </c>
      <c r="E870" s="2">
        <v>4</v>
      </c>
      <c r="F870" s="2">
        <v>4</v>
      </c>
      <c r="G870" s="2">
        <v>4</v>
      </c>
      <c r="H870" s="2">
        <v>4</v>
      </c>
      <c r="I870" s="2">
        <v>4</v>
      </c>
      <c r="J870" s="2">
        <v>4</v>
      </c>
      <c r="K870" s="2">
        <v>4</v>
      </c>
      <c r="L870" s="2">
        <v>4</v>
      </c>
      <c r="M870" s="2">
        <v>4</v>
      </c>
      <c r="N870" s="2">
        <v>4</v>
      </c>
      <c r="O870" s="2">
        <v>4</v>
      </c>
    </row>
    <row r="871" spans="1:15" x14ac:dyDescent="0.25">
      <c r="A871" s="2" t="s">
        <v>15</v>
      </c>
      <c r="B871" s="2">
        <v>2019</v>
      </c>
      <c r="C871" s="2" t="s">
        <v>46</v>
      </c>
      <c r="D871" s="2">
        <v>40.439856252591689</v>
      </c>
      <c r="E871" s="2">
        <v>40.439856252591689</v>
      </c>
      <c r="F871" s="2">
        <v>41.653051940169441</v>
      </c>
      <c r="G871" s="2">
        <v>41.653051940169441</v>
      </c>
      <c r="H871" s="2">
        <v>41.653051940169441</v>
      </c>
      <c r="I871" s="2">
        <v>41.653051940169441</v>
      </c>
      <c r="J871" s="2">
        <v>41.653051940169441</v>
      </c>
      <c r="K871" s="2">
        <v>41.653051940169441</v>
      </c>
      <c r="L871" s="2">
        <v>41.653051940169441</v>
      </c>
      <c r="M871" s="2">
        <v>41.653051940169441</v>
      </c>
      <c r="N871" s="2">
        <v>41.653051940169441</v>
      </c>
      <c r="O871" s="2">
        <v>41.653051940169441</v>
      </c>
    </row>
    <row r="872" spans="1:15" x14ac:dyDescent="0.25">
      <c r="A872" s="2" t="s">
        <v>17</v>
      </c>
      <c r="B872" s="2">
        <v>2019</v>
      </c>
      <c r="C872" s="2" t="s">
        <v>46</v>
      </c>
      <c r="D872" s="2">
        <v>15.58247743794527</v>
      </c>
      <c r="E872" s="2">
        <v>23.140699545468919</v>
      </c>
      <c r="F872" s="2">
        <v>30.698921652992567</v>
      </c>
      <c r="G872" s="2">
        <v>47.271574417394376</v>
      </c>
      <c r="H872" s="2">
        <v>58.184422205454204</v>
      </c>
      <c r="I872" s="2">
        <v>75.8785763666055</v>
      </c>
      <c r="J872" s="2">
        <v>83.323486156841</v>
      </c>
      <c r="K872" s="2">
        <v>58.800376340456509</v>
      </c>
      <c r="L872" s="2">
        <v>49.420440824223199</v>
      </c>
      <c r="M872" s="2">
        <v>63.536250114295036</v>
      </c>
      <c r="N872" s="2">
        <v>62.592561892366973</v>
      </c>
      <c r="O872" s="2">
        <v>111.57021304595644</v>
      </c>
    </row>
    <row r="873" spans="1:15" x14ac:dyDescent="0.25">
      <c r="A873" s="2" t="s">
        <v>18</v>
      </c>
      <c r="B873" s="2">
        <v>2019</v>
      </c>
      <c r="C873" s="2" t="s">
        <v>46</v>
      </c>
      <c r="D873" s="2">
        <v>17.920334130046417</v>
      </c>
      <c r="E873" s="2">
        <v>16.98657552051468</v>
      </c>
      <c r="F873" s="2">
        <v>14.770462338312111</v>
      </c>
      <c r="G873" s="2">
        <v>13.042709803377736</v>
      </c>
      <c r="H873" s="2">
        <v>13.360307373538793</v>
      </c>
      <c r="I873" s="2">
        <v>10.299623940548345</v>
      </c>
      <c r="J873" s="2">
        <v>11.852806578185289</v>
      </c>
      <c r="K873" s="2">
        <v>13.464723013043798</v>
      </c>
      <c r="L873" s="2">
        <v>10.712935846922322</v>
      </c>
      <c r="M873" s="2">
        <v>13.299398250494207</v>
      </c>
      <c r="N873" s="2">
        <v>12.222503201807696</v>
      </c>
      <c r="O873" s="2">
        <v>12.067620003208607</v>
      </c>
    </row>
    <row r="874" spans="1:15" x14ac:dyDescent="0.25">
      <c r="A874" s="2" t="s">
        <v>20</v>
      </c>
      <c r="B874" s="2">
        <v>2019</v>
      </c>
      <c r="C874" s="2" t="s">
        <v>46</v>
      </c>
      <c r="D874" s="2">
        <v>1</v>
      </c>
      <c r="E874" s="2">
        <v>1</v>
      </c>
      <c r="F874" s="2">
        <v>1</v>
      </c>
      <c r="G874" s="2">
        <v>1</v>
      </c>
      <c r="H874" s="2">
        <v>1</v>
      </c>
      <c r="I874" s="2">
        <v>1</v>
      </c>
      <c r="J874" s="2">
        <v>1</v>
      </c>
      <c r="K874" s="2">
        <v>1</v>
      </c>
      <c r="L874" s="2">
        <v>1</v>
      </c>
      <c r="M874" s="2">
        <v>1</v>
      </c>
      <c r="N874" s="2">
        <v>1</v>
      </c>
      <c r="O874" s="2">
        <v>1</v>
      </c>
    </row>
    <row r="875" spans="1:15" x14ac:dyDescent="0.25">
      <c r="A875" s="2" t="s">
        <v>19</v>
      </c>
      <c r="B875" s="2">
        <v>2019</v>
      </c>
      <c r="C875" s="2" t="s">
        <v>46</v>
      </c>
      <c r="D875" s="2">
        <v>24.079395473675117</v>
      </c>
      <c r="E875" s="2">
        <v>24.079395473675117</v>
      </c>
      <c r="F875" s="2">
        <v>24.801777337885373</v>
      </c>
      <c r="G875" s="2">
        <v>24.801777337885373</v>
      </c>
      <c r="H875" s="2">
        <v>24.801777337885373</v>
      </c>
      <c r="I875" s="2">
        <v>24.801777337885373</v>
      </c>
      <c r="J875" s="2">
        <v>24.801777337885373</v>
      </c>
      <c r="K875" s="2">
        <v>24.801777337885373</v>
      </c>
      <c r="L875" s="2">
        <v>24.801777337885373</v>
      </c>
      <c r="M875" s="2">
        <v>24.801777337885373</v>
      </c>
      <c r="N875" s="2">
        <v>24.801777337885373</v>
      </c>
      <c r="O875" s="2">
        <v>24.801777337885373</v>
      </c>
    </row>
    <row r="876" spans="1:15" x14ac:dyDescent="0.25">
      <c r="A876" s="2" t="s">
        <v>21</v>
      </c>
      <c r="B876" s="2">
        <v>2019</v>
      </c>
      <c r="C876" s="2" t="s">
        <v>46</v>
      </c>
      <c r="D876" s="2">
        <v>3.666465279516534</v>
      </c>
      <c r="E876" s="2">
        <v>5.4448704812868041</v>
      </c>
      <c r="F876" s="2">
        <v>7.2232756830570741</v>
      </c>
      <c r="G876" s="2">
        <v>11.122723392328089</v>
      </c>
      <c r="H876" s="2">
        <v>13.690452283636283</v>
      </c>
      <c r="I876" s="2">
        <v>17.853782674495413</v>
      </c>
      <c r="J876" s="2">
        <v>19.605526154550823</v>
      </c>
      <c r="K876" s="2">
        <v>13.835382668342708</v>
      </c>
      <c r="L876" s="2">
        <v>11.628339017464281</v>
      </c>
      <c r="M876" s="2">
        <v>14.949705909245893</v>
      </c>
      <c r="N876" s="2">
        <v>14.727661621733406</v>
      </c>
      <c r="O876" s="2">
        <v>26.251814834342689</v>
      </c>
    </row>
    <row r="877" spans="1:15" x14ac:dyDescent="0.25">
      <c r="A877" s="2" t="s">
        <v>22</v>
      </c>
      <c r="B877" s="2">
        <v>2019</v>
      </c>
      <c r="C877" s="2" t="s">
        <v>46</v>
      </c>
      <c r="D877" s="2">
        <v>4.4800835325116042</v>
      </c>
      <c r="E877" s="2">
        <v>4.2466438801286701</v>
      </c>
      <c r="F877" s="2">
        <v>3.6926155845780277</v>
      </c>
      <c r="G877" s="2">
        <v>3.2606774508444341</v>
      </c>
      <c r="H877" s="2">
        <v>3.3400768433846983</v>
      </c>
      <c r="I877" s="2">
        <v>2.5749059851370864</v>
      </c>
      <c r="J877" s="2">
        <v>2.9632016445463223</v>
      </c>
      <c r="K877" s="2">
        <v>3.3661807532609496</v>
      </c>
      <c r="L877" s="2">
        <v>2.6782339617305806</v>
      </c>
      <c r="M877" s="2">
        <v>3.3248495626235517</v>
      </c>
      <c r="N877" s="2">
        <v>3.0556258004519239</v>
      </c>
      <c r="O877" s="2">
        <v>3.0169050008021516</v>
      </c>
    </row>
    <row r="878" spans="1:15" x14ac:dyDescent="0.25">
      <c r="A878" s="2" t="s">
        <v>28</v>
      </c>
      <c r="B878" s="2">
        <v>2019</v>
      </c>
      <c r="C878" s="2" t="s">
        <v>46</v>
      </c>
      <c r="D878" s="2">
        <v>17</v>
      </c>
      <c r="E878" s="2">
        <v>17</v>
      </c>
      <c r="F878" s="2">
        <v>17</v>
      </c>
      <c r="G878" s="2">
        <v>17</v>
      </c>
      <c r="H878" s="2">
        <v>17</v>
      </c>
      <c r="I878" s="2">
        <v>17</v>
      </c>
      <c r="J878" s="2">
        <v>17</v>
      </c>
      <c r="K878" s="2">
        <v>17</v>
      </c>
      <c r="L878" s="2">
        <v>17</v>
      </c>
      <c r="M878" s="2">
        <v>17</v>
      </c>
      <c r="N878" s="2">
        <v>17</v>
      </c>
      <c r="O878" s="2">
        <v>17</v>
      </c>
    </row>
    <row r="879" spans="1:15" x14ac:dyDescent="0.25">
      <c r="A879" s="2" t="s">
        <v>27</v>
      </c>
      <c r="B879" s="2">
        <v>2019</v>
      </c>
      <c r="C879" s="2" t="s">
        <v>46</v>
      </c>
      <c r="D879" s="2">
        <v>42.082330823016072</v>
      </c>
      <c r="E879" s="2">
        <v>42.082330823016072</v>
      </c>
      <c r="F879" s="2">
        <v>42.082330823016072</v>
      </c>
      <c r="G879" s="2">
        <v>42.082330823016072</v>
      </c>
      <c r="H879" s="2">
        <v>42.082330823016072</v>
      </c>
      <c r="I879" s="2">
        <v>42.082330823016072</v>
      </c>
      <c r="J879" s="2">
        <v>42.082330823016072</v>
      </c>
      <c r="K879" s="2">
        <v>43.344800747706557</v>
      </c>
      <c r="L879" s="2">
        <v>43.344800747706557</v>
      </c>
      <c r="M879" s="2">
        <v>43.344800747706557</v>
      </c>
      <c r="N879" s="2">
        <v>43.344800747706557</v>
      </c>
      <c r="O879" s="2">
        <v>43.344800747706557</v>
      </c>
    </row>
    <row r="880" spans="1:15" x14ac:dyDescent="0.25">
      <c r="A880" s="2" t="s">
        <v>29</v>
      </c>
      <c r="B880" s="2">
        <v>2019</v>
      </c>
      <c r="C880" s="2" t="s">
        <v>46</v>
      </c>
      <c r="D880" s="2">
        <v>72.412689270451551</v>
      </c>
      <c r="E880" s="2">
        <v>107.53619200541438</v>
      </c>
      <c r="F880" s="2">
        <v>142.6596947403772</v>
      </c>
      <c r="G880" s="2">
        <v>219.67378699847976</v>
      </c>
      <c r="H880" s="2">
        <v>270.38643260181658</v>
      </c>
      <c r="I880" s="2">
        <v>352.61220782128441</v>
      </c>
      <c r="J880" s="2">
        <v>387.20914155237875</v>
      </c>
      <c r="K880" s="2">
        <v>273.24880769976846</v>
      </c>
      <c r="L880" s="2">
        <v>229.65969559491958</v>
      </c>
      <c r="M880" s="2">
        <v>295.25669170760636</v>
      </c>
      <c r="N880" s="2">
        <v>290.87131702923477</v>
      </c>
      <c r="O880" s="2">
        <v>518.47334297826819</v>
      </c>
    </row>
    <row r="881" spans="1:15" x14ac:dyDescent="0.25">
      <c r="A881" s="2" t="s">
        <v>30</v>
      </c>
      <c r="B881" s="2">
        <v>2019</v>
      </c>
      <c r="C881" s="2" t="s">
        <v>46</v>
      </c>
      <c r="D881" s="2">
        <v>76.161420052697267</v>
      </c>
      <c r="E881" s="2">
        <v>72.192945962187395</v>
      </c>
      <c r="F881" s="2">
        <v>62.774464937826473</v>
      </c>
      <c r="G881" s="2">
        <v>55.431516664355378</v>
      </c>
      <c r="H881" s="2">
        <v>56.781306337539874</v>
      </c>
      <c r="I881" s="2">
        <v>43.773401747330468</v>
      </c>
      <c r="J881" s="2">
        <v>50.37442795728748</v>
      </c>
      <c r="K881" s="2">
        <v>57.225072805436142</v>
      </c>
      <c r="L881" s="2">
        <v>45.529977349419873</v>
      </c>
      <c r="M881" s="2">
        <v>56.522442564600382</v>
      </c>
      <c r="N881" s="2">
        <v>51.945638607682703</v>
      </c>
      <c r="O881" s="2">
        <v>51.287385013636573</v>
      </c>
    </row>
    <row r="882" spans="1:15" x14ac:dyDescent="0.25">
      <c r="A882" s="2" t="s">
        <v>16</v>
      </c>
      <c r="B882" s="2">
        <v>2015</v>
      </c>
      <c r="C882" s="2" t="s">
        <v>47</v>
      </c>
      <c r="D882" s="2">
        <v>1</v>
      </c>
      <c r="E882" s="2">
        <v>1</v>
      </c>
      <c r="F882" s="2">
        <v>1</v>
      </c>
      <c r="G882" s="2">
        <v>1</v>
      </c>
      <c r="H882" s="2">
        <v>1</v>
      </c>
      <c r="I882" s="2">
        <v>1</v>
      </c>
      <c r="J882" s="2">
        <v>1</v>
      </c>
      <c r="K882" s="2">
        <v>1</v>
      </c>
      <c r="L882" s="2">
        <v>1</v>
      </c>
      <c r="M882" s="2">
        <v>1</v>
      </c>
      <c r="N882" s="2">
        <v>1</v>
      </c>
      <c r="O882" s="2">
        <v>1</v>
      </c>
    </row>
    <row r="883" spans="1:15" x14ac:dyDescent="0.25">
      <c r="A883" s="2" t="s">
        <v>15</v>
      </c>
      <c r="B883" s="2">
        <v>2015</v>
      </c>
      <c r="C883" s="2" t="s">
        <v>47</v>
      </c>
      <c r="D883" s="2">
        <v>44.336537999999997</v>
      </c>
      <c r="E883" s="2">
        <v>44.336537999999997</v>
      </c>
      <c r="F883" s="2">
        <v>45.666634139999999</v>
      </c>
      <c r="G883" s="2">
        <v>45.666634139999999</v>
      </c>
      <c r="H883" s="2">
        <v>45.666634139999999</v>
      </c>
      <c r="I883" s="2">
        <v>45.666634139999999</v>
      </c>
      <c r="J883" s="2">
        <v>45.666634139999999</v>
      </c>
      <c r="K883" s="2">
        <v>45.666634139999999</v>
      </c>
      <c r="L883" s="2">
        <v>45.666634139999999</v>
      </c>
      <c r="M883" s="2">
        <v>45.666634139999999</v>
      </c>
      <c r="N883" s="2">
        <v>45.666634139999999</v>
      </c>
      <c r="O883" s="2">
        <v>45.666634139999999</v>
      </c>
    </row>
    <row r="884" spans="1:15" x14ac:dyDescent="0.25">
      <c r="A884" s="2" t="s">
        <v>17</v>
      </c>
      <c r="B884" s="2">
        <v>2015</v>
      </c>
      <c r="C884" s="2" t="s">
        <v>47</v>
      </c>
      <c r="D884" s="2">
        <v>4.5830815993956682</v>
      </c>
      <c r="E884" s="2">
        <v>6.8060881016085055</v>
      </c>
      <c r="F884" s="2">
        <v>9.0290946038213438</v>
      </c>
      <c r="G884" s="2">
        <v>13.903404240410111</v>
      </c>
      <c r="H884" s="2">
        <v>17.113065354545355</v>
      </c>
      <c r="I884" s="2">
        <v>22.317228343119268</v>
      </c>
      <c r="J884" s="2">
        <v>24.506907693188531</v>
      </c>
      <c r="K884" s="2">
        <v>17.294228335428386</v>
      </c>
      <c r="L884" s="2">
        <v>14.535423771830352</v>
      </c>
      <c r="M884" s="2">
        <v>18.687132386557366</v>
      </c>
      <c r="N884" s="2">
        <v>18.409577027166758</v>
      </c>
      <c r="O884" s="2">
        <v>32.814768542928363</v>
      </c>
    </row>
    <row r="885" spans="1:15" x14ac:dyDescent="0.25">
      <c r="A885" s="2" t="s">
        <v>18</v>
      </c>
      <c r="B885" s="2">
        <v>2015</v>
      </c>
      <c r="C885" s="2" t="s">
        <v>47</v>
      </c>
      <c r="D885" s="2">
        <v>4.4800835325116042</v>
      </c>
      <c r="E885" s="2">
        <v>4.2466438801286701</v>
      </c>
      <c r="F885" s="2">
        <v>3.6926155845780277</v>
      </c>
      <c r="G885" s="2">
        <v>3.2606774508444341</v>
      </c>
      <c r="H885" s="2">
        <v>3.3400768433846983</v>
      </c>
      <c r="I885" s="2">
        <v>2.5749059851370864</v>
      </c>
      <c r="J885" s="2">
        <v>2.9632016445463223</v>
      </c>
      <c r="K885" s="2">
        <v>3.3661807532609496</v>
      </c>
      <c r="L885" s="2">
        <v>2.6782339617305806</v>
      </c>
      <c r="M885" s="2">
        <v>3.3248495626235517</v>
      </c>
      <c r="N885" s="2">
        <v>3.0556258004519239</v>
      </c>
      <c r="O885" s="2">
        <v>3.0169050008021516</v>
      </c>
    </row>
    <row r="886" spans="1:15" x14ac:dyDescent="0.25">
      <c r="A886" s="2" t="s">
        <v>20</v>
      </c>
      <c r="B886" s="2">
        <v>2015</v>
      </c>
      <c r="C886" s="2" t="s">
        <v>47</v>
      </c>
      <c r="D886" s="2">
        <v>1</v>
      </c>
      <c r="E886" s="2">
        <v>1</v>
      </c>
      <c r="F886" s="2">
        <v>1</v>
      </c>
      <c r="G886" s="2">
        <v>1</v>
      </c>
      <c r="H886" s="2">
        <v>1</v>
      </c>
      <c r="I886" s="2">
        <v>1</v>
      </c>
      <c r="J886" s="2">
        <v>1</v>
      </c>
      <c r="K886" s="2">
        <v>1</v>
      </c>
      <c r="L886" s="2">
        <v>1</v>
      </c>
      <c r="M886" s="2">
        <v>1</v>
      </c>
      <c r="N886" s="2">
        <v>1</v>
      </c>
      <c r="O886" s="2">
        <v>1</v>
      </c>
    </row>
    <row r="887" spans="1:15" x14ac:dyDescent="0.25">
      <c r="A887" s="2" t="s">
        <v>19</v>
      </c>
      <c r="B887" s="2">
        <v>2015</v>
      </c>
      <c r="C887" s="2" t="s">
        <v>47</v>
      </c>
      <c r="D887" s="2">
        <v>24.269231000000001</v>
      </c>
      <c r="E887" s="2">
        <v>24.269231000000001</v>
      </c>
      <c r="F887" s="2">
        <v>24.997307930000002</v>
      </c>
      <c r="G887" s="2">
        <v>24.997307930000002</v>
      </c>
      <c r="H887" s="2">
        <v>24.997307930000002</v>
      </c>
      <c r="I887" s="2">
        <v>24.997307930000002</v>
      </c>
      <c r="J887" s="2">
        <v>24.997307930000002</v>
      </c>
      <c r="K887" s="2">
        <v>24.997307930000002</v>
      </c>
      <c r="L887" s="2">
        <v>24.997307930000002</v>
      </c>
      <c r="M887" s="2">
        <v>24.997307930000002</v>
      </c>
      <c r="N887" s="2">
        <v>24.997307930000002</v>
      </c>
      <c r="O887" s="2">
        <v>24.997307930000002</v>
      </c>
    </row>
    <row r="888" spans="1:15" x14ac:dyDescent="0.25">
      <c r="A888" s="2" t="s">
        <v>21</v>
      </c>
      <c r="B888" s="2">
        <v>2015</v>
      </c>
      <c r="C888" s="2" t="s">
        <v>47</v>
      </c>
      <c r="D888" s="2">
        <v>4.5830815993956682</v>
      </c>
      <c r="E888" s="2">
        <v>6.8060881016085055</v>
      </c>
      <c r="F888" s="2">
        <v>9.0290946038213438</v>
      </c>
      <c r="G888" s="2">
        <v>13.903404240410111</v>
      </c>
      <c r="H888" s="2">
        <v>17.113065354545355</v>
      </c>
      <c r="I888" s="2">
        <v>22.317228343119268</v>
      </c>
      <c r="J888" s="2">
        <v>24.506907693188531</v>
      </c>
      <c r="K888" s="2">
        <v>17.294228335428386</v>
      </c>
      <c r="L888" s="2">
        <v>14.535423771830352</v>
      </c>
      <c r="M888" s="2">
        <v>18.687132386557366</v>
      </c>
      <c r="N888" s="2">
        <v>18.409577027166758</v>
      </c>
      <c r="O888" s="2">
        <v>32.814768542928363</v>
      </c>
    </row>
    <row r="889" spans="1:15" x14ac:dyDescent="0.25">
      <c r="A889" s="2" t="s">
        <v>22</v>
      </c>
      <c r="B889" s="2">
        <v>2015</v>
      </c>
      <c r="C889" s="2" t="s">
        <v>47</v>
      </c>
      <c r="D889" s="2">
        <v>4.4800835325116042</v>
      </c>
      <c r="E889" s="2">
        <v>4.2466438801286701</v>
      </c>
      <c r="F889" s="2">
        <v>3.6926155845780277</v>
      </c>
      <c r="G889" s="2">
        <v>3.2606774508444341</v>
      </c>
      <c r="H889" s="2">
        <v>3.3400768433846983</v>
      </c>
      <c r="I889" s="2">
        <v>2.5749059851370864</v>
      </c>
      <c r="J889" s="2">
        <v>2.9632016445463223</v>
      </c>
      <c r="K889" s="2">
        <v>3.3661807532609496</v>
      </c>
      <c r="L889" s="2">
        <v>2.6782339617305806</v>
      </c>
      <c r="M889" s="2">
        <v>3.3248495626235517</v>
      </c>
      <c r="N889" s="2">
        <v>3.0556258004519239</v>
      </c>
      <c r="O889" s="2">
        <v>3.0169050008021516</v>
      </c>
    </row>
    <row r="890" spans="1:15" x14ac:dyDescent="0.25">
      <c r="A890" s="2" t="s">
        <v>28</v>
      </c>
      <c r="B890" s="2">
        <v>2015</v>
      </c>
      <c r="C890" s="2" t="s">
        <v>47</v>
      </c>
      <c r="D890" s="2">
        <v>6</v>
      </c>
      <c r="E890" s="2">
        <v>6</v>
      </c>
      <c r="F890" s="2">
        <v>6</v>
      </c>
      <c r="G890" s="2">
        <v>6</v>
      </c>
      <c r="H890" s="2">
        <v>6</v>
      </c>
      <c r="I890" s="2">
        <v>6</v>
      </c>
      <c r="J890" s="2">
        <v>6</v>
      </c>
      <c r="K890" s="2">
        <v>6</v>
      </c>
      <c r="L890" s="2">
        <v>6</v>
      </c>
      <c r="M890" s="2">
        <v>6</v>
      </c>
      <c r="N890" s="2">
        <v>6</v>
      </c>
      <c r="O890" s="2">
        <v>6</v>
      </c>
    </row>
    <row r="891" spans="1:15" x14ac:dyDescent="0.25">
      <c r="A891" s="2" t="s">
        <v>27</v>
      </c>
      <c r="B891" s="2">
        <v>2015</v>
      </c>
      <c r="C891" s="2" t="s">
        <v>47</v>
      </c>
      <c r="D891" s="2">
        <v>35.287799999999997</v>
      </c>
      <c r="E891" s="2">
        <v>35.287799999999997</v>
      </c>
      <c r="F891" s="2">
        <v>35.287799999999997</v>
      </c>
      <c r="G891" s="2">
        <v>35.287799999999997</v>
      </c>
      <c r="H891" s="2">
        <v>35.287799999999997</v>
      </c>
      <c r="I891" s="2">
        <v>35.287799999999997</v>
      </c>
      <c r="J891" s="2">
        <v>35.287799999999997</v>
      </c>
      <c r="K891" s="2">
        <v>36.346433999999995</v>
      </c>
      <c r="L891" s="2">
        <v>36.346433999999995</v>
      </c>
      <c r="M891" s="2">
        <v>36.346433999999995</v>
      </c>
      <c r="N891" s="2">
        <v>36.346433999999995</v>
      </c>
      <c r="O891" s="2">
        <v>36.346433999999995</v>
      </c>
    </row>
    <row r="892" spans="1:15" x14ac:dyDescent="0.25">
      <c r="A892" s="2" t="s">
        <v>29</v>
      </c>
      <c r="B892" s="2">
        <v>2015</v>
      </c>
      <c r="C892" s="2" t="s">
        <v>47</v>
      </c>
      <c r="D892" s="2">
        <v>21.082175357220073</v>
      </c>
      <c r="E892" s="2">
        <v>31.308005267399125</v>
      </c>
      <c r="F892" s="2">
        <v>41.533835177578176</v>
      </c>
      <c r="G892" s="2">
        <v>63.955659505886508</v>
      </c>
      <c r="H892" s="2">
        <v>78.720100630908632</v>
      </c>
      <c r="I892" s="2">
        <v>102.65925037834863</v>
      </c>
      <c r="J892" s="2">
        <v>112.73177538866723</v>
      </c>
      <c r="K892" s="2">
        <v>79.553450342970578</v>
      </c>
      <c r="L892" s="2">
        <v>66.862949350419626</v>
      </c>
      <c r="M892" s="2">
        <v>85.960808978163882</v>
      </c>
      <c r="N892" s="2">
        <v>84.684054324967079</v>
      </c>
      <c r="O892" s="2">
        <v>150.94793529747048</v>
      </c>
    </row>
    <row r="893" spans="1:15" x14ac:dyDescent="0.25">
      <c r="A893" s="2" t="s">
        <v>30</v>
      </c>
      <c r="B893" s="2">
        <v>2015</v>
      </c>
      <c r="C893" s="2" t="s">
        <v>47</v>
      </c>
      <c r="D893" s="2">
        <v>26.880501195069623</v>
      </c>
      <c r="E893" s="2">
        <v>25.479863280772022</v>
      </c>
      <c r="F893" s="2">
        <v>22.155693507468168</v>
      </c>
      <c r="G893" s="2">
        <v>19.564064705066606</v>
      </c>
      <c r="H893" s="2">
        <v>20.040461060308189</v>
      </c>
      <c r="I893" s="2">
        <v>15.449435910822519</v>
      </c>
      <c r="J893" s="2">
        <v>17.779209867277935</v>
      </c>
      <c r="K893" s="2">
        <v>20.197084519565696</v>
      </c>
      <c r="L893" s="2">
        <v>16.069403770383484</v>
      </c>
      <c r="M893" s="2">
        <v>19.94909737574131</v>
      </c>
      <c r="N893" s="2">
        <v>18.333754802711542</v>
      </c>
      <c r="O893" s="2">
        <v>18.101430004812908</v>
      </c>
    </row>
    <row r="894" spans="1:15" x14ac:dyDescent="0.25">
      <c r="A894" s="2" t="s">
        <v>16</v>
      </c>
      <c r="B894" s="2">
        <v>2016</v>
      </c>
      <c r="C894" s="2" t="s">
        <v>47</v>
      </c>
      <c r="D894" s="2">
        <v>1</v>
      </c>
      <c r="E894" s="2">
        <v>1</v>
      </c>
      <c r="F894" s="2">
        <v>1</v>
      </c>
      <c r="G894" s="2">
        <v>1</v>
      </c>
      <c r="H894" s="2">
        <v>1</v>
      </c>
      <c r="I894" s="2">
        <v>1</v>
      </c>
      <c r="J894" s="2">
        <v>1</v>
      </c>
      <c r="K894" s="2">
        <v>1</v>
      </c>
      <c r="L894" s="2">
        <v>1</v>
      </c>
      <c r="M894" s="2">
        <v>1</v>
      </c>
      <c r="N894" s="2">
        <v>1</v>
      </c>
      <c r="O894" s="2">
        <v>1</v>
      </c>
    </row>
    <row r="895" spans="1:15" x14ac:dyDescent="0.25">
      <c r="A895" s="2" t="s">
        <v>15</v>
      </c>
      <c r="B895" s="2">
        <v>2016</v>
      </c>
      <c r="C895" s="2" t="s">
        <v>47</v>
      </c>
      <c r="D895" s="2">
        <v>45.666634139999999</v>
      </c>
      <c r="E895" s="2">
        <v>45.666634139999999</v>
      </c>
      <c r="F895" s="2">
        <v>47.036633164199998</v>
      </c>
      <c r="G895" s="2">
        <v>47.036633164199998</v>
      </c>
      <c r="H895" s="2">
        <v>47.036633164199998</v>
      </c>
      <c r="I895" s="2">
        <v>47.036633164199998</v>
      </c>
      <c r="J895" s="2">
        <v>47.036633164199998</v>
      </c>
      <c r="K895" s="2">
        <v>47.036633164199998</v>
      </c>
      <c r="L895" s="2">
        <v>47.036633164199998</v>
      </c>
      <c r="M895" s="2">
        <v>47.036633164199998</v>
      </c>
      <c r="N895" s="2">
        <v>47.036633164199998</v>
      </c>
      <c r="O895" s="2">
        <v>47.036633164199998</v>
      </c>
    </row>
    <row r="896" spans="1:15" x14ac:dyDescent="0.25">
      <c r="A896" s="2" t="s">
        <v>17</v>
      </c>
      <c r="B896" s="2">
        <v>2016</v>
      </c>
      <c r="C896" s="2" t="s">
        <v>47</v>
      </c>
      <c r="D896" s="2">
        <v>4.5830815993956682</v>
      </c>
      <c r="E896" s="2">
        <v>6.8060881016085055</v>
      </c>
      <c r="F896" s="2">
        <v>9.0290946038213438</v>
      </c>
      <c r="G896" s="2">
        <v>13.903404240410111</v>
      </c>
      <c r="H896" s="2">
        <v>17.113065354545355</v>
      </c>
      <c r="I896" s="2">
        <v>22.317228343119268</v>
      </c>
      <c r="J896" s="2">
        <v>24.506907693188531</v>
      </c>
      <c r="K896" s="2">
        <v>17.294228335428386</v>
      </c>
      <c r="L896" s="2">
        <v>14.535423771830352</v>
      </c>
      <c r="M896" s="2">
        <v>18.687132386557366</v>
      </c>
      <c r="N896" s="2">
        <v>18.409577027166758</v>
      </c>
      <c r="O896" s="2">
        <v>32.814768542928363</v>
      </c>
    </row>
    <row r="897" spans="1:15" x14ac:dyDescent="0.25">
      <c r="A897" s="2" t="s">
        <v>18</v>
      </c>
      <c r="B897" s="2">
        <v>2016</v>
      </c>
      <c r="C897" s="2" t="s">
        <v>47</v>
      </c>
      <c r="D897" s="2">
        <v>5.0206297898724825</v>
      </c>
      <c r="E897" s="2">
        <v>4.3254628595396252</v>
      </c>
      <c r="F897" s="2">
        <v>3.9866328079765485</v>
      </c>
      <c r="G897" s="2">
        <v>3.5312729378188501</v>
      </c>
      <c r="H897" s="2">
        <v>2.9281992131045897</v>
      </c>
      <c r="I897" s="2">
        <v>2.7179349238407422</v>
      </c>
      <c r="J897" s="2">
        <v>2.9145220043493527</v>
      </c>
      <c r="K897" s="2">
        <v>3.1324455305161325</v>
      </c>
      <c r="L897" s="2">
        <v>2.8900853913733289</v>
      </c>
      <c r="M897" s="2">
        <v>2.8559835508769371</v>
      </c>
      <c r="N897" s="2">
        <v>2.6623142749027777</v>
      </c>
      <c r="O897" s="2">
        <v>3.0345167158286337</v>
      </c>
    </row>
    <row r="898" spans="1:15" x14ac:dyDescent="0.25">
      <c r="A898" s="2" t="s">
        <v>20</v>
      </c>
      <c r="B898" s="2">
        <v>2016</v>
      </c>
      <c r="C898" s="2" t="s">
        <v>47</v>
      </c>
      <c r="D898" s="2">
        <v>1</v>
      </c>
      <c r="E898" s="2">
        <v>1</v>
      </c>
      <c r="F898" s="2">
        <v>1</v>
      </c>
      <c r="G898" s="2">
        <v>1</v>
      </c>
      <c r="H898" s="2">
        <v>1</v>
      </c>
      <c r="I898" s="2">
        <v>1</v>
      </c>
      <c r="J898" s="2">
        <v>1</v>
      </c>
      <c r="K898" s="2">
        <v>1</v>
      </c>
      <c r="L898" s="2">
        <v>1</v>
      </c>
      <c r="M898" s="2">
        <v>1</v>
      </c>
      <c r="N898" s="2">
        <v>1</v>
      </c>
      <c r="O898" s="2">
        <v>1</v>
      </c>
    </row>
    <row r="899" spans="1:15" x14ac:dyDescent="0.25">
      <c r="A899" s="2" t="s">
        <v>19</v>
      </c>
      <c r="B899" s="2">
        <v>2016</v>
      </c>
      <c r="C899" s="2" t="s">
        <v>47</v>
      </c>
      <c r="D899" s="2">
        <v>24.997307930000002</v>
      </c>
      <c r="E899" s="2">
        <v>24.997307930000002</v>
      </c>
      <c r="F899" s="2">
        <v>25.747227167900004</v>
      </c>
      <c r="G899" s="2">
        <v>25.747227167900004</v>
      </c>
      <c r="H899" s="2">
        <v>25.747227167900004</v>
      </c>
      <c r="I899" s="2">
        <v>25.747227167900004</v>
      </c>
      <c r="J899" s="2">
        <v>25.747227167900004</v>
      </c>
      <c r="K899" s="2">
        <v>25.747227167900004</v>
      </c>
      <c r="L899" s="2">
        <v>25.747227167900004</v>
      </c>
      <c r="M899" s="2">
        <v>25.747227167900004</v>
      </c>
      <c r="N899" s="2">
        <v>25.747227167900004</v>
      </c>
      <c r="O899" s="2">
        <v>25.747227167900004</v>
      </c>
    </row>
    <row r="900" spans="1:15" x14ac:dyDescent="0.25">
      <c r="A900" s="2" t="s">
        <v>21</v>
      </c>
      <c r="B900" s="2">
        <v>2016</v>
      </c>
      <c r="C900" s="2" t="s">
        <v>47</v>
      </c>
      <c r="D900" s="2">
        <v>4.5830815993956682</v>
      </c>
      <c r="E900" s="2">
        <v>6.8060881016085055</v>
      </c>
      <c r="F900" s="2">
        <v>9.0290946038213438</v>
      </c>
      <c r="G900" s="2">
        <v>13.903404240410111</v>
      </c>
      <c r="H900" s="2">
        <v>17.113065354545355</v>
      </c>
      <c r="I900" s="2">
        <v>22.317228343119268</v>
      </c>
      <c r="J900" s="2">
        <v>24.506907693188531</v>
      </c>
      <c r="K900" s="2">
        <v>17.294228335428386</v>
      </c>
      <c r="L900" s="2">
        <v>14.535423771830352</v>
      </c>
      <c r="M900" s="2">
        <v>18.687132386557366</v>
      </c>
      <c r="N900" s="2">
        <v>18.409577027166758</v>
      </c>
      <c r="O900" s="2">
        <v>32.814768542928363</v>
      </c>
    </row>
    <row r="901" spans="1:15" x14ac:dyDescent="0.25">
      <c r="A901" s="2" t="s">
        <v>22</v>
      </c>
      <c r="B901" s="2">
        <v>2016</v>
      </c>
      <c r="C901" s="2" t="s">
        <v>47</v>
      </c>
      <c r="D901" s="2">
        <v>4.4800835325116042</v>
      </c>
      <c r="E901" s="2">
        <v>4.2466438801286701</v>
      </c>
      <c r="F901" s="2">
        <v>3.6926155845780277</v>
      </c>
      <c r="G901" s="2">
        <v>3.2606774508444341</v>
      </c>
      <c r="H901" s="2">
        <v>3.3400768433846983</v>
      </c>
      <c r="I901" s="2">
        <v>2.5749059851370864</v>
      </c>
      <c r="J901" s="2">
        <v>2.9632016445463223</v>
      </c>
      <c r="K901" s="2">
        <v>3.3661807532609496</v>
      </c>
      <c r="L901" s="2">
        <v>2.6782339617305806</v>
      </c>
      <c r="M901" s="2">
        <v>3.3248495626235517</v>
      </c>
      <c r="N901" s="2">
        <v>3.0556258004519239</v>
      </c>
      <c r="O901" s="2">
        <v>3.0169050008021516</v>
      </c>
    </row>
    <row r="902" spans="1:15" x14ac:dyDescent="0.25">
      <c r="A902" s="2" t="s">
        <v>28</v>
      </c>
      <c r="B902" s="2">
        <v>2016</v>
      </c>
      <c r="C902" s="2" t="s">
        <v>47</v>
      </c>
      <c r="D902" s="2">
        <v>6</v>
      </c>
      <c r="E902" s="2">
        <v>6</v>
      </c>
      <c r="F902" s="2">
        <v>6</v>
      </c>
      <c r="G902" s="2">
        <v>6</v>
      </c>
      <c r="H902" s="2">
        <v>6</v>
      </c>
      <c r="I902" s="2">
        <v>6</v>
      </c>
      <c r="J902" s="2">
        <v>6</v>
      </c>
      <c r="K902" s="2">
        <v>6</v>
      </c>
      <c r="L902" s="2">
        <v>6</v>
      </c>
      <c r="M902" s="2">
        <v>6</v>
      </c>
      <c r="N902" s="2">
        <v>6</v>
      </c>
      <c r="O902" s="2">
        <v>6</v>
      </c>
    </row>
    <row r="903" spans="1:15" x14ac:dyDescent="0.25">
      <c r="A903" s="2" t="s">
        <v>27</v>
      </c>
      <c r="B903" s="2">
        <v>2016</v>
      </c>
      <c r="C903" s="2" t="s">
        <v>47</v>
      </c>
      <c r="D903" s="2">
        <v>36.346433999999995</v>
      </c>
      <c r="E903" s="2">
        <v>36.346433999999995</v>
      </c>
      <c r="F903" s="2">
        <v>36.346433999999995</v>
      </c>
      <c r="G903" s="2">
        <v>36.346433999999995</v>
      </c>
      <c r="H903" s="2">
        <v>36.346433999999995</v>
      </c>
      <c r="I903" s="2">
        <v>36.346433999999995</v>
      </c>
      <c r="J903" s="2">
        <v>36.346433999999995</v>
      </c>
      <c r="K903" s="2">
        <v>37.436827019999996</v>
      </c>
      <c r="L903" s="2">
        <v>37.436827019999996</v>
      </c>
      <c r="M903" s="2">
        <v>37.436827019999996</v>
      </c>
      <c r="N903" s="2">
        <v>37.436827019999996</v>
      </c>
      <c r="O903" s="2">
        <v>37.436827019999996</v>
      </c>
    </row>
    <row r="904" spans="1:15" x14ac:dyDescent="0.25">
      <c r="A904" s="2" t="s">
        <v>29</v>
      </c>
      <c r="B904" s="2">
        <v>2016</v>
      </c>
      <c r="C904" s="2" t="s">
        <v>47</v>
      </c>
      <c r="D904" s="2">
        <v>21.998791677099206</v>
      </c>
      <c r="E904" s="2">
        <v>32.669222887720828</v>
      </c>
      <c r="F904" s="2">
        <v>43.339654098342443</v>
      </c>
      <c r="G904" s="2">
        <v>66.736340353968529</v>
      </c>
      <c r="H904" s="2">
        <v>82.142713701817698</v>
      </c>
      <c r="I904" s="2">
        <v>107.12269604697248</v>
      </c>
      <c r="J904" s="2">
        <v>117.63315692730494</v>
      </c>
      <c r="K904" s="2">
        <v>83.012296010056247</v>
      </c>
      <c r="L904" s="2">
        <v>69.770034104785694</v>
      </c>
      <c r="M904" s="2">
        <v>89.698235455475356</v>
      </c>
      <c r="N904" s="2">
        <v>88.365969730400437</v>
      </c>
      <c r="O904" s="2">
        <v>157.51088900605615</v>
      </c>
    </row>
    <row r="905" spans="1:15" x14ac:dyDescent="0.25">
      <c r="A905" s="2" t="s">
        <v>30</v>
      </c>
      <c r="B905" s="2">
        <v>2016</v>
      </c>
      <c r="C905" s="2" t="s">
        <v>47</v>
      </c>
      <c r="D905" s="2">
        <v>26.880501195069623</v>
      </c>
      <c r="E905" s="2">
        <v>25.479863280772022</v>
      </c>
      <c r="F905" s="2">
        <v>22.155693507468168</v>
      </c>
      <c r="G905" s="2">
        <v>19.564064705066606</v>
      </c>
      <c r="H905" s="2">
        <v>20.040461060308189</v>
      </c>
      <c r="I905" s="2">
        <v>15.449435910822519</v>
      </c>
      <c r="J905" s="2">
        <v>17.779209867277935</v>
      </c>
      <c r="K905" s="2">
        <v>20.197084519565696</v>
      </c>
      <c r="L905" s="2">
        <v>16.069403770383484</v>
      </c>
      <c r="M905" s="2">
        <v>19.94909737574131</v>
      </c>
      <c r="N905" s="2">
        <v>18.333754802711542</v>
      </c>
      <c r="O905" s="2">
        <v>18.101430004812908</v>
      </c>
    </row>
    <row r="906" spans="1:15" x14ac:dyDescent="0.25">
      <c r="A906" s="2" t="s">
        <v>16</v>
      </c>
      <c r="B906" s="2">
        <v>2017</v>
      </c>
      <c r="C906" s="2" t="s">
        <v>47</v>
      </c>
      <c r="D906" s="2">
        <v>1</v>
      </c>
      <c r="E906" s="2">
        <v>1</v>
      </c>
      <c r="F906" s="2">
        <v>1</v>
      </c>
      <c r="G906" s="2">
        <v>1</v>
      </c>
      <c r="H906" s="2">
        <v>1</v>
      </c>
      <c r="I906" s="2">
        <v>1</v>
      </c>
      <c r="J906" s="2">
        <v>1</v>
      </c>
      <c r="K906" s="2">
        <v>1</v>
      </c>
      <c r="L906" s="2">
        <v>1</v>
      </c>
      <c r="M906" s="2">
        <v>1</v>
      </c>
      <c r="N906" s="2">
        <v>1</v>
      </c>
      <c r="O906" s="2">
        <v>1</v>
      </c>
    </row>
    <row r="907" spans="1:15" x14ac:dyDescent="0.25">
      <c r="A907" s="2" t="s">
        <v>15</v>
      </c>
      <c r="B907" s="2">
        <v>2017</v>
      </c>
      <c r="C907" s="2" t="s">
        <v>47</v>
      </c>
      <c r="D907" s="2">
        <v>47.036633164199998</v>
      </c>
      <c r="E907" s="2">
        <v>47.036633164199998</v>
      </c>
      <c r="F907" s="2">
        <v>48.447732159125998</v>
      </c>
      <c r="G907" s="2">
        <v>48.447732159125998</v>
      </c>
      <c r="H907" s="2">
        <v>48.447732159125998</v>
      </c>
      <c r="I907" s="2">
        <v>48.447732159125998</v>
      </c>
      <c r="J907" s="2">
        <v>48.447732159125998</v>
      </c>
      <c r="K907" s="2">
        <v>48.447732159125998</v>
      </c>
      <c r="L907" s="2">
        <v>48.447732159125998</v>
      </c>
      <c r="M907" s="2">
        <v>48.447732159125998</v>
      </c>
      <c r="N907" s="2">
        <v>48.447732159125998</v>
      </c>
      <c r="O907" s="2">
        <v>48.447732159125998</v>
      </c>
    </row>
    <row r="908" spans="1:15" x14ac:dyDescent="0.25">
      <c r="A908" s="2" t="s">
        <v>17</v>
      </c>
      <c r="B908" s="2">
        <v>2017</v>
      </c>
      <c r="C908" s="2" t="s">
        <v>47</v>
      </c>
      <c r="D908" s="2">
        <v>4.5830815993956682</v>
      </c>
      <c r="E908" s="2">
        <v>6.8060881016085055</v>
      </c>
      <c r="F908" s="2">
        <v>9.0290946038213438</v>
      </c>
      <c r="G908" s="2">
        <v>13.903404240410111</v>
      </c>
      <c r="H908" s="2">
        <v>17.113065354545355</v>
      </c>
      <c r="I908" s="2">
        <v>22.317228343119268</v>
      </c>
      <c r="J908" s="2">
        <v>24.506907693188531</v>
      </c>
      <c r="K908" s="2">
        <v>17.294228335428386</v>
      </c>
      <c r="L908" s="2">
        <v>14.535423771830352</v>
      </c>
      <c r="M908" s="2">
        <v>18.687132386557366</v>
      </c>
      <c r="N908" s="2">
        <v>18.409577027166758</v>
      </c>
      <c r="O908" s="2">
        <v>32.814768542928363</v>
      </c>
    </row>
    <row r="909" spans="1:15" x14ac:dyDescent="0.25">
      <c r="A909" s="2" t="s">
        <v>18</v>
      </c>
      <c r="B909" s="2">
        <v>2017</v>
      </c>
      <c r="C909" s="2" t="s">
        <v>47</v>
      </c>
      <c r="D909" s="2">
        <v>4.4800835325116042</v>
      </c>
      <c r="E909" s="2">
        <v>4.2466438801286701</v>
      </c>
      <c r="F909" s="2">
        <v>3.6926155845780277</v>
      </c>
      <c r="G909" s="2">
        <v>3.2606774508444341</v>
      </c>
      <c r="H909" s="2">
        <v>3.3400768433846983</v>
      </c>
      <c r="I909" s="2">
        <v>2.5749059851370864</v>
      </c>
      <c r="J909" s="2">
        <v>2.9632016445463223</v>
      </c>
      <c r="K909" s="2">
        <v>3.3661807532609496</v>
      </c>
      <c r="L909" s="2">
        <v>2.6782339617305806</v>
      </c>
      <c r="M909" s="2">
        <v>3.3248495626235517</v>
      </c>
      <c r="N909" s="2">
        <v>3.0556258004519239</v>
      </c>
      <c r="O909" s="2">
        <v>3.0169050008021516</v>
      </c>
    </row>
    <row r="910" spans="1:15" x14ac:dyDescent="0.25">
      <c r="A910" s="2" t="s">
        <v>20</v>
      </c>
      <c r="B910" s="2">
        <v>2017</v>
      </c>
      <c r="C910" s="2" t="s">
        <v>47</v>
      </c>
      <c r="D910" s="2">
        <v>1</v>
      </c>
      <c r="E910" s="2">
        <v>1</v>
      </c>
      <c r="F910" s="2">
        <v>1</v>
      </c>
      <c r="G910" s="2">
        <v>1</v>
      </c>
      <c r="H910" s="2">
        <v>1</v>
      </c>
      <c r="I910" s="2">
        <v>1</v>
      </c>
      <c r="J910" s="2">
        <v>1</v>
      </c>
      <c r="K910" s="2">
        <v>1</v>
      </c>
      <c r="L910" s="2">
        <v>1</v>
      </c>
      <c r="M910" s="2">
        <v>1</v>
      </c>
      <c r="N910" s="2">
        <v>1</v>
      </c>
      <c r="O910" s="2">
        <v>1</v>
      </c>
    </row>
    <row r="911" spans="1:15" x14ac:dyDescent="0.25">
      <c r="A911" s="2" t="s">
        <v>19</v>
      </c>
      <c r="B911" s="2">
        <v>2017</v>
      </c>
      <c r="C911" s="2" t="s">
        <v>47</v>
      </c>
      <c r="D911" s="2">
        <v>25.747227167900004</v>
      </c>
      <c r="E911" s="2">
        <v>25.747227167900004</v>
      </c>
      <c r="F911" s="2">
        <v>26.519643982937005</v>
      </c>
      <c r="G911" s="2">
        <v>26.519643982937005</v>
      </c>
      <c r="H911" s="2">
        <v>26.519643982937005</v>
      </c>
      <c r="I911" s="2">
        <v>26.519643982937005</v>
      </c>
      <c r="J911" s="2">
        <v>26.519643982937005</v>
      </c>
      <c r="K911" s="2">
        <v>26.519643982937005</v>
      </c>
      <c r="L911" s="2">
        <v>26.519643982937005</v>
      </c>
      <c r="M911" s="2">
        <v>26.519643982937005</v>
      </c>
      <c r="N911" s="2">
        <v>26.519643982937005</v>
      </c>
      <c r="O911" s="2">
        <v>26.519643982937005</v>
      </c>
    </row>
    <row r="912" spans="1:15" x14ac:dyDescent="0.25">
      <c r="A912" s="2" t="s">
        <v>21</v>
      </c>
      <c r="B912" s="2">
        <v>2017</v>
      </c>
      <c r="C912" s="2" t="s">
        <v>47</v>
      </c>
      <c r="D912" s="2">
        <v>4.5830815993956682</v>
      </c>
      <c r="E912" s="2">
        <v>6.8060881016085055</v>
      </c>
      <c r="F912" s="2">
        <v>9.0290946038213438</v>
      </c>
      <c r="G912" s="2">
        <v>13.903404240410111</v>
      </c>
      <c r="H912" s="2">
        <v>17.113065354545355</v>
      </c>
      <c r="I912" s="2">
        <v>22.317228343119268</v>
      </c>
      <c r="J912" s="2">
        <v>24.506907693188531</v>
      </c>
      <c r="K912" s="2">
        <v>17.294228335428386</v>
      </c>
      <c r="L912" s="2">
        <v>14.535423771830352</v>
      </c>
      <c r="M912" s="2">
        <v>18.687132386557366</v>
      </c>
      <c r="N912" s="2">
        <v>18.409577027166758</v>
      </c>
      <c r="O912" s="2">
        <v>32.814768542928363</v>
      </c>
    </row>
    <row r="913" spans="1:15" x14ac:dyDescent="0.25">
      <c r="A913" s="2" t="s">
        <v>22</v>
      </c>
      <c r="B913" s="2">
        <v>2017</v>
      </c>
      <c r="C913" s="2" t="s">
        <v>47</v>
      </c>
      <c r="D913" s="2">
        <v>4.4800835325116042</v>
      </c>
      <c r="E913" s="2">
        <v>4.2466438801286701</v>
      </c>
      <c r="F913" s="2">
        <v>3.6926155845780277</v>
      </c>
      <c r="G913" s="2">
        <v>3.2606774508444341</v>
      </c>
      <c r="H913" s="2">
        <v>3.3400768433846983</v>
      </c>
      <c r="I913" s="2">
        <v>2.5749059851370864</v>
      </c>
      <c r="J913" s="2">
        <v>2.9632016445463223</v>
      </c>
      <c r="K913" s="2">
        <v>3.3661807532609496</v>
      </c>
      <c r="L913" s="2">
        <v>2.6782339617305806</v>
      </c>
      <c r="M913" s="2">
        <v>3.3248495626235517</v>
      </c>
      <c r="N913" s="2">
        <v>3.0556258004519239</v>
      </c>
      <c r="O913" s="2">
        <v>3.0169050008021516</v>
      </c>
    </row>
    <row r="914" spans="1:15" x14ac:dyDescent="0.25">
      <c r="A914" s="2" t="s">
        <v>28</v>
      </c>
      <c r="B914" s="2">
        <v>2017</v>
      </c>
      <c r="C914" s="2" t="s">
        <v>47</v>
      </c>
      <c r="D914" s="2">
        <v>6</v>
      </c>
      <c r="E914" s="2">
        <v>6</v>
      </c>
      <c r="F914" s="2">
        <v>6</v>
      </c>
      <c r="G914" s="2">
        <v>6</v>
      </c>
      <c r="H914" s="2">
        <v>6</v>
      </c>
      <c r="I914" s="2">
        <v>6</v>
      </c>
      <c r="J914" s="2">
        <v>6</v>
      </c>
      <c r="K914" s="2">
        <v>6</v>
      </c>
      <c r="L914" s="2">
        <v>6</v>
      </c>
      <c r="M914" s="2">
        <v>6</v>
      </c>
      <c r="N914" s="2">
        <v>6</v>
      </c>
      <c r="O914" s="2">
        <v>6</v>
      </c>
    </row>
    <row r="915" spans="1:15" x14ac:dyDescent="0.25">
      <c r="A915" s="2" t="s">
        <v>27</v>
      </c>
      <c r="B915" s="2">
        <v>2017</v>
      </c>
      <c r="C915" s="2" t="s">
        <v>47</v>
      </c>
      <c r="D915" s="2">
        <v>37.436827019999996</v>
      </c>
      <c r="E915" s="2">
        <v>37.436827019999996</v>
      </c>
      <c r="F915" s="2">
        <v>37.436827019999996</v>
      </c>
      <c r="G915" s="2">
        <v>37.436827019999996</v>
      </c>
      <c r="H915" s="2">
        <v>37.436827019999996</v>
      </c>
      <c r="I915" s="2">
        <v>37.436827019999996</v>
      </c>
      <c r="J915" s="2">
        <v>37.436827019999996</v>
      </c>
      <c r="K915" s="2">
        <v>38.559931830599993</v>
      </c>
      <c r="L915" s="2">
        <v>38.559931830599993</v>
      </c>
      <c r="M915" s="2">
        <v>38.559931830599993</v>
      </c>
      <c r="N915" s="2">
        <v>38.559931830599993</v>
      </c>
      <c r="O915" s="2">
        <v>38.559931830599993</v>
      </c>
    </row>
    <row r="916" spans="1:15" x14ac:dyDescent="0.25">
      <c r="A916" s="2" t="s">
        <v>29</v>
      </c>
      <c r="B916" s="2">
        <v>2017</v>
      </c>
      <c r="C916" s="2" t="s">
        <v>47</v>
      </c>
      <c r="D916" s="2">
        <v>21.998791677099206</v>
      </c>
      <c r="E916" s="2">
        <v>32.669222887720828</v>
      </c>
      <c r="F916" s="2">
        <v>43.339654098342443</v>
      </c>
      <c r="G916" s="2">
        <v>66.736340353968529</v>
      </c>
      <c r="H916" s="2">
        <v>82.142713701817698</v>
      </c>
      <c r="I916" s="2">
        <v>107.12269604697248</v>
      </c>
      <c r="J916" s="2">
        <v>117.63315692730494</v>
      </c>
      <c r="K916" s="2">
        <v>83.012296010056247</v>
      </c>
      <c r="L916" s="2">
        <v>69.770034104785694</v>
      </c>
      <c r="M916" s="2">
        <v>89.698235455475356</v>
      </c>
      <c r="N916" s="2">
        <v>88.365969730400437</v>
      </c>
      <c r="O916" s="2">
        <v>157.51088900605615</v>
      </c>
    </row>
    <row r="917" spans="1:15" x14ac:dyDescent="0.25">
      <c r="A917" s="2" t="s">
        <v>30</v>
      </c>
      <c r="B917" s="2">
        <v>2017</v>
      </c>
      <c r="C917" s="2" t="s">
        <v>47</v>
      </c>
      <c r="D917" s="2">
        <v>26.880501195069623</v>
      </c>
      <c r="E917" s="2">
        <v>25.479863280772022</v>
      </c>
      <c r="F917" s="2">
        <v>22.155693507468168</v>
      </c>
      <c r="G917" s="2">
        <v>19.564064705066606</v>
      </c>
      <c r="H917" s="2">
        <v>20.040461060308189</v>
      </c>
      <c r="I917" s="2">
        <v>15.449435910822519</v>
      </c>
      <c r="J917" s="2">
        <v>17.779209867277935</v>
      </c>
      <c r="K917" s="2">
        <v>20.197084519565696</v>
      </c>
      <c r="L917" s="2">
        <v>16.069403770383484</v>
      </c>
      <c r="M917" s="2">
        <v>19.94909737574131</v>
      </c>
      <c r="N917" s="2">
        <v>18.333754802711542</v>
      </c>
      <c r="O917" s="2">
        <v>18.101430004812908</v>
      </c>
    </row>
    <row r="918" spans="1:15" x14ac:dyDescent="0.25">
      <c r="A918" s="2" t="s">
        <v>16</v>
      </c>
      <c r="B918" s="2">
        <v>2018</v>
      </c>
      <c r="C918" s="2" t="s">
        <v>47</v>
      </c>
      <c r="D918" s="2">
        <v>1</v>
      </c>
      <c r="E918" s="2">
        <v>1</v>
      </c>
      <c r="F918" s="2">
        <v>1</v>
      </c>
      <c r="G918" s="2">
        <v>1</v>
      </c>
      <c r="H918" s="2">
        <v>1</v>
      </c>
      <c r="I918" s="2">
        <v>1</v>
      </c>
      <c r="J918" s="2">
        <v>1</v>
      </c>
      <c r="K918" s="2">
        <v>1</v>
      </c>
      <c r="L918" s="2">
        <v>1</v>
      </c>
      <c r="M918" s="2">
        <v>1</v>
      </c>
      <c r="N918" s="2">
        <v>1</v>
      </c>
      <c r="O918" s="2">
        <v>1</v>
      </c>
    </row>
    <row r="919" spans="1:15" x14ac:dyDescent="0.25">
      <c r="A919" s="2" t="s">
        <v>15</v>
      </c>
      <c r="B919" s="2">
        <v>2018</v>
      </c>
      <c r="C919" s="2" t="s">
        <v>47</v>
      </c>
      <c r="D919" s="2">
        <v>48.447732159125998</v>
      </c>
      <c r="E919" s="2">
        <v>48.447732159125998</v>
      </c>
      <c r="F919" s="2">
        <v>49.901164123899783</v>
      </c>
      <c r="G919" s="2">
        <v>49.901164123899783</v>
      </c>
      <c r="H919" s="2">
        <v>49.901164123899783</v>
      </c>
      <c r="I919" s="2">
        <v>49.901164123899783</v>
      </c>
      <c r="J919" s="2">
        <v>49.901164123899783</v>
      </c>
      <c r="K919" s="2">
        <v>49.901164123899783</v>
      </c>
      <c r="L919" s="2">
        <v>49.901164123899783</v>
      </c>
      <c r="M919" s="2">
        <v>49.901164123899783</v>
      </c>
      <c r="N919" s="2">
        <v>49.901164123899783</v>
      </c>
      <c r="O919" s="2">
        <v>49.901164123899783</v>
      </c>
    </row>
    <row r="920" spans="1:15" x14ac:dyDescent="0.25">
      <c r="A920" s="2" t="s">
        <v>17</v>
      </c>
      <c r="B920" s="2">
        <v>2018</v>
      </c>
      <c r="C920" s="2" t="s">
        <v>47</v>
      </c>
      <c r="D920" s="2">
        <v>4.5830815993956682</v>
      </c>
      <c r="E920" s="2">
        <v>6.8060881016085055</v>
      </c>
      <c r="F920" s="2">
        <v>9.0290946038213438</v>
      </c>
      <c r="G920" s="2">
        <v>13.903404240410111</v>
      </c>
      <c r="H920" s="2">
        <v>17.113065354545355</v>
      </c>
      <c r="I920" s="2">
        <v>22.317228343119268</v>
      </c>
      <c r="J920" s="2">
        <v>24.506907693188531</v>
      </c>
      <c r="K920" s="2">
        <v>17.294228335428386</v>
      </c>
      <c r="L920" s="2">
        <v>14.535423771830352</v>
      </c>
      <c r="M920" s="2">
        <v>18.687132386557366</v>
      </c>
      <c r="N920" s="2">
        <v>18.409577027166758</v>
      </c>
      <c r="O920" s="2">
        <v>32.814768542928363</v>
      </c>
    </row>
    <row r="921" spans="1:15" x14ac:dyDescent="0.25">
      <c r="A921" s="2" t="s">
        <v>18</v>
      </c>
      <c r="B921" s="2">
        <v>2018</v>
      </c>
      <c r="C921" s="2" t="s">
        <v>47</v>
      </c>
      <c r="D921" s="2">
        <v>4.4800835325116042</v>
      </c>
      <c r="E921" s="2">
        <v>4.2466438801286701</v>
      </c>
      <c r="F921" s="2">
        <v>3.6926155845780277</v>
      </c>
      <c r="G921" s="2">
        <v>3.2606774508444341</v>
      </c>
      <c r="H921" s="2">
        <v>3.3400768433846983</v>
      </c>
      <c r="I921" s="2">
        <v>2.5749059851370864</v>
      </c>
      <c r="J921" s="2">
        <v>2.9632016445463223</v>
      </c>
      <c r="K921" s="2">
        <v>3.3661807532609496</v>
      </c>
      <c r="L921" s="2">
        <v>2.6782339617305806</v>
      </c>
      <c r="M921" s="2">
        <v>3.3248495626235517</v>
      </c>
      <c r="N921" s="2">
        <v>3.0556258004519239</v>
      </c>
      <c r="O921" s="2">
        <v>3.0169050008021516</v>
      </c>
    </row>
    <row r="922" spans="1:15" x14ac:dyDescent="0.25">
      <c r="A922" s="2" t="s">
        <v>20</v>
      </c>
      <c r="B922" s="2">
        <v>2018</v>
      </c>
      <c r="C922" s="2" t="s">
        <v>47</v>
      </c>
      <c r="D922" s="2">
        <v>1</v>
      </c>
      <c r="E922" s="2">
        <v>1</v>
      </c>
      <c r="F922" s="2">
        <v>1</v>
      </c>
      <c r="G922" s="2">
        <v>1</v>
      </c>
      <c r="H922" s="2">
        <v>1</v>
      </c>
      <c r="I922" s="2">
        <v>1</v>
      </c>
      <c r="J922" s="2">
        <v>1</v>
      </c>
      <c r="K922" s="2">
        <v>1</v>
      </c>
      <c r="L922" s="2">
        <v>1</v>
      </c>
      <c r="M922" s="2">
        <v>1</v>
      </c>
      <c r="N922" s="2">
        <v>1</v>
      </c>
      <c r="O922" s="2">
        <v>1</v>
      </c>
    </row>
    <row r="923" spans="1:15" x14ac:dyDescent="0.25">
      <c r="A923" s="2" t="s">
        <v>19</v>
      </c>
      <c r="B923" s="2">
        <v>2018</v>
      </c>
      <c r="C923" s="2" t="s">
        <v>47</v>
      </c>
      <c r="D923" s="2">
        <v>26.519643982937005</v>
      </c>
      <c r="E923" s="2">
        <v>26.519643982937005</v>
      </c>
      <c r="F923" s="2">
        <v>27.315233302425117</v>
      </c>
      <c r="G923" s="2">
        <v>27.315233302425117</v>
      </c>
      <c r="H923" s="2">
        <v>27.315233302425117</v>
      </c>
      <c r="I923" s="2">
        <v>27.315233302425117</v>
      </c>
      <c r="J923" s="2">
        <v>27.315233302425117</v>
      </c>
      <c r="K923" s="2">
        <v>27.315233302425117</v>
      </c>
      <c r="L923" s="2">
        <v>27.315233302425117</v>
      </c>
      <c r="M923" s="2">
        <v>27.315233302425117</v>
      </c>
      <c r="N923" s="2">
        <v>27.315233302425117</v>
      </c>
      <c r="O923" s="2">
        <v>27.315233302425117</v>
      </c>
    </row>
    <row r="924" spans="1:15" x14ac:dyDescent="0.25">
      <c r="A924" s="2" t="s">
        <v>21</v>
      </c>
      <c r="B924" s="2">
        <v>2018</v>
      </c>
      <c r="C924" s="2" t="s">
        <v>47</v>
      </c>
      <c r="D924" s="2">
        <v>4.5830815993956682</v>
      </c>
      <c r="E924" s="2">
        <v>6.8060881016085055</v>
      </c>
      <c r="F924" s="2">
        <v>9.0290946038213438</v>
      </c>
      <c r="G924" s="2">
        <v>13.903404240410111</v>
      </c>
      <c r="H924" s="2">
        <v>17.113065354545355</v>
      </c>
      <c r="I924" s="2">
        <v>22.317228343119268</v>
      </c>
      <c r="J924" s="2">
        <v>24.506907693188531</v>
      </c>
      <c r="K924" s="2">
        <v>17.294228335428386</v>
      </c>
      <c r="L924" s="2">
        <v>14.535423771830352</v>
      </c>
      <c r="M924" s="2">
        <v>18.687132386557366</v>
      </c>
      <c r="N924" s="2">
        <v>18.409577027166758</v>
      </c>
      <c r="O924" s="2">
        <v>32.814768542928363</v>
      </c>
    </row>
    <row r="925" spans="1:15" x14ac:dyDescent="0.25">
      <c r="A925" s="2" t="s">
        <v>22</v>
      </c>
      <c r="B925" s="2">
        <v>2018</v>
      </c>
      <c r="C925" s="2" t="s">
        <v>47</v>
      </c>
      <c r="D925" s="2">
        <v>4.4800835325116042</v>
      </c>
      <c r="E925" s="2">
        <v>4.2466438801286701</v>
      </c>
      <c r="F925" s="2">
        <v>3.6926155845780277</v>
      </c>
      <c r="G925" s="2">
        <v>3.2606774508444341</v>
      </c>
      <c r="H925" s="2">
        <v>3.3400768433846983</v>
      </c>
      <c r="I925" s="2">
        <v>2.5749059851370864</v>
      </c>
      <c r="J925" s="2">
        <v>2.9632016445463223</v>
      </c>
      <c r="K925" s="2">
        <v>3.3661807532609496</v>
      </c>
      <c r="L925" s="2">
        <v>2.6782339617305806</v>
      </c>
      <c r="M925" s="2">
        <v>3.3248495626235517</v>
      </c>
      <c r="N925" s="2">
        <v>3.0556258004519239</v>
      </c>
      <c r="O925" s="2">
        <v>3.0169050008021516</v>
      </c>
    </row>
    <row r="926" spans="1:15" x14ac:dyDescent="0.25">
      <c r="A926" s="2" t="s">
        <v>28</v>
      </c>
      <c r="B926" s="2">
        <v>2018</v>
      </c>
      <c r="C926" s="2" t="s">
        <v>47</v>
      </c>
      <c r="D926" s="2">
        <v>6</v>
      </c>
      <c r="E926" s="2">
        <v>6</v>
      </c>
      <c r="F926" s="2">
        <v>6</v>
      </c>
      <c r="G926" s="2">
        <v>6</v>
      </c>
      <c r="H926" s="2">
        <v>6</v>
      </c>
      <c r="I926" s="2">
        <v>6</v>
      </c>
      <c r="J926" s="2">
        <v>6</v>
      </c>
      <c r="K926" s="2">
        <v>6</v>
      </c>
      <c r="L926" s="2">
        <v>6</v>
      </c>
      <c r="M926" s="2">
        <v>6</v>
      </c>
      <c r="N926" s="2">
        <v>6</v>
      </c>
      <c r="O926" s="2">
        <v>6</v>
      </c>
    </row>
    <row r="927" spans="1:15" x14ac:dyDescent="0.25">
      <c r="A927" s="2" t="s">
        <v>27</v>
      </c>
      <c r="B927" s="2">
        <v>2018</v>
      </c>
      <c r="C927" s="2" t="s">
        <v>47</v>
      </c>
      <c r="D927" s="2">
        <v>38.559931830599993</v>
      </c>
      <c r="E927" s="2">
        <v>38.559931830599993</v>
      </c>
      <c r="F927" s="2">
        <v>38.559931830599993</v>
      </c>
      <c r="G927" s="2">
        <v>38.559931830599993</v>
      </c>
      <c r="H927" s="2">
        <v>38.559931830599993</v>
      </c>
      <c r="I927" s="2">
        <v>38.559931830599993</v>
      </c>
      <c r="J927" s="2">
        <v>38.559931830599993</v>
      </c>
      <c r="K927" s="2">
        <v>39.716729785517991</v>
      </c>
      <c r="L927" s="2">
        <v>39.716729785517991</v>
      </c>
      <c r="M927" s="2">
        <v>39.716729785517991</v>
      </c>
      <c r="N927" s="2">
        <v>39.716729785517991</v>
      </c>
      <c r="O927" s="2">
        <v>39.716729785517991</v>
      </c>
    </row>
    <row r="928" spans="1:15" x14ac:dyDescent="0.25">
      <c r="A928" s="2" t="s">
        <v>29</v>
      </c>
      <c r="B928" s="2">
        <v>2018</v>
      </c>
      <c r="C928" s="2" t="s">
        <v>47</v>
      </c>
      <c r="D928" s="2">
        <v>21.998791677099206</v>
      </c>
      <c r="E928" s="2">
        <v>32.669222887720828</v>
      </c>
      <c r="F928" s="2">
        <v>43.339654098342443</v>
      </c>
      <c r="G928" s="2">
        <v>66.736340353968529</v>
      </c>
      <c r="H928" s="2">
        <v>82.142713701817698</v>
      </c>
      <c r="I928" s="2">
        <v>107.12269604697248</v>
      </c>
      <c r="J928" s="2">
        <v>117.63315692730494</v>
      </c>
      <c r="K928" s="2">
        <v>83.012296010056247</v>
      </c>
      <c r="L928" s="2">
        <v>69.770034104785694</v>
      </c>
      <c r="M928" s="2">
        <v>89.698235455475356</v>
      </c>
      <c r="N928" s="2">
        <v>88.365969730400437</v>
      </c>
      <c r="O928" s="2">
        <v>157.51088900605615</v>
      </c>
    </row>
    <row r="929" spans="1:15" x14ac:dyDescent="0.25">
      <c r="A929" s="2" t="s">
        <v>30</v>
      </c>
      <c r="B929" s="2">
        <v>2018</v>
      </c>
      <c r="C929" s="2" t="s">
        <v>47</v>
      </c>
      <c r="D929" s="2">
        <v>26.880501195069623</v>
      </c>
      <c r="E929" s="2">
        <v>25.479863280772022</v>
      </c>
      <c r="F929" s="2">
        <v>22.155693507468168</v>
      </c>
      <c r="G929" s="2">
        <v>19.564064705066606</v>
      </c>
      <c r="H929" s="2">
        <v>20.040461060308189</v>
      </c>
      <c r="I929" s="2">
        <v>15.449435910822519</v>
      </c>
      <c r="J929" s="2">
        <v>17.779209867277935</v>
      </c>
      <c r="K929" s="2">
        <v>20.197084519565696</v>
      </c>
      <c r="L929" s="2">
        <v>16.069403770383484</v>
      </c>
      <c r="M929" s="2">
        <v>19.94909737574131</v>
      </c>
      <c r="N929" s="2">
        <v>18.333754802711542</v>
      </c>
      <c r="O929" s="2">
        <v>18.101430004812908</v>
      </c>
    </row>
    <row r="930" spans="1:15" x14ac:dyDescent="0.25">
      <c r="A930" s="2" t="s">
        <v>16</v>
      </c>
      <c r="B930" s="2">
        <v>2019</v>
      </c>
      <c r="C930" s="2" t="s">
        <v>47</v>
      </c>
      <c r="D930" s="2">
        <v>1</v>
      </c>
      <c r="E930" s="2">
        <v>1</v>
      </c>
      <c r="F930" s="2">
        <v>1</v>
      </c>
      <c r="G930" s="2">
        <v>1</v>
      </c>
      <c r="H930" s="2">
        <v>1</v>
      </c>
      <c r="I930" s="2">
        <v>1</v>
      </c>
      <c r="J930" s="2">
        <v>1</v>
      </c>
      <c r="K930" s="2">
        <v>1</v>
      </c>
      <c r="L930" s="2">
        <v>1</v>
      </c>
      <c r="M930" s="2">
        <v>1</v>
      </c>
      <c r="N930" s="2">
        <v>1</v>
      </c>
      <c r="O930" s="2">
        <v>1</v>
      </c>
    </row>
    <row r="931" spans="1:15" x14ac:dyDescent="0.25">
      <c r="A931" s="2" t="s">
        <v>15</v>
      </c>
      <c r="B931" s="2">
        <v>2019</v>
      </c>
      <c r="C931" s="2" t="s">
        <v>47</v>
      </c>
      <c r="D931" s="2">
        <v>49.901164123899783</v>
      </c>
      <c r="E931" s="2">
        <v>49.901164123899783</v>
      </c>
      <c r="F931" s="2">
        <v>51.398199047616778</v>
      </c>
      <c r="G931" s="2">
        <v>51.398199047616778</v>
      </c>
      <c r="H931" s="2">
        <v>51.398199047616778</v>
      </c>
      <c r="I931" s="2">
        <v>51.398199047616778</v>
      </c>
      <c r="J931" s="2">
        <v>51.398199047616778</v>
      </c>
      <c r="K931" s="2">
        <v>51.398199047616778</v>
      </c>
      <c r="L931" s="2">
        <v>51.398199047616778</v>
      </c>
      <c r="M931" s="2">
        <v>51.398199047616778</v>
      </c>
      <c r="N931" s="2">
        <v>51.398199047616778</v>
      </c>
      <c r="O931" s="2">
        <v>51.398199047616778</v>
      </c>
    </row>
    <row r="932" spans="1:15" x14ac:dyDescent="0.25">
      <c r="A932" s="2" t="s">
        <v>17</v>
      </c>
      <c r="B932" s="2">
        <v>2019</v>
      </c>
      <c r="C932" s="2" t="s">
        <v>47</v>
      </c>
      <c r="D932" s="2">
        <v>4.5830815993956682</v>
      </c>
      <c r="E932" s="2">
        <v>6.8060881016085055</v>
      </c>
      <c r="F932" s="2">
        <v>9.0290946038213438</v>
      </c>
      <c r="G932" s="2">
        <v>13.903404240410111</v>
      </c>
      <c r="H932" s="2">
        <v>17.113065354545355</v>
      </c>
      <c r="I932" s="2">
        <v>22.317228343119268</v>
      </c>
      <c r="J932" s="2">
        <v>24.506907693188531</v>
      </c>
      <c r="K932" s="2">
        <v>17.294228335428386</v>
      </c>
      <c r="L932" s="2">
        <v>14.535423771830352</v>
      </c>
      <c r="M932" s="2">
        <v>18.687132386557366</v>
      </c>
      <c r="N932" s="2">
        <v>18.409577027166758</v>
      </c>
      <c r="O932" s="2">
        <v>32.814768542928363</v>
      </c>
    </row>
    <row r="933" spans="1:15" x14ac:dyDescent="0.25">
      <c r="A933" s="2" t="s">
        <v>18</v>
      </c>
      <c r="B933" s="2">
        <v>2019</v>
      </c>
      <c r="C933" s="2" t="s">
        <v>47</v>
      </c>
      <c r="D933" s="2">
        <v>4.4800835325116042</v>
      </c>
      <c r="E933" s="2">
        <v>4.2466438801286701</v>
      </c>
      <c r="F933" s="2">
        <v>3.6926155845780277</v>
      </c>
      <c r="G933" s="2">
        <v>3.2606774508444341</v>
      </c>
      <c r="H933" s="2">
        <v>3.3400768433846983</v>
      </c>
      <c r="I933" s="2">
        <v>2.5749059851370864</v>
      </c>
      <c r="J933" s="2">
        <v>2.9632016445463223</v>
      </c>
      <c r="K933" s="2">
        <v>3.3661807532609496</v>
      </c>
      <c r="L933" s="2">
        <v>2.6782339617305806</v>
      </c>
      <c r="M933" s="2">
        <v>3.3248495626235517</v>
      </c>
      <c r="N933" s="2">
        <v>3.0556258004519239</v>
      </c>
      <c r="O933" s="2">
        <v>3.0169050008021516</v>
      </c>
    </row>
    <row r="934" spans="1:15" x14ac:dyDescent="0.25">
      <c r="A934" s="2" t="s">
        <v>20</v>
      </c>
      <c r="B934" s="2">
        <v>2019</v>
      </c>
      <c r="C934" s="2" t="s">
        <v>47</v>
      </c>
      <c r="D934" s="2">
        <v>1</v>
      </c>
      <c r="E934" s="2">
        <v>1</v>
      </c>
      <c r="F934" s="2">
        <v>1</v>
      </c>
      <c r="G934" s="2">
        <v>1</v>
      </c>
      <c r="H934" s="2">
        <v>1</v>
      </c>
      <c r="I934" s="2">
        <v>1</v>
      </c>
      <c r="J934" s="2">
        <v>1</v>
      </c>
      <c r="K934" s="2">
        <v>1</v>
      </c>
      <c r="L934" s="2">
        <v>1</v>
      </c>
      <c r="M934" s="2">
        <v>1</v>
      </c>
      <c r="N934" s="2">
        <v>1</v>
      </c>
      <c r="O934" s="2">
        <v>1</v>
      </c>
    </row>
    <row r="935" spans="1:15" x14ac:dyDescent="0.25">
      <c r="A935" s="2" t="s">
        <v>19</v>
      </c>
      <c r="B935" s="2">
        <v>2019</v>
      </c>
      <c r="C935" s="2" t="s">
        <v>47</v>
      </c>
      <c r="D935" s="2">
        <v>27.315233302425117</v>
      </c>
      <c r="E935" s="2">
        <v>27.315233302425117</v>
      </c>
      <c r="F935" s="2">
        <v>28.134690301497873</v>
      </c>
      <c r="G935" s="2">
        <v>28.134690301497873</v>
      </c>
      <c r="H935" s="2">
        <v>28.134690301497873</v>
      </c>
      <c r="I935" s="2">
        <v>28.134690301497873</v>
      </c>
      <c r="J935" s="2">
        <v>28.134690301497873</v>
      </c>
      <c r="K935" s="2">
        <v>28.134690301497873</v>
      </c>
      <c r="L935" s="2">
        <v>28.134690301497873</v>
      </c>
      <c r="M935" s="2">
        <v>28.134690301497873</v>
      </c>
      <c r="N935" s="2">
        <v>28.134690301497873</v>
      </c>
      <c r="O935" s="2">
        <v>28.134690301497873</v>
      </c>
    </row>
    <row r="936" spans="1:15" x14ac:dyDescent="0.25">
      <c r="A936" s="2" t="s">
        <v>21</v>
      </c>
      <c r="B936" s="2">
        <v>2019</v>
      </c>
      <c r="C936" s="2" t="s">
        <v>47</v>
      </c>
      <c r="D936" s="2">
        <v>4.5830815993956682</v>
      </c>
      <c r="E936" s="2">
        <v>6.8060881016085055</v>
      </c>
      <c r="F936" s="2">
        <v>9.0290946038213438</v>
      </c>
      <c r="G936" s="2">
        <v>13.903404240410111</v>
      </c>
      <c r="H936" s="2">
        <v>17.113065354545355</v>
      </c>
      <c r="I936" s="2">
        <v>22.317228343119268</v>
      </c>
      <c r="J936" s="2">
        <v>24.506907693188531</v>
      </c>
      <c r="K936" s="2">
        <v>17.294228335428386</v>
      </c>
      <c r="L936" s="2">
        <v>14.535423771830352</v>
      </c>
      <c r="M936" s="2">
        <v>18.687132386557366</v>
      </c>
      <c r="N936" s="2">
        <v>18.409577027166758</v>
      </c>
      <c r="O936" s="2">
        <v>32.814768542928363</v>
      </c>
    </row>
    <row r="937" spans="1:15" x14ac:dyDescent="0.25">
      <c r="A937" s="2" t="s">
        <v>22</v>
      </c>
      <c r="B937" s="2">
        <v>2019</v>
      </c>
      <c r="C937" s="2" t="s">
        <v>47</v>
      </c>
      <c r="D937" s="2">
        <v>4.4800835325116042</v>
      </c>
      <c r="E937" s="2">
        <v>4.2466438801286701</v>
      </c>
      <c r="F937" s="2">
        <v>3.6926155845780277</v>
      </c>
      <c r="G937" s="2">
        <v>3.2606774508444341</v>
      </c>
      <c r="H937" s="2">
        <v>3.3400768433846983</v>
      </c>
      <c r="I937" s="2">
        <v>2.5749059851370864</v>
      </c>
      <c r="J937" s="2">
        <v>2.9632016445463223</v>
      </c>
      <c r="K937" s="2">
        <v>3.3661807532609496</v>
      </c>
      <c r="L937" s="2">
        <v>2.6782339617305806</v>
      </c>
      <c r="M937" s="2">
        <v>3.3248495626235517</v>
      </c>
      <c r="N937" s="2">
        <v>3.0556258004519239</v>
      </c>
      <c r="O937" s="2">
        <v>3.0169050008021516</v>
      </c>
    </row>
    <row r="938" spans="1:15" x14ac:dyDescent="0.25">
      <c r="A938" s="2" t="s">
        <v>28</v>
      </c>
      <c r="B938" s="2">
        <v>2019</v>
      </c>
      <c r="C938" s="2" t="s">
        <v>47</v>
      </c>
      <c r="D938" s="2">
        <v>6</v>
      </c>
      <c r="E938" s="2">
        <v>6</v>
      </c>
      <c r="F938" s="2">
        <v>6</v>
      </c>
      <c r="G938" s="2">
        <v>6</v>
      </c>
      <c r="H938" s="2">
        <v>6</v>
      </c>
      <c r="I938" s="2">
        <v>6</v>
      </c>
      <c r="J938" s="2">
        <v>6</v>
      </c>
      <c r="K938" s="2">
        <v>6</v>
      </c>
      <c r="L938" s="2">
        <v>6</v>
      </c>
      <c r="M938" s="2">
        <v>6</v>
      </c>
      <c r="N938" s="2">
        <v>6</v>
      </c>
      <c r="O938" s="2">
        <v>6</v>
      </c>
    </row>
    <row r="939" spans="1:15" x14ac:dyDescent="0.25">
      <c r="A939" s="2" t="s">
        <v>27</v>
      </c>
      <c r="B939" s="2">
        <v>2019</v>
      </c>
      <c r="C939" s="2" t="s">
        <v>47</v>
      </c>
      <c r="D939" s="2">
        <v>39.716729785517991</v>
      </c>
      <c r="E939" s="2">
        <v>39.716729785517991</v>
      </c>
      <c r="F939" s="2">
        <v>39.716729785517991</v>
      </c>
      <c r="G939" s="2">
        <v>39.716729785517991</v>
      </c>
      <c r="H939" s="2">
        <v>39.716729785517991</v>
      </c>
      <c r="I939" s="2">
        <v>39.716729785517991</v>
      </c>
      <c r="J939" s="2">
        <v>39.716729785517991</v>
      </c>
      <c r="K939" s="2">
        <v>40.908231679083535</v>
      </c>
      <c r="L939" s="2">
        <v>40.908231679083535</v>
      </c>
      <c r="M939" s="2">
        <v>40.908231679083535</v>
      </c>
      <c r="N939" s="2">
        <v>40.908231679083535</v>
      </c>
      <c r="O939" s="2">
        <v>40.908231679083535</v>
      </c>
    </row>
    <row r="940" spans="1:15" x14ac:dyDescent="0.25">
      <c r="A940" s="2" t="s">
        <v>29</v>
      </c>
      <c r="B940" s="2">
        <v>2019</v>
      </c>
      <c r="C940" s="2" t="s">
        <v>47</v>
      </c>
      <c r="D940" s="2">
        <v>22.915407996978338</v>
      </c>
      <c r="E940" s="2">
        <v>34.030440508042524</v>
      </c>
      <c r="F940" s="2">
        <v>45.145473019106717</v>
      </c>
      <c r="G940" s="2">
        <v>69.517021202050557</v>
      </c>
      <c r="H940" s="2">
        <v>85.565326772726763</v>
      </c>
      <c r="I940" s="2">
        <v>111.58614171559633</v>
      </c>
      <c r="J940" s="2">
        <v>122.53453846594265</v>
      </c>
      <c r="K940" s="2">
        <v>86.471141677141929</v>
      </c>
      <c r="L940" s="2">
        <v>72.677118859151761</v>
      </c>
      <c r="M940" s="2">
        <v>93.435661932786829</v>
      </c>
      <c r="N940" s="2">
        <v>92.047885135833781</v>
      </c>
      <c r="O940" s="2">
        <v>164.07384271464181</v>
      </c>
    </row>
    <row r="941" spans="1:15" x14ac:dyDescent="0.25">
      <c r="A941" s="2" t="s">
        <v>30</v>
      </c>
      <c r="B941" s="2">
        <v>2019</v>
      </c>
      <c r="C941" s="2" t="s">
        <v>47</v>
      </c>
      <c r="D941" s="2">
        <v>26.880501195069623</v>
      </c>
      <c r="E941" s="2">
        <v>25.479863280772022</v>
      </c>
      <c r="F941" s="2">
        <v>22.155693507468168</v>
      </c>
      <c r="G941" s="2">
        <v>19.564064705066606</v>
      </c>
      <c r="H941" s="2">
        <v>20.040461060308189</v>
      </c>
      <c r="I941" s="2">
        <v>15.449435910822519</v>
      </c>
      <c r="J941" s="2">
        <v>17.779209867277935</v>
      </c>
      <c r="K941" s="2">
        <v>20.197084519565696</v>
      </c>
      <c r="L941" s="2">
        <v>16.069403770383484</v>
      </c>
      <c r="M941" s="2">
        <v>19.94909737574131</v>
      </c>
      <c r="N941" s="2">
        <v>18.333754802711542</v>
      </c>
      <c r="O941" s="2">
        <v>18.101430004812908</v>
      </c>
    </row>
    <row r="942" spans="1:15" x14ac:dyDescent="0.25">
      <c r="A942" s="2" t="s">
        <v>16</v>
      </c>
      <c r="B942" s="2">
        <v>2015</v>
      </c>
      <c r="C942" s="2" t="s">
        <v>48</v>
      </c>
      <c r="D942" s="2">
        <v>3</v>
      </c>
      <c r="E942" s="2">
        <v>3</v>
      </c>
      <c r="F942" s="2">
        <v>3</v>
      </c>
      <c r="G942" s="2">
        <v>3</v>
      </c>
      <c r="H942" s="2">
        <v>3</v>
      </c>
      <c r="I942" s="2">
        <v>3</v>
      </c>
      <c r="J942" s="2">
        <v>3</v>
      </c>
      <c r="K942" s="2">
        <v>3</v>
      </c>
      <c r="L942" s="2">
        <v>3</v>
      </c>
      <c r="M942" s="2">
        <v>3</v>
      </c>
      <c r="N942" s="2">
        <v>3</v>
      </c>
      <c r="O942" s="2">
        <v>3</v>
      </c>
    </row>
    <row r="943" spans="1:15" x14ac:dyDescent="0.25">
      <c r="A943" s="2" t="s">
        <v>15</v>
      </c>
      <c r="B943" s="2">
        <v>2015</v>
      </c>
      <c r="C943" s="2" t="s">
        <v>48</v>
      </c>
      <c r="D943" s="2">
        <v>49.836538666666662</v>
      </c>
      <c r="E943" s="2">
        <v>49.836538666666662</v>
      </c>
      <c r="F943" s="2">
        <v>51.331634826666665</v>
      </c>
      <c r="G943" s="2">
        <v>51.331634826666665</v>
      </c>
      <c r="H943" s="2">
        <v>51.331634826666665</v>
      </c>
      <c r="I943" s="2">
        <v>51.331634826666665</v>
      </c>
      <c r="J943" s="2">
        <v>51.331634826666665</v>
      </c>
      <c r="K943" s="2">
        <v>51.331634826666665</v>
      </c>
      <c r="L943" s="2">
        <v>51.331634826666665</v>
      </c>
      <c r="M943" s="2">
        <v>51.331634826666665</v>
      </c>
      <c r="N943" s="2">
        <v>51.331634826666665</v>
      </c>
      <c r="O943" s="2">
        <v>51.331634826666665</v>
      </c>
    </row>
    <row r="944" spans="1:15" x14ac:dyDescent="0.25">
      <c r="A944" s="2" t="s">
        <v>17</v>
      </c>
      <c r="B944" s="2">
        <v>2015</v>
      </c>
      <c r="C944" s="2" t="s">
        <v>48</v>
      </c>
      <c r="D944" s="2">
        <v>13.749244798187004</v>
      </c>
      <c r="E944" s="2">
        <v>20.418264304825517</v>
      </c>
      <c r="F944" s="2">
        <v>27.08728381146403</v>
      </c>
      <c r="G944" s="2">
        <v>41.710212721230334</v>
      </c>
      <c r="H944" s="2">
        <v>51.339196063636059</v>
      </c>
      <c r="I944" s="2">
        <v>66.951685029357805</v>
      </c>
      <c r="J944" s="2">
        <v>73.520723079565585</v>
      </c>
      <c r="K944" s="2">
        <v>51.882685006285158</v>
      </c>
      <c r="L944" s="2">
        <v>43.606271315491057</v>
      </c>
      <c r="M944" s="2">
        <v>56.061397159672097</v>
      </c>
      <c r="N944" s="2">
        <v>55.228731081500271</v>
      </c>
      <c r="O944" s="2">
        <v>98.444305628785088</v>
      </c>
    </row>
    <row r="945" spans="1:15" x14ac:dyDescent="0.25">
      <c r="A945" s="2" t="s">
        <v>18</v>
      </c>
      <c r="B945" s="2">
        <v>2015</v>
      </c>
      <c r="C945" s="2" t="s">
        <v>48</v>
      </c>
      <c r="D945" s="2">
        <v>13.440250597534812</v>
      </c>
      <c r="E945" s="2">
        <v>12.739931640386011</v>
      </c>
      <c r="F945" s="2">
        <v>11.077846753734084</v>
      </c>
      <c r="G945" s="2">
        <v>9.7820323525333031</v>
      </c>
      <c r="H945" s="2">
        <v>10.020230530154095</v>
      </c>
      <c r="I945" s="2">
        <v>7.7247179554112595</v>
      </c>
      <c r="J945" s="2">
        <v>8.8896049336389673</v>
      </c>
      <c r="K945" s="2">
        <v>10.098542259782848</v>
      </c>
      <c r="L945" s="2">
        <v>8.0347018851917422</v>
      </c>
      <c r="M945" s="2">
        <v>9.9745486878706551</v>
      </c>
      <c r="N945" s="2">
        <v>9.1668774013557712</v>
      </c>
      <c r="O945" s="2">
        <v>9.050715002406454</v>
      </c>
    </row>
    <row r="946" spans="1:15" x14ac:dyDescent="0.25">
      <c r="A946" s="2" t="s">
        <v>20</v>
      </c>
      <c r="B946" s="2">
        <v>2015</v>
      </c>
      <c r="C946" s="2" t="s">
        <v>48</v>
      </c>
      <c r="D946" s="2">
        <v>2</v>
      </c>
      <c r="E946" s="2">
        <v>2</v>
      </c>
      <c r="F946" s="2">
        <v>2</v>
      </c>
      <c r="G946" s="2">
        <v>2</v>
      </c>
      <c r="H946" s="2">
        <v>2</v>
      </c>
      <c r="I946" s="2">
        <v>2</v>
      </c>
      <c r="J946" s="2">
        <v>2</v>
      </c>
      <c r="K946" s="2">
        <v>2</v>
      </c>
      <c r="L946" s="2">
        <v>2</v>
      </c>
      <c r="M946" s="2">
        <v>2</v>
      </c>
      <c r="N946" s="2">
        <v>2</v>
      </c>
      <c r="O946" s="2">
        <v>2</v>
      </c>
    </row>
    <row r="947" spans="1:15" x14ac:dyDescent="0.25">
      <c r="A947" s="2" t="s">
        <v>19</v>
      </c>
      <c r="B947" s="2">
        <v>2015</v>
      </c>
      <c r="C947" s="2" t="s">
        <v>48</v>
      </c>
      <c r="D947" s="2">
        <v>22.521634499999998</v>
      </c>
      <c r="E947" s="2">
        <v>22.521634499999998</v>
      </c>
      <c r="F947" s="2">
        <v>23.197283534999997</v>
      </c>
      <c r="G947" s="2">
        <v>23.197283534999997</v>
      </c>
      <c r="H947" s="2">
        <v>23.197283534999997</v>
      </c>
      <c r="I947" s="2">
        <v>23.197283534999997</v>
      </c>
      <c r="J947" s="2">
        <v>23.197283534999997</v>
      </c>
      <c r="K947" s="2">
        <v>23.197283534999997</v>
      </c>
      <c r="L947" s="2">
        <v>23.197283534999997</v>
      </c>
      <c r="M947" s="2">
        <v>23.197283534999997</v>
      </c>
      <c r="N947" s="2">
        <v>23.197283534999997</v>
      </c>
      <c r="O947" s="2">
        <v>23.197283534999997</v>
      </c>
    </row>
    <row r="948" spans="1:15" x14ac:dyDescent="0.25">
      <c r="A948" s="2" t="s">
        <v>21</v>
      </c>
      <c r="B948" s="2">
        <v>2015</v>
      </c>
      <c r="C948" s="2" t="s">
        <v>48</v>
      </c>
      <c r="D948" s="2">
        <v>8.2495468789122022</v>
      </c>
      <c r="E948" s="2">
        <v>12.25095858289531</v>
      </c>
      <c r="F948" s="2">
        <v>16.252370286878417</v>
      </c>
      <c r="G948" s="2">
        <v>25.026127632738199</v>
      </c>
      <c r="H948" s="2">
        <v>30.803517638181638</v>
      </c>
      <c r="I948" s="2">
        <v>40.171011017614681</v>
      </c>
      <c r="J948" s="2">
        <v>44.112433847739354</v>
      </c>
      <c r="K948" s="2">
        <v>31.129611003771092</v>
      </c>
      <c r="L948" s="2">
        <v>26.163762789294633</v>
      </c>
      <c r="M948" s="2">
        <v>33.636838295803258</v>
      </c>
      <c r="N948" s="2">
        <v>33.137238648900166</v>
      </c>
      <c r="O948" s="2">
        <v>59.066583377271051</v>
      </c>
    </row>
    <row r="949" spans="1:15" x14ac:dyDescent="0.25">
      <c r="A949" s="2" t="s">
        <v>22</v>
      </c>
      <c r="B949" s="2">
        <v>2015</v>
      </c>
      <c r="C949" s="2" t="s">
        <v>48</v>
      </c>
      <c r="D949" s="2">
        <v>8.9601670650232084</v>
      </c>
      <c r="E949" s="2">
        <v>8.4932877602573402</v>
      </c>
      <c r="F949" s="2">
        <v>7.3852311691560555</v>
      </c>
      <c r="G949" s="2">
        <v>6.5213549016888681</v>
      </c>
      <c r="H949" s="2">
        <v>6.6801536867693967</v>
      </c>
      <c r="I949" s="2">
        <v>5.1498119702741727</v>
      </c>
      <c r="J949" s="2">
        <v>5.9264032890926446</v>
      </c>
      <c r="K949" s="2">
        <v>6.7323615065218991</v>
      </c>
      <c r="L949" s="2">
        <v>5.3564679234611612</v>
      </c>
      <c r="M949" s="2">
        <v>6.6496991252471034</v>
      </c>
      <c r="N949" s="2">
        <v>6.1112516009038478</v>
      </c>
      <c r="O949" s="2">
        <v>6.0338100016043033</v>
      </c>
    </row>
    <row r="950" spans="1:15" x14ac:dyDescent="0.25">
      <c r="A950" s="2" t="s">
        <v>28</v>
      </c>
      <c r="B950" s="2">
        <v>2015</v>
      </c>
      <c r="C950" s="2" t="s">
        <v>48</v>
      </c>
      <c r="D950" s="2">
        <v>29</v>
      </c>
      <c r="E950" s="2">
        <v>29</v>
      </c>
      <c r="F950" s="2">
        <v>29</v>
      </c>
      <c r="G950" s="2">
        <v>29</v>
      </c>
      <c r="H950" s="2">
        <v>29</v>
      </c>
      <c r="I950" s="2">
        <v>29</v>
      </c>
      <c r="J950" s="2">
        <v>29</v>
      </c>
      <c r="K950" s="2">
        <v>29</v>
      </c>
      <c r="L950" s="2">
        <v>29</v>
      </c>
      <c r="M950" s="2">
        <v>29</v>
      </c>
      <c r="N950" s="2">
        <v>29</v>
      </c>
      <c r="O950" s="2">
        <v>29</v>
      </c>
    </row>
    <row r="951" spans="1:15" x14ac:dyDescent="0.25">
      <c r="A951" s="2" t="s">
        <v>27</v>
      </c>
      <c r="B951" s="2">
        <v>2015</v>
      </c>
      <c r="C951" s="2" t="s">
        <v>48</v>
      </c>
      <c r="D951" s="2">
        <v>36.028689655172407</v>
      </c>
      <c r="E951" s="2">
        <v>36.028689655172407</v>
      </c>
      <c r="F951" s="2">
        <v>36.028689655172407</v>
      </c>
      <c r="G951" s="2">
        <v>36.028689655172407</v>
      </c>
      <c r="H951" s="2">
        <v>36.028689655172407</v>
      </c>
      <c r="I951" s="2">
        <v>36.028689655172407</v>
      </c>
      <c r="J951" s="2">
        <v>36.028689655172407</v>
      </c>
      <c r="K951" s="2">
        <v>37.109550344827582</v>
      </c>
      <c r="L951" s="2">
        <v>37.109550344827582</v>
      </c>
      <c r="M951" s="2">
        <v>37.109550344827582</v>
      </c>
      <c r="N951" s="2">
        <v>37.109550344827582</v>
      </c>
      <c r="O951" s="2">
        <v>37.109550344827582</v>
      </c>
    </row>
    <row r="952" spans="1:15" x14ac:dyDescent="0.25">
      <c r="A952" s="2" t="s">
        <v>29</v>
      </c>
      <c r="B952" s="2">
        <v>2015</v>
      </c>
      <c r="C952" s="2" t="s">
        <v>48</v>
      </c>
      <c r="D952" s="2">
        <v>111.82719102525429</v>
      </c>
      <c r="E952" s="2">
        <v>166.06854967924752</v>
      </c>
      <c r="F952" s="2">
        <v>220.30990833324077</v>
      </c>
      <c r="G952" s="2">
        <v>339.24306346600673</v>
      </c>
      <c r="H952" s="2">
        <v>417.55879465090663</v>
      </c>
      <c r="I952" s="2">
        <v>544.54037157211008</v>
      </c>
      <c r="J952" s="2">
        <v>597.96854771380015</v>
      </c>
      <c r="K952" s="2">
        <v>421.97917138445263</v>
      </c>
      <c r="L952" s="2">
        <v>354.66434003266062</v>
      </c>
      <c r="M952" s="2">
        <v>455.9660302319997</v>
      </c>
      <c r="N952" s="2">
        <v>449.19367946286889</v>
      </c>
      <c r="O952" s="2">
        <v>800.68035244745204</v>
      </c>
    </row>
    <row r="953" spans="1:15" x14ac:dyDescent="0.25">
      <c r="A953" s="2" t="s">
        <v>30</v>
      </c>
      <c r="B953" s="2">
        <v>2015</v>
      </c>
      <c r="C953" s="2" t="s">
        <v>48</v>
      </c>
      <c r="D953" s="2">
        <v>129.92242244283651</v>
      </c>
      <c r="E953" s="2">
        <v>123.15267252373144</v>
      </c>
      <c r="F953" s="2">
        <v>107.08585195276281</v>
      </c>
      <c r="G953" s="2">
        <v>94.559646074488597</v>
      </c>
      <c r="H953" s="2">
        <v>96.862228458156252</v>
      </c>
      <c r="I953" s="2">
        <v>74.672273568975513</v>
      </c>
      <c r="J953" s="2">
        <v>85.932847691843349</v>
      </c>
      <c r="K953" s="2">
        <v>97.61924184456754</v>
      </c>
      <c r="L953" s="2">
        <v>77.668784890186842</v>
      </c>
      <c r="M953" s="2">
        <v>96.420637316083003</v>
      </c>
      <c r="N953" s="2">
        <v>88.613148213105788</v>
      </c>
      <c r="O953" s="2">
        <v>87.490245023262389</v>
      </c>
    </row>
    <row r="954" spans="1:15" x14ac:dyDescent="0.25">
      <c r="A954" s="2" t="s">
        <v>16</v>
      </c>
      <c r="B954" s="2">
        <v>2016</v>
      </c>
      <c r="C954" s="2" t="s">
        <v>48</v>
      </c>
      <c r="D954" s="2">
        <v>3</v>
      </c>
      <c r="E954" s="2">
        <v>3</v>
      </c>
      <c r="F954" s="2">
        <v>3</v>
      </c>
      <c r="G954" s="2">
        <v>3</v>
      </c>
      <c r="H954" s="2">
        <v>3</v>
      </c>
      <c r="I954" s="2">
        <v>3</v>
      </c>
      <c r="J954" s="2">
        <v>3</v>
      </c>
      <c r="K954" s="2">
        <v>3</v>
      </c>
      <c r="L954" s="2">
        <v>3</v>
      </c>
      <c r="M954" s="2">
        <v>3</v>
      </c>
      <c r="N954" s="2">
        <v>3</v>
      </c>
      <c r="O954" s="2">
        <v>3</v>
      </c>
    </row>
    <row r="955" spans="1:15" x14ac:dyDescent="0.25">
      <c r="A955" s="2" t="s">
        <v>15</v>
      </c>
      <c r="B955" s="2">
        <v>2016</v>
      </c>
      <c r="C955" s="2" t="s">
        <v>48</v>
      </c>
      <c r="D955" s="2">
        <v>51.331634826666665</v>
      </c>
      <c r="E955" s="2">
        <v>51.331634826666665</v>
      </c>
      <c r="F955" s="2">
        <v>52.871583871466669</v>
      </c>
      <c r="G955" s="2">
        <v>52.871583871466669</v>
      </c>
      <c r="H955" s="2">
        <v>52.871583871466669</v>
      </c>
      <c r="I955" s="2">
        <v>52.871583871466669</v>
      </c>
      <c r="J955" s="2">
        <v>52.871583871466669</v>
      </c>
      <c r="K955" s="2">
        <v>52.871583871466669</v>
      </c>
      <c r="L955" s="2">
        <v>52.871583871466669</v>
      </c>
      <c r="M955" s="2">
        <v>52.871583871466669</v>
      </c>
      <c r="N955" s="2">
        <v>52.871583871466669</v>
      </c>
      <c r="O955" s="2">
        <v>52.871583871466669</v>
      </c>
    </row>
    <row r="956" spans="1:15" x14ac:dyDescent="0.25">
      <c r="A956" s="2" t="s">
        <v>17</v>
      </c>
      <c r="B956" s="2">
        <v>2016</v>
      </c>
      <c r="C956" s="2" t="s">
        <v>48</v>
      </c>
      <c r="D956" s="2">
        <v>13.749244798187004</v>
      </c>
      <c r="E956" s="2">
        <v>20.418264304825517</v>
      </c>
      <c r="F956" s="2">
        <v>27.08728381146403</v>
      </c>
      <c r="G956" s="2">
        <v>41.710212721230334</v>
      </c>
      <c r="H956" s="2">
        <v>51.339196063636059</v>
      </c>
      <c r="I956" s="2">
        <v>66.951685029357805</v>
      </c>
      <c r="J956" s="2">
        <v>73.520723079565585</v>
      </c>
      <c r="K956" s="2">
        <v>51.882685006285158</v>
      </c>
      <c r="L956" s="2">
        <v>43.606271315491057</v>
      </c>
      <c r="M956" s="2">
        <v>56.061397159672097</v>
      </c>
      <c r="N956" s="2">
        <v>55.228731081500271</v>
      </c>
      <c r="O956" s="2">
        <v>98.444305628785088</v>
      </c>
    </row>
    <row r="957" spans="1:15" x14ac:dyDescent="0.25">
      <c r="A957" s="2" t="s">
        <v>18</v>
      </c>
      <c r="B957" s="2">
        <v>2016</v>
      </c>
      <c r="C957" s="2" t="s">
        <v>48</v>
      </c>
      <c r="D957" s="2">
        <v>15.061889369617449</v>
      </c>
      <c r="E957" s="2">
        <v>12.976388578618876</v>
      </c>
      <c r="F957" s="2">
        <v>11.959898423929646</v>
      </c>
      <c r="G957" s="2">
        <v>10.593818813456551</v>
      </c>
      <c r="H957" s="2">
        <v>8.7845976393137697</v>
      </c>
      <c r="I957" s="2">
        <v>8.1538047715222266</v>
      </c>
      <c r="J957" s="2">
        <v>8.7435660130480581</v>
      </c>
      <c r="K957" s="2">
        <v>9.3973365915483971</v>
      </c>
      <c r="L957" s="2">
        <v>8.6702561741199862</v>
      </c>
      <c r="M957" s="2">
        <v>8.5679506526308113</v>
      </c>
      <c r="N957" s="2">
        <v>7.9869428247083336</v>
      </c>
      <c r="O957" s="2">
        <v>9.1035501474859011</v>
      </c>
    </row>
    <row r="958" spans="1:15" x14ac:dyDescent="0.25">
      <c r="A958" s="2" t="s">
        <v>20</v>
      </c>
      <c r="B958" s="2">
        <v>2016</v>
      </c>
      <c r="C958" s="2" t="s">
        <v>48</v>
      </c>
      <c r="D958" s="2">
        <v>2</v>
      </c>
      <c r="E958" s="2">
        <v>2</v>
      </c>
      <c r="F958" s="2">
        <v>2</v>
      </c>
      <c r="G958" s="2">
        <v>2</v>
      </c>
      <c r="H958" s="2">
        <v>2</v>
      </c>
      <c r="I958" s="2">
        <v>2</v>
      </c>
      <c r="J958" s="2">
        <v>2</v>
      </c>
      <c r="K958" s="2">
        <v>2</v>
      </c>
      <c r="L958" s="2">
        <v>2</v>
      </c>
      <c r="M958" s="2">
        <v>2</v>
      </c>
      <c r="N958" s="2">
        <v>2</v>
      </c>
      <c r="O958" s="2">
        <v>2</v>
      </c>
    </row>
    <row r="959" spans="1:15" x14ac:dyDescent="0.25">
      <c r="A959" s="2" t="s">
        <v>19</v>
      </c>
      <c r="B959" s="2">
        <v>2016</v>
      </c>
      <c r="C959" s="2" t="s">
        <v>48</v>
      </c>
      <c r="D959" s="2">
        <v>23.197283534999997</v>
      </c>
      <c r="E959" s="2">
        <v>23.197283534999997</v>
      </c>
      <c r="F959" s="2">
        <v>23.893202041049996</v>
      </c>
      <c r="G959" s="2">
        <v>23.893202041049996</v>
      </c>
      <c r="H959" s="2">
        <v>23.893202041049996</v>
      </c>
      <c r="I959" s="2">
        <v>23.893202041049996</v>
      </c>
      <c r="J959" s="2">
        <v>23.893202041049996</v>
      </c>
      <c r="K959" s="2">
        <v>23.893202041049996</v>
      </c>
      <c r="L959" s="2">
        <v>23.893202041049996</v>
      </c>
      <c r="M959" s="2">
        <v>23.893202041049996</v>
      </c>
      <c r="N959" s="2">
        <v>23.893202041049996</v>
      </c>
      <c r="O959" s="2">
        <v>23.893202041049996</v>
      </c>
    </row>
    <row r="960" spans="1:15" x14ac:dyDescent="0.25">
      <c r="A960" s="2" t="s">
        <v>21</v>
      </c>
      <c r="B960" s="2">
        <v>2016</v>
      </c>
      <c r="C960" s="2" t="s">
        <v>48</v>
      </c>
      <c r="D960" s="2">
        <v>8.2495468789122022</v>
      </c>
      <c r="E960" s="2">
        <v>12.25095858289531</v>
      </c>
      <c r="F960" s="2">
        <v>16.252370286878417</v>
      </c>
      <c r="G960" s="2">
        <v>25.026127632738199</v>
      </c>
      <c r="H960" s="2">
        <v>30.803517638181638</v>
      </c>
      <c r="I960" s="2">
        <v>40.171011017614681</v>
      </c>
      <c r="J960" s="2">
        <v>44.112433847739354</v>
      </c>
      <c r="K960" s="2">
        <v>31.129611003771092</v>
      </c>
      <c r="L960" s="2">
        <v>26.163762789294633</v>
      </c>
      <c r="M960" s="2">
        <v>33.636838295803258</v>
      </c>
      <c r="N960" s="2">
        <v>33.137238648900166</v>
      </c>
      <c r="O960" s="2">
        <v>59.066583377271051</v>
      </c>
    </row>
    <row r="961" spans="1:15" x14ac:dyDescent="0.25">
      <c r="A961" s="2" t="s">
        <v>22</v>
      </c>
      <c r="B961" s="2">
        <v>2016</v>
      </c>
      <c r="C961" s="2" t="s">
        <v>48</v>
      </c>
      <c r="D961" s="2">
        <v>8.9601670650232084</v>
      </c>
      <c r="E961" s="2">
        <v>8.4932877602573402</v>
      </c>
      <c r="F961" s="2">
        <v>7.3852311691560555</v>
      </c>
      <c r="G961" s="2">
        <v>6.5213549016888681</v>
      </c>
      <c r="H961" s="2">
        <v>6.6801536867693967</v>
      </c>
      <c r="I961" s="2">
        <v>5.1498119702741727</v>
      </c>
      <c r="J961" s="2">
        <v>5.9264032890926446</v>
      </c>
      <c r="K961" s="2">
        <v>6.7323615065218991</v>
      </c>
      <c r="L961" s="2">
        <v>5.3564679234611612</v>
      </c>
      <c r="M961" s="2">
        <v>6.6496991252471034</v>
      </c>
      <c r="N961" s="2">
        <v>6.1112516009038478</v>
      </c>
      <c r="O961" s="2">
        <v>6.0338100016043033</v>
      </c>
    </row>
    <row r="962" spans="1:15" x14ac:dyDescent="0.25">
      <c r="A962" s="2" t="s">
        <v>28</v>
      </c>
      <c r="B962" s="2">
        <v>2016</v>
      </c>
      <c r="C962" s="2" t="s">
        <v>48</v>
      </c>
      <c r="D962" s="2">
        <v>29</v>
      </c>
      <c r="E962" s="2">
        <v>29</v>
      </c>
      <c r="F962" s="2">
        <v>29</v>
      </c>
      <c r="G962" s="2">
        <v>29</v>
      </c>
      <c r="H962" s="2">
        <v>29</v>
      </c>
      <c r="I962" s="2">
        <v>29</v>
      </c>
      <c r="J962" s="2">
        <v>29</v>
      </c>
      <c r="K962" s="2">
        <v>29</v>
      </c>
      <c r="L962" s="2">
        <v>29</v>
      </c>
      <c r="M962" s="2">
        <v>29</v>
      </c>
      <c r="N962" s="2">
        <v>29</v>
      </c>
      <c r="O962" s="2">
        <v>29</v>
      </c>
    </row>
    <row r="963" spans="1:15" x14ac:dyDescent="0.25">
      <c r="A963" s="2" t="s">
        <v>27</v>
      </c>
      <c r="B963" s="2">
        <v>2016</v>
      </c>
      <c r="C963" s="2" t="s">
        <v>48</v>
      </c>
      <c r="D963" s="2">
        <v>37.109550344827582</v>
      </c>
      <c r="E963" s="2">
        <v>37.109550344827582</v>
      </c>
      <c r="F963" s="2">
        <v>37.109550344827582</v>
      </c>
      <c r="G963" s="2">
        <v>37.109550344827582</v>
      </c>
      <c r="H963" s="2">
        <v>37.109550344827582</v>
      </c>
      <c r="I963" s="2">
        <v>37.109550344827582</v>
      </c>
      <c r="J963" s="2">
        <v>37.109550344827582</v>
      </c>
      <c r="K963" s="2">
        <v>38.22283685517241</v>
      </c>
      <c r="L963" s="2">
        <v>38.22283685517241</v>
      </c>
      <c r="M963" s="2">
        <v>38.22283685517241</v>
      </c>
      <c r="N963" s="2">
        <v>38.22283685517241</v>
      </c>
      <c r="O963" s="2">
        <v>38.22283685517241</v>
      </c>
    </row>
    <row r="964" spans="1:15" x14ac:dyDescent="0.25">
      <c r="A964" s="2" t="s">
        <v>29</v>
      </c>
      <c r="B964" s="2">
        <v>2016</v>
      </c>
      <c r="C964" s="2" t="s">
        <v>48</v>
      </c>
      <c r="D964" s="2">
        <v>112.74380734513343</v>
      </c>
      <c r="E964" s="2">
        <v>167.42976729956922</v>
      </c>
      <c r="F964" s="2">
        <v>222.11572725400504</v>
      </c>
      <c r="G964" s="2">
        <v>342.02374431408873</v>
      </c>
      <c r="H964" s="2">
        <v>420.98140772181569</v>
      </c>
      <c r="I964" s="2">
        <v>549.00381724073395</v>
      </c>
      <c r="J964" s="2">
        <v>602.86992925243783</v>
      </c>
      <c r="K964" s="2">
        <v>425.43801705153828</v>
      </c>
      <c r="L964" s="2">
        <v>357.57142478702667</v>
      </c>
      <c r="M964" s="2">
        <v>459.70345670931118</v>
      </c>
      <c r="N964" s="2">
        <v>452.87559486830224</v>
      </c>
      <c r="O964" s="2">
        <v>807.24330615603776</v>
      </c>
    </row>
    <row r="965" spans="1:15" x14ac:dyDescent="0.25">
      <c r="A965" s="2" t="s">
        <v>30</v>
      </c>
      <c r="B965" s="2">
        <v>2016</v>
      </c>
      <c r="C965" s="2" t="s">
        <v>48</v>
      </c>
      <c r="D965" s="2">
        <v>129.92242244283651</v>
      </c>
      <c r="E965" s="2">
        <v>123.15267252373144</v>
      </c>
      <c r="F965" s="2">
        <v>107.08585195276281</v>
      </c>
      <c r="G965" s="2">
        <v>94.559646074488597</v>
      </c>
      <c r="H965" s="2">
        <v>96.862228458156252</v>
      </c>
      <c r="I965" s="2">
        <v>74.672273568975513</v>
      </c>
      <c r="J965" s="2">
        <v>85.932847691843349</v>
      </c>
      <c r="K965" s="2">
        <v>97.61924184456754</v>
      </c>
      <c r="L965" s="2">
        <v>77.668784890186842</v>
      </c>
      <c r="M965" s="2">
        <v>96.420637316083003</v>
      </c>
      <c r="N965" s="2">
        <v>88.613148213105788</v>
      </c>
      <c r="O965" s="2">
        <v>87.490245023262389</v>
      </c>
    </row>
    <row r="966" spans="1:15" x14ac:dyDescent="0.25">
      <c r="A966" s="2" t="s">
        <v>16</v>
      </c>
      <c r="B966" s="2">
        <v>2017</v>
      </c>
      <c r="C966" s="2" t="s">
        <v>48</v>
      </c>
      <c r="D966" s="2">
        <v>3</v>
      </c>
      <c r="E966" s="2">
        <v>3</v>
      </c>
      <c r="F966" s="2">
        <v>3</v>
      </c>
      <c r="G966" s="2">
        <v>3</v>
      </c>
      <c r="H966" s="2">
        <v>3</v>
      </c>
      <c r="I966" s="2">
        <v>3</v>
      </c>
      <c r="J966" s="2">
        <v>3</v>
      </c>
      <c r="K966" s="2">
        <v>3</v>
      </c>
      <c r="L966" s="2">
        <v>3</v>
      </c>
      <c r="M966" s="2">
        <v>3</v>
      </c>
      <c r="N966" s="2">
        <v>3</v>
      </c>
      <c r="O966" s="2">
        <v>3</v>
      </c>
    </row>
    <row r="967" spans="1:15" x14ac:dyDescent="0.25">
      <c r="A967" s="2" t="s">
        <v>15</v>
      </c>
      <c r="B967" s="2">
        <v>2017</v>
      </c>
      <c r="C967" s="2" t="s">
        <v>48</v>
      </c>
      <c r="D967" s="2">
        <v>52.871583871466669</v>
      </c>
      <c r="E967" s="2">
        <v>52.871583871466669</v>
      </c>
      <c r="F967" s="2">
        <v>54.457731387610671</v>
      </c>
      <c r="G967" s="2">
        <v>54.457731387610671</v>
      </c>
      <c r="H967" s="2">
        <v>54.457731387610671</v>
      </c>
      <c r="I967" s="2">
        <v>54.457731387610671</v>
      </c>
      <c r="J967" s="2">
        <v>54.457731387610671</v>
      </c>
      <c r="K967" s="2">
        <v>54.457731387610671</v>
      </c>
      <c r="L967" s="2">
        <v>54.457731387610671</v>
      </c>
      <c r="M967" s="2">
        <v>54.457731387610671</v>
      </c>
      <c r="N967" s="2">
        <v>54.457731387610671</v>
      </c>
      <c r="O967" s="2">
        <v>54.457731387610671</v>
      </c>
    </row>
    <row r="968" spans="1:15" x14ac:dyDescent="0.25">
      <c r="A968" s="2" t="s">
        <v>17</v>
      </c>
      <c r="B968" s="2">
        <v>2017</v>
      </c>
      <c r="C968" s="2" t="s">
        <v>48</v>
      </c>
      <c r="D968" s="2">
        <v>13.749244798187004</v>
      </c>
      <c r="E968" s="2">
        <v>20.418264304825517</v>
      </c>
      <c r="F968" s="2">
        <v>27.08728381146403</v>
      </c>
      <c r="G968" s="2">
        <v>41.710212721230334</v>
      </c>
      <c r="H968" s="2">
        <v>51.339196063636059</v>
      </c>
      <c r="I968" s="2">
        <v>66.951685029357805</v>
      </c>
      <c r="J968" s="2">
        <v>73.520723079565585</v>
      </c>
      <c r="K968" s="2">
        <v>51.882685006285158</v>
      </c>
      <c r="L968" s="2">
        <v>43.606271315491057</v>
      </c>
      <c r="M968" s="2">
        <v>56.061397159672097</v>
      </c>
      <c r="N968" s="2">
        <v>55.228731081500271</v>
      </c>
      <c r="O968" s="2">
        <v>98.444305628785088</v>
      </c>
    </row>
    <row r="969" spans="1:15" x14ac:dyDescent="0.25">
      <c r="A969" s="2" t="s">
        <v>18</v>
      </c>
      <c r="B969" s="2">
        <v>2017</v>
      </c>
      <c r="C969" s="2" t="s">
        <v>48</v>
      </c>
      <c r="D969" s="2">
        <v>13.440250597534812</v>
      </c>
      <c r="E969" s="2">
        <v>12.739931640386011</v>
      </c>
      <c r="F969" s="2">
        <v>11.077846753734084</v>
      </c>
      <c r="G969" s="2">
        <v>9.7820323525333031</v>
      </c>
      <c r="H969" s="2">
        <v>10.020230530154095</v>
      </c>
      <c r="I969" s="2">
        <v>7.7247179554112595</v>
      </c>
      <c r="J969" s="2">
        <v>8.8896049336389673</v>
      </c>
      <c r="K969" s="2">
        <v>10.098542259782848</v>
      </c>
      <c r="L969" s="2">
        <v>8.0347018851917422</v>
      </c>
      <c r="M969" s="2">
        <v>9.9745486878706551</v>
      </c>
      <c r="N969" s="2">
        <v>9.1668774013557712</v>
      </c>
      <c r="O969" s="2">
        <v>9.050715002406454</v>
      </c>
    </row>
    <row r="970" spans="1:15" x14ac:dyDescent="0.25">
      <c r="A970" s="2" t="s">
        <v>20</v>
      </c>
      <c r="B970" s="2">
        <v>2017</v>
      </c>
      <c r="C970" s="2" t="s">
        <v>48</v>
      </c>
      <c r="D970" s="2">
        <v>2</v>
      </c>
      <c r="E970" s="2">
        <v>2</v>
      </c>
      <c r="F970" s="2">
        <v>2</v>
      </c>
      <c r="G970" s="2">
        <v>2</v>
      </c>
      <c r="H970" s="2">
        <v>2</v>
      </c>
      <c r="I970" s="2">
        <v>2</v>
      </c>
      <c r="J970" s="2">
        <v>2</v>
      </c>
      <c r="K970" s="2">
        <v>2</v>
      </c>
      <c r="L970" s="2">
        <v>2</v>
      </c>
      <c r="M970" s="2">
        <v>2</v>
      </c>
      <c r="N970" s="2">
        <v>2</v>
      </c>
      <c r="O970" s="2">
        <v>2</v>
      </c>
    </row>
    <row r="971" spans="1:15" x14ac:dyDescent="0.25">
      <c r="A971" s="2" t="s">
        <v>19</v>
      </c>
      <c r="B971" s="2">
        <v>2017</v>
      </c>
      <c r="C971" s="2" t="s">
        <v>48</v>
      </c>
      <c r="D971" s="2">
        <v>23.893202041049996</v>
      </c>
      <c r="E971" s="2">
        <v>23.893202041049996</v>
      </c>
      <c r="F971" s="2">
        <v>24.609998102281498</v>
      </c>
      <c r="G971" s="2">
        <v>24.609998102281498</v>
      </c>
      <c r="H971" s="2">
        <v>24.609998102281498</v>
      </c>
      <c r="I971" s="2">
        <v>24.609998102281498</v>
      </c>
      <c r="J971" s="2">
        <v>24.609998102281498</v>
      </c>
      <c r="K971" s="2">
        <v>24.609998102281498</v>
      </c>
      <c r="L971" s="2">
        <v>24.609998102281498</v>
      </c>
      <c r="M971" s="2">
        <v>24.609998102281498</v>
      </c>
      <c r="N971" s="2">
        <v>24.609998102281498</v>
      </c>
      <c r="O971" s="2">
        <v>24.609998102281498</v>
      </c>
    </row>
    <row r="972" spans="1:15" x14ac:dyDescent="0.25">
      <c r="A972" s="2" t="s">
        <v>21</v>
      </c>
      <c r="B972" s="2">
        <v>2017</v>
      </c>
      <c r="C972" s="2" t="s">
        <v>48</v>
      </c>
      <c r="D972" s="2">
        <v>8.2495468789122022</v>
      </c>
      <c r="E972" s="2">
        <v>12.25095858289531</v>
      </c>
      <c r="F972" s="2">
        <v>16.252370286878417</v>
      </c>
      <c r="G972" s="2">
        <v>25.026127632738199</v>
      </c>
      <c r="H972" s="2">
        <v>30.803517638181638</v>
      </c>
      <c r="I972" s="2">
        <v>40.171011017614681</v>
      </c>
      <c r="J972" s="2">
        <v>44.112433847739354</v>
      </c>
      <c r="K972" s="2">
        <v>31.129611003771092</v>
      </c>
      <c r="L972" s="2">
        <v>26.163762789294633</v>
      </c>
      <c r="M972" s="2">
        <v>33.636838295803258</v>
      </c>
      <c r="N972" s="2">
        <v>33.137238648900166</v>
      </c>
      <c r="O972" s="2">
        <v>59.066583377271051</v>
      </c>
    </row>
    <row r="973" spans="1:15" x14ac:dyDescent="0.25">
      <c r="A973" s="2" t="s">
        <v>22</v>
      </c>
      <c r="B973" s="2">
        <v>2017</v>
      </c>
      <c r="C973" s="2" t="s">
        <v>48</v>
      </c>
      <c r="D973" s="2">
        <v>8.9601670650232084</v>
      </c>
      <c r="E973" s="2">
        <v>8.4932877602573402</v>
      </c>
      <c r="F973" s="2">
        <v>7.3852311691560555</v>
      </c>
      <c r="G973" s="2">
        <v>6.5213549016888681</v>
      </c>
      <c r="H973" s="2">
        <v>6.6801536867693967</v>
      </c>
      <c r="I973" s="2">
        <v>5.1498119702741727</v>
      </c>
      <c r="J973" s="2">
        <v>5.9264032890926446</v>
      </c>
      <c r="K973" s="2">
        <v>6.7323615065218991</v>
      </c>
      <c r="L973" s="2">
        <v>5.3564679234611612</v>
      </c>
      <c r="M973" s="2">
        <v>6.6496991252471034</v>
      </c>
      <c r="N973" s="2">
        <v>6.1112516009038478</v>
      </c>
      <c r="O973" s="2">
        <v>6.0338100016043033</v>
      </c>
    </row>
    <row r="974" spans="1:15" x14ac:dyDescent="0.25">
      <c r="A974" s="2" t="s">
        <v>28</v>
      </c>
      <c r="B974" s="2">
        <v>2017</v>
      </c>
      <c r="C974" s="2" t="s">
        <v>48</v>
      </c>
      <c r="D974" s="2">
        <v>29</v>
      </c>
      <c r="E974" s="2">
        <v>29</v>
      </c>
      <c r="F974" s="2">
        <v>29</v>
      </c>
      <c r="G974" s="2">
        <v>29</v>
      </c>
      <c r="H974" s="2">
        <v>29</v>
      </c>
      <c r="I974" s="2">
        <v>29</v>
      </c>
      <c r="J974" s="2">
        <v>29</v>
      </c>
      <c r="K974" s="2">
        <v>29</v>
      </c>
      <c r="L974" s="2">
        <v>29</v>
      </c>
      <c r="M974" s="2">
        <v>29</v>
      </c>
      <c r="N974" s="2">
        <v>29</v>
      </c>
      <c r="O974" s="2">
        <v>29</v>
      </c>
    </row>
    <row r="975" spans="1:15" x14ac:dyDescent="0.25">
      <c r="A975" s="2" t="s">
        <v>27</v>
      </c>
      <c r="B975" s="2">
        <v>2017</v>
      </c>
      <c r="C975" s="2" t="s">
        <v>48</v>
      </c>
      <c r="D975" s="2">
        <v>38.22283685517241</v>
      </c>
      <c r="E975" s="2">
        <v>38.22283685517241</v>
      </c>
      <c r="F975" s="2">
        <v>38.22283685517241</v>
      </c>
      <c r="G975" s="2">
        <v>38.22283685517241</v>
      </c>
      <c r="H975" s="2">
        <v>38.22283685517241</v>
      </c>
      <c r="I975" s="2">
        <v>38.22283685517241</v>
      </c>
      <c r="J975" s="2">
        <v>38.22283685517241</v>
      </c>
      <c r="K975" s="2">
        <v>39.369521960827583</v>
      </c>
      <c r="L975" s="2">
        <v>39.369521960827583</v>
      </c>
      <c r="M975" s="2">
        <v>39.369521960827583</v>
      </c>
      <c r="N975" s="2">
        <v>39.369521960827583</v>
      </c>
      <c r="O975" s="2">
        <v>39.369521960827583</v>
      </c>
    </row>
    <row r="976" spans="1:15" x14ac:dyDescent="0.25">
      <c r="A976" s="2" t="s">
        <v>29</v>
      </c>
      <c r="B976" s="2">
        <v>2017</v>
      </c>
      <c r="C976" s="2" t="s">
        <v>48</v>
      </c>
      <c r="D976" s="2">
        <v>115.49365630477082</v>
      </c>
      <c r="E976" s="2">
        <v>171.51342016053434</v>
      </c>
      <c r="F976" s="2">
        <v>227.53318401629784</v>
      </c>
      <c r="G976" s="2">
        <v>350.36578685833479</v>
      </c>
      <c r="H976" s="2">
        <v>431.2492469345429</v>
      </c>
      <c r="I976" s="2">
        <v>562.39415424660547</v>
      </c>
      <c r="J976" s="2">
        <v>617.57407386835098</v>
      </c>
      <c r="K976" s="2">
        <v>435.8145540527953</v>
      </c>
      <c r="L976" s="2">
        <v>366.29267905012489</v>
      </c>
      <c r="M976" s="2">
        <v>470.91573614124559</v>
      </c>
      <c r="N976" s="2">
        <v>463.92134108460226</v>
      </c>
      <c r="O976" s="2">
        <v>826.9321672817947</v>
      </c>
    </row>
    <row r="977" spans="1:15" x14ac:dyDescent="0.25">
      <c r="A977" s="2" t="s">
        <v>30</v>
      </c>
      <c r="B977" s="2">
        <v>2017</v>
      </c>
      <c r="C977" s="2" t="s">
        <v>48</v>
      </c>
      <c r="D977" s="2">
        <v>129.92242244283651</v>
      </c>
      <c r="E977" s="2">
        <v>123.15267252373144</v>
      </c>
      <c r="F977" s="2">
        <v>107.08585195276281</v>
      </c>
      <c r="G977" s="2">
        <v>94.559646074488597</v>
      </c>
      <c r="H977" s="2">
        <v>96.862228458156252</v>
      </c>
      <c r="I977" s="2">
        <v>74.672273568975513</v>
      </c>
      <c r="J977" s="2">
        <v>85.932847691843349</v>
      </c>
      <c r="K977" s="2">
        <v>97.61924184456754</v>
      </c>
      <c r="L977" s="2">
        <v>77.668784890186842</v>
      </c>
      <c r="M977" s="2">
        <v>96.420637316083003</v>
      </c>
      <c r="N977" s="2">
        <v>88.613148213105788</v>
      </c>
      <c r="O977" s="2">
        <v>87.490245023262389</v>
      </c>
    </row>
    <row r="978" spans="1:15" x14ac:dyDescent="0.25">
      <c r="A978" s="2" t="s">
        <v>16</v>
      </c>
      <c r="B978" s="2">
        <v>2018</v>
      </c>
      <c r="C978" s="2" t="s">
        <v>48</v>
      </c>
      <c r="D978" s="2">
        <v>3</v>
      </c>
      <c r="E978" s="2">
        <v>3</v>
      </c>
      <c r="F978" s="2">
        <v>3</v>
      </c>
      <c r="G978" s="2">
        <v>3</v>
      </c>
      <c r="H978" s="2">
        <v>3</v>
      </c>
      <c r="I978" s="2">
        <v>3</v>
      </c>
      <c r="J978" s="2">
        <v>3</v>
      </c>
      <c r="K978" s="2">
        <v>3</v>
      </c>
      <c r="L978" s="2">
        <v>3</v>
      </c>
      <c r="M978" s="2">
        <v>3</v>
      </c>
      <c r="N978" s="2">
        <v>3</v>
      </c>
      <c r="O978" s="2">
        <v>3</v>
      </c>
    </row>
    <row r="979" spans="1:15" x14ac:dyDescent="0.25">
      <c r="A979" s="2" t="s">
        <v>15</v>
      </c>
      <c r="B979" s="2">
        <v>2018</v>
      </c>
      <c r="C979" s="2" t="s">
        <v>48</v>
      </c>
      <c r="D979" s="2">
        <v>54.457731387610671</v>
      </c>
      <c r="E979" s="2">
        <v>54.457731387610671</v>
      </c>
      <c r="F979" s="2">
        <v>56.091463329238991</v>
      </c>
      <c r="G979" s="2">
        <v>56.091463329238991</v>
      </c>
      <c r="H979" s="2">
        <v>56.091463329238991</v>
      </c>
      <c r="I979" s="2">
        <v>56.091463329238991</v>
      </c>
      <c r="J979" s="2">
        <v>56.091463329238991</v>
      </c>
      <c r="K979" s="2">
        <v>56.091463329238991</v>
      </c>
      <c r="L979" s="2">
        <v>56.091463329238991</v>
      </c>
      <c r="M979" s="2">
        <v>56.091463329238991</v>
      </c>
      <c r="N979" s="2">
        <v>56.091463329238991</v>
      </c>
      <c r="O979" s="2">
        <v>56.091463329238991</v>
      </c>
    </row>
    <row r="980" spans="1:15" x14ac:dyDescent="0.25">
      <c r="A980" s="2" t="s">
        <v>17</v>
      </c>
      <c r="B980" s="2">
        <v>2018</v>
      </c>
      <c r="C980" s="2" t="s">
        <v>48</v>
      </c>
      <c r="D980" s="2">
        <v>13.749244798187004</v>
      </c>
      <c r="E980" s="2">
        <v>20.418264304825517</v>
      </c>
      <c r="F980" s="2">
        <v>27.08728381146403</v>
      </c>
      <c r="G980" s="2">
        <v>41.710212721230334</v>
      </c>
      <c r="H980" s="2">
        <v>51.339196063636059</v>
      </c>
      <c r="I980" s="2">
        <v>66.951685029357805</v>
      </c>
      <c r="J980" s="2">
        <v>73.520723079565585</v>
      </c>
      <c r="K980" s="2">
        <v>51.882685006285158</v>
      </c>
      <c r="L980" s="2">
        <v>43.606271315491057</v>
      </c>
      <c r="M980" s="2">
        <v>56.061397159672097</v>
      </c>
      <c r="N980" s="2">
        <v>55.228731081500271</v>
      </c>
      <c r="O980" s="2">
        <v>98.444305628785088</v>
      </c>
    </row>
    <row r="981" spans="1:15" x14ac:dyDescent="0.25">
      <c r="A981" s="2" t="s">
        <v>18</v>
      </c>
      <c r="B981" s="2">
        <v>2018</v>
      </c>
      <c r="C981" s="2" t="s">
        <v>48</v>
      </c>
      <c r="D981" s="2">
        <v>13.440250597534812</v>
      </c>
      <c r="E981" s="2">
        <v>12.739931640386011</v>
      </c>
      <c r="F981" s="2">
        <v>11.077846753734084</v>
      </c>
      <c r="G981" s="2">
        <v>9.7820323525333031</v>
      </c>
      <c r="H981" s="2">
        <v>10.020230530154095</v>
      </c>
      <c r="I981" s="2">
        <v>7.7247179554112595</v>
      </c>
      <c r="J981" s="2">
        <v>8.8896049336389673</v>
      </c>
      <c r="K981" s="2">
        <v>10.098542259782848</v>
      </c>
      <c r="L981" s="2">
        <v>8.0347018851917422</v>
      </c>
      <c r="M981" s="2">
        <v>9.9745486878706551</v>
      </c>
      <c r="N981" s="2">
        <v>9.1668774013557712</v>
      </c>
      <c r="O981" s="2">
        <v>9.050715002406454</v>
      </c>
    </row>
    <row r="982" spans="1:15" x14ac:dyDescent="0.25">
      <c r="A982" s="2" t="s">
        <v>20</v>
      </c>
      <c r="B982" s="2">
        <v>2018</v>
      </c>
      <c r="C982" s="2" t="s">
        <v>48</v>
      </c>
      <c r="D982" s="2">
        <v>2</v>
      </c>
      <c r="E982" s="2">
        <v>2</v>
      </c>
      <c r="F982" s="2">
        <v>2</v>
      </c>
      <c r="G982" s="2">
        <v>2</v>
      </c>
      <c r="H982" s="2">
        <v>2</v>
      </c>
      <c r="I982" s="2">
        <v>2</v>
      </c>
      <c r="J982" s="2">
        <v>2</v>
      </c>
      <c r="K982" s="2">
        <v>2</v>
      </c>
      <c r="L982" s="2">
        <v>2</v>
      </c>
      <c r="M982" s="2">
        <v>2</v>
      </c>
      <c r="N982" s="2">
        <v>2</v>
      </c>
      <c r="O982" s="2">
        <v>2</v>
      </c>
    </row>
    <row r="983" spans="1:15" x14ac:dyDescent="0.25">
      <c r="A983" s="2" t="s">
        <v>19</v>
      </c>
      <c r="B983" s="2">
        <v>2018</v>
      </c>
      <c r="C983" s="2" t="s">
        <v>48</v>
      </c>
      <c r="D983" s="2">
        <v>24.609998102281498</v>
      </c>
      <c r="E983" s="2">
        <v>24.609998102281498</v>
      </c>
      <c r="F983" s="2">
        <v>25.348298045349942</v>
      </c>
      <c r="G983" s="2">
        <v>25.348298045349942</v>
      </c>
      <c r="H983" s="2">
        <v>25.348298045349942</v>
      </c>
      <c r="I983" s="2">
        <v>25.348298045349942</v>
      </c>
      <c r="J983" s="2">
        <v>25.348298045349942</v>
      </c>
      <c r="K983" s="2">
        <v>25.348298045349942</v>
      </c>
      <c r="L983" s="2">
        <v>25.348298045349942</v>
      </c>
      <c r="M983" s="2">
        <v>25.348298045349942</v>
      </c>
      <c r="N983" s="2">
        <v>25.348298045349942</v>
      </c>
      <c r="O983" s="2">
        <v>25.348298045349942</v>
      </c>
    </row>
    <row r="984" spans="1:15" x14ac:dyDescent="0.25">
      <c r="A984" s="2" t="s">
        <v>21</v>
      </c>
      <c r="B984" s="2">
        <v>2018</v>
      </c>
      <c r="C984" s="2" t="s">
        <v>48</v>
      </c>
      <c r="D984" s="2">
        <v>8.2495468789122022</v>
      </c>
      <c r="E984" s="2">
        <v>12.25095858289531</v>
      </c>
      <c r="F984" s="2">
        <v>16.252370286878417</v>
      </c>
      <c r="G984" s="2">
        <v>25.026127632738199</v>
      </c>
      <c r="H984" s="2">
        <v>30.803517638181638</v>
      </c>
      <c r="I984" s="2">
        <v>40.171011017614681</v>
      </c>
      <c r="J984" s="2">
        <v>44.112433847739354</v>
      </c>
      <c r="K984" s="2">
        <v>31.129611003771092</v>
      </c>
      <c r="L984" s="2">
        <v>26.163762789294633</v>
      </c>
      <c r="M984" s="2">
        <v>33.636838295803258</v>
      </c>
      <c r="N984" s="2">
        <v>33.137238648900166</v>
      </c>
      <c r="O984" s="2">
        <v>59.066583377271051</v>
      </c>
    </row>
    <row r="985" spans="1:15" x14ac:dyDescent="0.25">
      <c r="A985" s="2" t="s">
        <v>22</v>
      </c>
      <c r="B985" s="2">
        <v>2018</v>
      </c>
      <c r="C985" s="2" t="s">
        <v>48</v>
      </c>
      <c r="D985" s="2">
        <v>8.9601670650232084</v>
      </c>
      <c r="E985" s="2">
        <v>8.4932877602573402</v>
      </c>
      <c r="F985" s="2">
        <v>7.3852311691560555</v>
      </c>
      <c r="G985" s="2">
        <v>6.5213549016888681</v>
      </c>
      <c r="H985" s="2">
        <v>6.6801536867693967</v>
      </c>
      <c r="I985" s="2">
        <v>5.1498119702741727</v>
      </c>
      <c r="J985" s="2">
        <v>5.9264032890926446</v>
      </c>
      <c r="K985" s="2">
        <v>6.7323615065218991</v>
      </c>
      <c r="L985" s="2">
        <v>5.3564679234611612</v>
      </c>
      <c r="M985" s="2">
        <v>6.6496991252471034</v>
      </c>
      <c r="N985" s="2">
        <v>6.1112516009038478</v>
      </c>
      <c r="O985" s="2">
        <v>6.0338100016043033</v>
      </c>
    </row>
    <row r="986" spans="1:15" x14ac:dyDescent="0.25">
      <c r="A986" s="2" t="s">
        <v>28</v>
      </c>
      <c r="B986" s="2">
        <v>2018</v>
      </c>
      <c r="C986" s="2" t="s">
        <v>48</v>
      </c>
      <c r="D986" s="2">
        <v>29</v>
      </c>
      <c r="E986" s="2">
        <v>29</v>
      </c>
      <c r="F986" s="2">
        <v>29</v>
      </c>
      <c r="G986" s="2">
        <v>29</v>
      </c>
      <c r="H986" s="2">
        <v>29</v>
      </c>
      <c r="I986" s="2">
        <v>29</v>
      </c>
      <c r="J986" s="2">
        <v>29</v>
      </c>
      <c r="K986" s="2">
        <v>29</v>
      </c>
      <c r="L986" s="2">
        <v>29</v>
      </c>
      <c r="M986" s="2">
        <v>29</v>
      </c>
      <c r="N986" s="2">
        <v>29</v>
      </c>
      <c r="O986" s="2">
        <v>29</v>
      </c>
    </row>
    <row r="987" spans="1:15" x14ac:dyDescent="0.25">
      <c r="A987" s="2" t="s">
        <v>27</v>
      </c>
      <c r="B987" s="2">
        <v>2018</v>
      </c>
      <c r="C987" s="2" t="s">
        <v>48</v>
      </c>
      <c r="D987" s="2">
        <v>39.369521960827583</v>
      </c>
      <c r="E987" s="2">
        <v>39.369521960827583</v>
      </c>
      <c r="F987" s="2">
        <v>39.369521960827583</v>
      </c>
      <c r="G987" s="2">
        <v>39.369521960827583</v>
      </c>
      <c r="H987" s="2">
        <v>39.369521960827583</v>
      </c>
      <c r="I987" s="2">
        <v>39.369521960827583</v>
      </c>
      <c r="J987" s="2">
        <v>39.369521960827583</v>
      </c>
      <c r="K987" s="2">
        <v>40.550607619652411</v>
      </c>
      <c r="L987" s="2">
        <v>40.550607619652411</v>
      </c>
      <c r="M987" s="2">
        <v>40.550607619652411</v>
      </c>
      <c r="N987" s="2">
        <v>40.550607619652411</v>
      </c>
      <c r="O987" s="2">
        <v>40.550607619652411</v>
      </c>
    </row>
    <row r="988" spans="1:15" x14ac:dyDescent="0.25">
      <c r="A988" s="2" t="s">
        <v>29</v>
      </c>
      <c r="B988" s="2">
        <v>2018</v>
      </c>
      <c r="C988" s="2" t="s">
        <v>48</v>
      </c>
      <c r="D988" s="2">
        <v>115.49365630477082</v>
      </c>
      <c r="E988" s="2">
        <v>171.51342016053434</v>
      </c>
      <c r="F988" s="2">
        <v>227.53318401629784</v>
      </c>
      <c r="G988" s="2">
        <v>350.36578685833479</v>
      </c>
      <c r="H988" s="2">
        <v>431.2492469345429</v>
      </c>
      <c r="I988" s="2">
        <v>562.39415424660547</v>
      </c>
      <c r="J988" s="2">
        <v>617.57407386835098</v>
      </c>
      <c r="K988" s="2">
        <v>435.8145540527953</v>
      </c>
      <c r="L988" s="2">
        <v>366.29267905012489</v>
      </c>
      <c r="M988" s="2">
        <v>470.91573614124559</v>
      </c>
      <c r="N988" s="2">
        <v>463.92134108460226</v>
      </c>
      <c r="O988" s="2">
        <v>826.9321672817947</v>
      </c>
    </row>
    <row r="989" spans="1:15" x14ac:dyDescent="0.25">
      <c r="A989" s="2" t="s">
        <v>30</v>
      </c>
      <c r="B989" s="2">
        <v>2018</v>
      </c>
      <c r="C989" s="2" t="s">
        <v>48</v>
      </c>
      <c r="D989" s="2">
        <v>129.92242244283651</v>
      </c>
      <c r="E989" s="2">
        <v>123.15267252373144</v>
      </c>
      <c r="F989" s="2">
        <v>107.08585195276281</v>
      </c>
      <c r="G989" s="2">
        <v>94.559646074488597</v>
      </c>
      <c r="H989" s="2">
        <v>96.862228458156252</v>
      </c>
      <c r="I989" s="2">
        <v>74.672273568975513</v>
      </c>
      <c r="J989" s="2">
        <v>85.932847691843349</v>
      </c>
      <c r="K989" s="2">
        <v>97.61924184456754</v>
      </c>
      <c r="L989" s="2">
        <v>77.668784890186842</v>
      </c>
      <c r="M989" s="2">
        <v>96.420637316083003</v>
      </c>
      <c r="N989" s="2">
        <v>88.613148213105788</v>
      </c>
      <c r="O989" s="2">
        <v>87.490245023262389</v>
      </c>
    </row>
    <row r="990" spans="1:15" x14ac:dyDescent="0.25">
      <c r="A990" s="2" t="s">
        <v>16</v>
      </c>
      <c r="B990" s="2">
        <v>2019</v>
      </c>
      <c r="C990" s="2" t="s">
        <v>48</v>
      </c>
      <c r="D990" s="2">
        <v>3</v>
      </c>
      <c r="E990" s="2">
        <v>3</v>
      </c>
      <c r="F990" s="2">
        <v>3</v>
      </c>
      <c r="G990" s="2">
        <v>3</v>
      </c>
      <c r="H990" s="2">
        <v>3</v>
      </c>
      <c r="I990" s="2">
        <v>3</v>
      </c>
      <c r="J990" s="2">
        <v>3</v>
      </c>
      <c r="K990" s="2">
        <v>3</v>
      </c>
      <c r="L990" s="2">
        <v>3</v>
      </c>
      <c r="M990" s="2">
        <v>3</v>
      </c>
      <c r="N990" s="2">
        <v>3</v>
      </c>
      <c r="O990" s="2">
        <v>3</v>
      </c>
    </row>
    <row r="991" spans="1:15" x14ac:dyDescent="0.25">
      <c r="A991" s="2" t="s">
        <v>15</v>
      </c>
      <c r="B991" s="2">
        <v>2019</v>
      </c>
      <c r="C991" s="2" t="s">
        <v>48</v>
      </c>
      <c r="D991" s="2">
        <v>56.091463329238991</v>
      </c>
      <c r="E991" s="2">
        <v>56.091463329238991</v>
      </c>
      <c r="F991" s="2">
        <v>57.774207229116165</v>
      </c>
      <c r="G991" s="2">
        <v>57.774207229116165</v>
      </c>
      <c r="H991" s="2">
        <v>57.774207229116165</v>
      </c>
      <c r="I991" s="2">
        <v>57.774207229116165</v>
      </c>
      <c r="J991" s="2">
        <v>57.774207229116165</v>
      </c>
      <c r="K991" s="2">
        <v>57.774207229116165</v>
      </c>
      <c r="L991" s="2">
        <v>57.774207229116165</v>
      </c>
      <c r="M991" s="2">
        <v>57.774207229116165</v>
      </c>
      <c r="N991" s="2">
        <v>57.774207229116165</v>
      </c>
      <c r="O991" s="2">
        <v>57.774207229116165</v>
      </c>
    </row>
    <row r="992" spans="1:15" x14ac:dyDescent="0.25">
      <c r="A992" s="2" t="s">
        <v>17</v>
      </c>
      <c r="B992" s="2">
        <v>2019</v>
      </c>
      <c r="C992" s="2" t="s">
        <v>48</v>
      </c>
      <c r="D992" s="2">
        <v>13.749244798187004</v>
      </c>
      <c r="E992" s="2">
        <v>20.418264304825517</v>
      </c>
      <c r="F992" s="2">
        <v>27.08728381146403</v>
      </c>
      <c r="G992" s="2">
        <v>41.710212721230334</v>
      </c>
      <c r="H992" s="2">
        <v>51.339196063636059</v>
      </c>
      <c r="I992" s="2">
        <v>66.951685029357805</v>
      </c>
      <c r="J992" s="2">
        <v>73.520723079565585</v>
      </c>
      <c r="K992" s="2">
        <v>51.882685006285158</v>
      </c>
      <c r="L992" s="2">
        <v>43.606271315491057</v>
      </c>
      <c r="M992" s="2">
        <v>56.061397159672097</v>
      </c>
      <c r="N992" s="2">
        <v>55.228731081500271</v>
      </c>
      <c r="O992" s="2">
        <v>98.444305628785088</v>
      </c>
    </row>
    <row r="993" spans="1:15" x14ac:dyDescent="0.25">
      <c r="A993" s="2" t="s">
        <v>18</v>
      </c>
      <c r="B993" s="2">
        <v>2019</v>
      </c>
      <c r="C993" s="2" t="s">
        <v>48</v>
      </c>
      <c r="D993" s="2">
        <v>13.440250597534812</v>
      </c>
      <c r="E993" s="2">
        <v>12.739931640386011</v>
      </c>
      <c r="F993" s="2">
        <v>11.077846753734084</v>
      </c>
      <c r="G993" s="2">
        <v>9.7820323525333031</v>
      </c>
      <c r="H993" s="2">
        <v>10.020230530154095</v>
      </c>
      <c r="I993" s="2">
        <v>7.7247179554112595</v>
      </c>
      <c r="J993" s="2">
        <v>8.8896049336389673</v>
      </c>
      <c r="K993" s="2">
        <v>10.098542259782848</v>
      </c>
      <c r="L993" s="2">
        <v>8.0347018851917422</v>
      </c>
      <c r="M993" s="2">
        <v>9.9745486878706551</v>
      </c>
      <c r="N993" s="2">
        <v>9.1668774013557712</v>
      </c>
      <c r="O993" s="2">
        <v>9.050715002406454</v>
      </c>
    </row>
    <row r="994" spans="1:15" x14ac:dyDescent="0.25">
      <c r="A994" s="2" t="s">
        <v>20</v>
      </c>
      <c r="B994" s="2">
        <v>2019</v>
      </c>
      <c r="C994" s="2" t="s">
        <v>48</v>
      </c>
      <c r="D994" s="2">
        <v>2</v>
      </c>
      <c r="E994" s="2">
        <v>2</v>
      </c>
      <c r="F994" s="2">
        <v>2</v>
      </c>
      <c r="G994" s="2">
        <v>2</v>
      </c>
      <c r="H994" s="2">
        <v>2</v>
      </c>
      <c r="I994" s="2">
        <v>2</v>
      </c>
      <c r="J994" s="2">
        <v>2</v>
      </c>
      <c r="K994" s="2">
        <v>2</v>
      </c>
      <c r="L994" s="2">
        <v>2</v>
      </c>
      <c r="M994" s="2">
        <v>2</v>
      </c>
      <c r="N994" s="2">
        <v>2</v>
      </c>
      <c r="O994" s="2">
        <v>2</v>
      </c>
    </row>
    <row r="995" spans="1:15" x14ac:dyDescent="0.25">
      <c r="A995" s="2" t="s">
        <v>19</v>
      </c>
      <c r="B995" s="2">
        <v>2019</v>
      </c>
      <c r="C995" s="2" t="s">
        <v>48</v>
      </c>
      <c r="D995" s="2">
        <v>25.348298045349942</v>
      </c>
      <c r="E995" s="2">
        <v>25.348298045349942</v>
      </c>
      <c r="F995" s="2">
        <v>26.10874698671044</v>
      </c>
      <c r="G995" s="2">
        <v>26.10874698671044</v>
      </c>
      <c r="H995" s="2">
        <v>26.10874698671044</v>
      </c>
      <c r="I995" s="2">
        <v>26.10874698671044</v>
      </c>
      <c r="J995" s="2">
        <v>26.10874698671044</v>
      </c>
      <c r="K995" s="2">
        <v>26.10874698671044</v>
      </c>
      <c r="L995" s="2">
        <v>26.10874698671044</v>
      </c>
      <c r="M995" s="2">
        <v>26.10874698671044</v>
      </c>
      <c r="N995" s="2">
        <v>26.10874698671044</v>
      </c>
      <c r="O995" s="2">
        <v>26.10874698671044</v>
      </c>
    </row>
    <row r="996" spans="1:15" x14ac:dyDescent="0.25">
      <c r="A996" s="2" t="s">
        <v>21</v>
      </c>
      <c r="B996" s="2">
        <v>2019</v>
      </c>
      <c r="C996" s="2" t="s">
        <v>48</v>
      </c>
      <c r="D996" s="2">
        <v>8.2495468789122022</v>
      </c>
      <c r="E996" s="2">
        <v>12.25095858289531</v>
      </c>
      <c r="F996" s="2">
        <v>16.252370286878417</v>
      </c>
      <c r="G996" s="2">
        <v>25.026127632738199</v>
      </c>
      <c r="H996" s="2">
        <v>30.803517638181638</v>
      </c>
      <c r="I996" s="2">
        <v>40.171011017614681</v>
      </c>
      <c r="J996" s="2">
        <v>44.112433847739354</v>
      </c>
      <c r="K996" s="2">
        <v>31.129611003771092</v>
      </c>
      <c r="L996" s="2">
        <v>26.163762789294633</v>
      </c>
      <c r="M996" s="2">
        <v>33.636838295803258</v>
      </c>
      <c r="N996" s="2">
        <v>33.137238648900166</v>
      </c>
      <c r="O996" s="2">
        <v>59.066583377271051</v>
      </c>
    </row>
    <row r="997" spans="1:15" x14ac:dyDescent="0.25">
      <c r="A997" s="2" t="s">
        <v>22</v>
      </c>
      <c r="B997" s="2">
        <v>2019</v>
      </c>
      <c r="C997" s="2" t="s">
        <v>48</v>
      </c>
      <c r="D997" s="2">
        <v>8.9601670650232084</v>
      </c>
      <c r="E997" s="2">
        <v>8.4932877602573402</v>
      </c>
      <c r="F997" s="2">
        <v>7.3852311691560555</v>
      </c>
      <c r="G997" s="2">
        <v>6.5213549016888681</v>
      </c>
      <c r="H997" s="2">
        <v>6.6801536867693967</v>
      </c>
      <c r="I997" s="2">
        <v>5.1498119702741727</v>
      </c>
      <c r="J997" s="2">
        <v>5.9264032890926446</v>
      </c>
      <c r="K997" s="2">
        <v>6.7323615065218991</v>
      </c>
      <c r="L997" s="2">
        <v>5.3564679234611612</v>
      </c>
      <c r="M997" s="2">
        <v>6.6496991252471034</v>
      </c>
      <c r="N997" s="2">
        <v>6.1112516009038478</v>
      </c>
      <c r="O997" s="2">
        <v>6.0338100016043033</v>
      </c>
    </row>
    <row r="998" spans="1:15" x14ac:dyDescent="0.25">
      <c r="A998" s="2" t="s">
        <v>28</v>
      </c>
      <c r="B998" s="2">
        <v>2019</v>
      </c>
      <c r="C998" s="2" t="s">
        <v>48</v>
      </c>
      <c r="D998" s="2">
        <v>29</v>
      </c>
      <c r="E998" s="2">
        <v>29</v>
      </c>
      <c r="F998" s="2">
        <v>29</v>
      </c>
      <c r="G998" s="2">
        <v>29</v>
      </c>
      <c r="H998" s="2">
        <v>29</v>
      </c>
      <c r="I998" s="2">
        <v>29</v>
      </c>
      <c r="J998" s="2">
        <v>29</v>
      </c>
      <c r="K998" s="2">
        <v>29</v>
      </c>
      <c r="L998" s="2">
        <v>29</v>
      </c>
      <c r="M998" s="2">
        <v>29</v>
      </c>
      <c r="N998" s="2">
        <v>29</v>
      </c>
      <c r="O998" s="2">
        <v>29</v>
      </c>
    </row>
    <row r="999" spans="1:15" x14ac:dyDescent="0.25">
      <c r="A999" s="2" t="s">
        <v>27</v>
      </c>
      <c r="B999" s="2">
        <v>2019</v>
      </c>
      <c r="C999" s="2" t="s">
        <v>48</v>
      </c>
      <c r="D999" s="2">
        <v>40.550607619652411</v>
      </c>
      <c r="E999" s="2">
        <v>40.550607619652411</v>
      </c>
      <c r="F999" s="2">
        <v>40.550607619652411</v>
      </c>
      <c r="G999" s="2">
        <v>40.550607619652411</v>
      </c>
      <c r="H999" s="2">
        <v>40.550607619652411</v>
      </c>
      <c r="I999" s="2">
        <v>40.550607619652411</v>
      </c>
      <c r="J999" s="2">
        <v>40.550607619652411</v>
      </c>
      <c r="K999" s="2">
        <v>41.767125848241982</v>
      </c>
      <c r="L999" s="2">
        <v>41.767125848241982</v>
      </c>
      <c r="M999" s="2">
        <v>41.767125848241982</v>
      </c>
      <c r="N999" s="2">
        <v>41.767125848241982</v>
      </c>
      <c r="O999" s="2">
        <v>41.767125848241982</v>
      </c>
    </row>
    <row r="1000" spans="1:15" x14ac:dyDescent="0.25">
      <c r="A1000" s="2" t="s">
        <v>29</v>
      </c>
      <c r="B1000" s="2">
        <v>2019</v>
      </c>
      <c r="C1000" s="2" t="s">
        <v>48</v>
      </c>
      <c r="D1000" s="2">
        <v>116.41027262464996</v>
      </c>
      <c r="E1000" s="2">
        <v>172.87463778085603</v>
      </c>
      <c r="F1000" s="2">
        <v>229.33900293706211</v>
      </c>
      <c r="G1000" s="2">
        <v>353.14646770641684</v>
      </c>
      <c r="H1000" s="2">
        <v>434.671860005452</v>
      </c>
      <c r="I1000" s="2">
        <v>566.85759991522934</v>
      </c>
      <c r="J1000" s="2">
        <v>622.47545540698866</v>
      </c>
      <c r="K1000" s="2">
        <v>439.27339971988101</v>
      </c>
      <c r="L1000" s="2">
        <v>369.19976380449094</v>
      </c>
      <c r="M1000" s="2">
        <v>474.65316261855708</v>
      </c>
      <c r="N1000" s="2">
        <v>467.60325649003562</v>
      </c>
      <c r="O1000" s="2">
        <v>833.49512099038043</v>
      </c>
    </row>
    <row r="1001" spans="1:15" x14ac:dyDescent="0.25">
      <c r="A1001" s="2" t="s">
        <v>30</v>
      </c>
      <c r="B1001" s="2">
        <v>2019</v>
      </c>
      <c r="C1001" s="2" t="s">
        <v>48</v>
      </c>
      <c r="D1001" s="2">
        <v>129.92242244283651</v>
      </c>
      <c r="E1001" s="2">
        <v>123.15267252373144</v>
      </c>
      <c r="F1001" s="2">
        <v>107.08585195276281</v>
      </c>
      <c r="G1001" s="2">
        <v>94.559646074488597</v>
      </c>
      <c r="H1001" s="2">
        <v>96.862228458156252</v>
      </c>
      <c r="I1001" s="2">
        <v>74.672273568975513</v>
      </c>
      <c r="J1001" s="2">
        <v>85.932847691843349</v>
      </c>
      <c r="K1001" s="2">
        <v>97.61924184456754</v>
      </c>
      <c r="L1001" s="2">
        <v>77.668784890186842</v>
      </c>
      <c r="M1001" s="2">
        <v>96.420637316083003</v>
      </c>
      <c r="N1001" s="2">
        <v>88.613148213105788</v>
      </c>
      <c r="O1001" s="2">
        <v>87.490245023262389</v>
      </c>
    </row>
    <row r="1002" spans="1:15" x14ac:dyDescent="0.25">
      <c r="A1002" s="2" t="s">
        <v>28</v>
      </c>
      <c r="B1002" s="2">
        <v>2015</v>
      </c>
      <c r="C1002" s="2" t="s">
        <v>95</v>
      </c>
      <c r="D1002" s="2">
        <v>2</v>
      </c>
      <c r="E1002" s="2">
        <v>2</v>
      </c>
      <c r="F1002" s="2">
        <v>2</v>
      </c>
      <c r="G1002" s="2">
        <v>2</v>
      </c>
      <c r="H1002" s="2">
        <v>2</v>
      </c>
      <c r="I1002" s="2">
        <v>2</v>
      </c>
      <c r="J1002" s="2">
        <v>2</v>
      </c>
      <c r="K1002" s="2">
        <v>2</v>
      </c>
      <c r="L1002" s="2">
        <v>2</v>
      </c>
      <c r="M1002" s="2">
        <v>2</v>
      </c>
      <c r="N1002" s="2">
        <v>2</v>
      </c>
      <c r="O1002" s="2">
        <v>2</v>
      </c>
    </row>
    <row r="1003" spans="1:15" x14ac:dyDescent="0.25">
      <c r="A1003" s="2" t="s">
        <v>27</v>
      </c>
      <c r="B1003" s="2">
        <v>2015</v>
      </c>
      <c r="C1003" s="2" t="s">
        <v>95</v>
      </c>
      <c r="D1003" s="2">
        <v>31.0442</v>
      </c>
      <c r="E1003" s="2">
        <v>31.0442</v>
      </c>
      <c r="F1003" s="2">
        <v>31.0442</v>
      </c>
      <c r="G1003" s="2">
        <v>31.0442</v>
      </c>
      <c r="H1003" s="2">
        <v>31.0442</v>
      </c>
      <c r="I1003" s="2">
        <v>31.0442</v>
      </c>
      <c r="J1003" s="2">
        <v>31.0442</v>
      </c>
      <c r="K1003" s="2">
        <v>31.975526000000002</v>
      </c>
      <c r="L1003" s="2">
        <v>31.975526000000002</v>
      </c>
      <c r="M1003" s="2">
        <v>31.975526000000002</v>
      </c>
      <c r="N1003" s="2">
        <v>31.975526000000002</v>
      </c>
      <c r="O1003" s="2">
        <v>31.975526000000002</v>
      </c>
    </row>
    <row r="1004" spans="1:15" x14ac:dyDescent="0.25">
      <c r="A1004" s="2" t="s">
        <v>29</v>
      </c>
      <c r="B1004" s="2">
        <v>2015</v>
      </c>
      <c r="C1004" s="2" t="s">
        <v>95</v>
      </c>
      <c r="D1004" s="2">
        <v>7.332930559033068</v>
      </c>
      <c r="E1004" s="2">
        <v>10.889740962573608</v>
      </c>
      <c r="F1004" s="2">
        <v>14.446551366114148</v>
      </c>
      <c r="G1004" s="2">
        <v>22.245446784656178</v>
      </c>
      <c r="H1004" s="2">
        <v>27.380904567272566</v>
      </c>
      <c r="I1004" s="2">
        <v>35.707565348990826</v>
      </c>
      <c r="J1004" s="2">
        <v>39.211052309101646</v>
      </c>
      <c r="K1004" s="2">
        <v>27.670765336685417</v>
      </c>
      <c r="L1004" s="2">
        <v>23.256678034928562</v>
      </c>
      <c r="M1004" s="2">
        <v>29.899411818491785</v>
      </c>
      <c r="N1004" s="2">
        <v>29.455323243466811</v>
      </c>
      <c r="O1004" s="2">
        <v>52.503629668685377</v>
      </c>
    </row>
    <row r="1005" spans="1:15" x14ac:dyDescent="0.25">
      <c r="A1005" s="2" t="s">
        <v>30</v>
      </c>
      <c r="B1005" s="2">
        <v>2015</v>
      </c>
      <c r="C1005" s="2" t="s">
        <v>95</v>
      </c>
      <c r="D1005" s="2">
        <v>8.9601670650232084</v>
      </c>
      <c r="E1005" s="2">
        <v>8.4932877602573402</v>
      </c>
      <c r="F1005" s="2">
        <v>7.3852311691560555</v>
      </c>
      <c r="G1005" s="2">
        <v>6.5213549016888681</v>
      </c>
      <c r="H1005" s="2">
        <v>6.6801536867693967</v>
      </c>
      <c r="I1005" s="2">
        <v>5.1498119702741727</v>
      </c>
      <c r="J1005" s="2">
        <v>5.9264032890926446</v>
      </c>
      <c r="K1005" s="2">
        <v>6.7323615065218991</v>
      </c>
      <c r="L1005" s="2">
        <v>5.3564679234611612</v>
      </c>
      <c r="M1005" s="2">
        <v>6.6496991252471034</v>
      </c>
      <c r="N1005" s="2">
        <v>6.1112516009038478</v>
      </c>
      <c r="O1005" s="2">
        <v>6.0338100016043033</v>
      </c>
    </row>
    <row r="1006" spans="1:15" x14ac:dyDescent="0.25">
      <c r="A1006" s="2" t="s">
        <v>28</v>
      </c>
      <c r="B1006" s="2">
        <v>2016</v>
      </c>
      <c r="C1006" s="2" t="s">
        <v>95</v>
      </c>
      <c r="D1006" s="2">
        <v>2</v>
      </c>
      <c r="E1006" s="2">
        <v>2</v>
      </c>
      <c r="F1006" s="2">
        <v>2</v>
      </c>
      <c r="G1006" s="2">
        <v>2</v>
      </c>
      <c r="H1006" s="2">
        <v>2</v>
      </c>
      <c r="I1006" s="2">
        <v>2</v>
      </c>
      <c r="J1006" s="2">
        <v>2</v>
      </c>
      <c r="K1006" s="2">
        <v>2</v>
      </c>
      <c r="L1006" s="2">
        <v>2</v>
      </c>
      <c r="M1006" s="2">
        <v>2</v>
      </c>
      <c r="N1006" s="2">
        <v>2</v>
      </c>
      <c r="O1006" s="2">
        <v>2</v>
      </c>
    </row>
    <row r="1007" spans="1:15" x14ac:dyDescent="0.25">
      <c r="A1007" s="2" t="s">
        <v>27</v>
      </c>
      <c r="B1007" s="2">
        <v>2016</v>
      </c>
      <c r="C1007" s="2" t="s">
        <v>95</v>
      </c>
      <c r="D1007" s="2">
        <v>31.975526000000002</v>
      </c>
      <c r="E1007" s="2">
        <v>31.975526000000002</v>
      </c>
      <c r="F1007" s="2">
        <v>31.975526000000002</v>
      </c>
      <c r="G1007" s="2">
        <v>31.975526000000002</v>
      </c>
      <c r="H1007" s="2">
        <v>31.975526000000002</v>
      </c>
      <c r="I1007" s="2">
        <v>31.975526000000002</v>
      </c>
      <c r="J1007" s="2">
        <v>31.975526000000002</v>
      </c>
      <c r="K1007" s="2">
        <v>32.934791780000005</v>
      </c>
      <c r="L1007" s="2">
        <v>32.934791780000005</v>
      </c>
      <c r="M1007" s="2">
        <v>32.934791780000005</v>
      </c>
      <c r="N1007" s="2">
        <v>32.934791780000005</v>
      </c>
      <c r="O1007" s="2">
        <v>32.934791780000005</v>
      </c>
    </row>
    <row r="1008" spans="1:15" x14ac:dyDescent="0.25">
      <c r="A1008" s="2" t="s">
        <v>29</v>
      </c>
      <c r="B1008" s="2">
        <v>2016</v>
      </c>
      <c r="C1008" s="2" t="s">
        <v>95</v>
      </c>
      <c r="D1008" s="2">
        <v>8.2495468789122022</v>
      </c>
      <c r="E1008" s="2">
        <v>12.25095858289531</v>
      </c>
      <c r="F1008" s="2">
        <v>16.252370286878417</v>
      </c>
      <c r="G1008" s="2">
        <v>25.026127632738199</v>
      </c>
      <c r="H1008" s="2">
        <v>30.803517638181638</v>
      </c>
      <c r="I1008" s="2">
        <v>40.171011017614681</v>
      </c>
      <c r="J1008" s="2">
        <v>44.112433847739354</v>
      </c>
      <c r="K1008" s="2">
        <v>31.129611003771092</v>
      </c>
      <c r="L1008" s="2">
        <v>26.163762789294633</v>
      </c>
      <c r="M1008" s="2">
        <v>33.636838295803258</v>
      </c>
      <c r="N1008" s="2">
        <v>33.137238648900166</v>
      </c>
      <c r="O1008" s="2">
        <v>59.066583377271051</v>
      </c>
    </row>
    <row r="1009" spans="1:15" x14ac:dyDescent="0.25">
      <c r="A1009" s="2" t="s">
        <v>30</v>
      </c>
      <c r="B1009" s="2">
        <v>2016</v>
      </c>
      <c r="C1009" s="2" t="s">
        <v>95</v>
      </c>
      <c r="D1009" s="2">
        <v>8.9601670650232084</v>
      </c>
      <c r="E1009" s="2">
        <v>8.4932877602573402</v>
      </c>
      <c r="F1009" s="2">
        <v>7.3852311691560555</v>
      </c>
      <c r="G1009" s="2">
        <v>6.5213549016888681</v>
      </c>
      <c r="H1009" s="2">
        <v>6.6801536867693967</v>
      </c>
      <c r="I1009" s="2">
        <v>5.1498119702741727</v>
      </c>
      <c r="J1009" s="2">
        <v>5.9264032890926446</v>
      </c>
      <c r="K1009" s="2">
        <v>6.7323615065218991</v>
      </c>
      <c r="L1009" s="2">
        <v>5.3564679234611612</v>
      </c>
      <c r="M1009" s="2">
        <v>6.6496991252471034</v>
      </c>
      <c r="N1009" s="2">
        <v>6.1112516009038478</v>
      </c>
      <c r="O1009" s="2">
        <v>6.0338100016043033</v>
      </c>
    </row>
    <row r="1010" spans="1:15" x14ac:dyDescent="0.25">
      <c r="A1010" s="2" t="s">
        <v>28</v>
      </c>
      <c r="B1010" s="2">
        <v>2017</v>
      </c>
      <c r="C1010" s="2" t="s">
        <v>95</v>
      </c>
      <c r="D1010" s="2">
        <v>2</v>
      </c>
      <c r="E1010" s="2">
        <v>2</v>
      </c>
      <c r="F1010" s="2">
        <v>2</v>
      </c>
      <c r="G1010" s="2">
        <v>2</v>
      </c>
      <c r="H1010" s="2">
        <v>2</v>
      </c>
      <c r="I1010" s="2">
        <v>2</v>
      </c>
      <c r="J1010" s="2">
        <v>2</v>
      </c>
      <c r="K1010" s="2">
        <v>2</v>
      </c>
      <c r="L1010" s="2">
        <v>2</v>
      </c>
      <c r="M1010" s="2">
        <v>2</v>
      </c>
      <c r="N1010" s="2">
        <v>2</v>
      </c>
      <c r="O1010" s="2">
        <v>2</v>
      </c>
    </row>
    <row r="1011" spans="1:15" x14ac:dyDescent="0.25">
      <c r="A1011" s="2" t="s">
        <v>27</v>
      </c>
      <c r="B1011" s="2">
        <v>2017</v>
      </c>
      <c r="C1011" s="2" t="s">
        <v>95</v>
      </c>
      <c r="D1011" s="2">
        <v>32.934791780000005</v>
      </c>
      <c r="E1011" s="2">
        <v>32.934791780000005</v>
      </c>
      <c r="F1011" s="2">
        <v>32.934791780000005</v>
      </c>
      <c r="G1011" s="2">
        <v>32.934791780000005</v>
      </c>
      <c r="H1011" s="2">
        <v>32.934791780000005</v>
      </c>
      <c r="I1011" s="2">
        <v>32.934791780000005</v>
      </c>
      <c r="J1011" s="2">
        <v>32.934791780000005</v>
      </c>
      <c r="K1011" s="2">
        <v>33.922835533400004</v>
      </c>
      <c r="L1011" s="2">
        <v>33.922835533400004</v>
      </c>
      <c r="M1011" s="2">
        <v>33.922835533400004</v>
      </c>
      <c r="N1011" s="2">
        <v>33.922835533400004</v>
      </c>
      <c r="O1011" s="2">
        <v>33.922835533400004</v>
      </c>
    </row>
    <row r="1012" spans="1:15" x14ac:dyDescent="0.25">
      <c r="A1012" s="2" t="s">
        <v>29</v>
      </c>
      <c r="B1012" s="2">
        <v>2017</v>
      </c>
      <c r="C1012" s="2" t="s">
        <v>95</v>
      </c>
      <c r="D1012" s="2">
        <v>8.2495468789122022</v>
      </c>
      <c r="E1012" s="2">
        <v>12.25095858289531</v>
      </c>
      <c r="F1012" s="2">
        <v>16.252370286878417</v>
      </c>
      <c r="G1012" s="2">
        <v>25.026127632738199</v>
      </c>
      <c r="H1012" s="2">
        <v>30.803517638181638</v>
      </c>
      <c r="I1012" s="2">
        <v>40.171011017614681</v>
      </c>
      <c r="J1012" s="2">
        <v>44.112433847739354</v>
      </c>
      <c r="K1012" s="2">
        <v>31.129611003771092</v>
      </c>
      <c r="L1012" s="2">
        <v>26.163762789294633</v>
      </c>
      <c r="M1012" s="2">
        <v>33.636838295803258</v>
      </c>
      <c r="N1012" s="2">
        <v>33.137238648900166</v>
      </c>
      <c r="O1012" s="2">
        <v>59.066583377271051</v>
      </c>
    </row>
    <row r="1013" spans="1:15" x14ac:dyDescent="0.25">
      <c r="A1013" s="2" t="s">
        <v>30</v>
      </c>
      <c r="B1013" s="2">
        <v>2017</v>
      </c>
      <c r="C1013" s="2" t="s">
        <v>95</v>
      </c>
      <c r="D1013" s="2">
        <v>8.9601670650232084</v>
      </c>
      <c r="E1013" s="2">
        <v>8.4932877602573402</v>
      </c>
      <c r="F1013" s="2">
        <v>7.3852311691560555</v>
      </c>
      <c r="G1013" s="2">
        <v>6.5213549016888681</v>
      </c>
      <c r="H1013" s="2">
        <v>6.6801536867693967</v>
      </c>
      <c r="I1013" s="2">
        <v>5.1498119702741727</v>
      </c>
      <c r="J1013" s="2">
        <v>5.9264032890926446</v>
      </c>
      <c r="K1013" s="2">
        <v>6.7323615065218991</v>
      </c>
      <c r="L1013" s="2">
        <v>5.3564679234611612</v>
      </c>
      <c r="M1013" s="2">
        <v>6.6496991252471034</v>
      </c>
      <c r="N1013" s="2">
        <v>6.1112516009038478</v>
      </c>
      <c r="O1013" s="2">
        <v>6.0338100016043033</v>
      </c>
    </row>
    <row r="1014" spans="1:15" x14ac:dyDescent="0.25">
      <c r="A1014" s="2" t="s">
        <v>28</v>
      </c>
      <c r="B1014" s="2">
        <v>2018</v>
      </c>
      <c r="C1014" s="2" t="s">
        <v>95</v>
      </c>
      <c r="D1014" s="2">
        <v>2</v>
      </c>
      <c r="E1014" s="2">
        <v>2</v>
      </c>
      <c r="F1014" s="2">
        <v>2</v>
      </c>
      <c r="G1014" s="2">
        <v>2</v>
      </c>
      <c r="H1014" s="2">
        <v>2</v>
      </c>
      <c r="I1014" s="2">
        <v>2</v>
      </c>
      <c r="J1014" s="2">
        <v>2</v>
      </c>
      <c r="K1014" s="2">
        <v>2</v>
      </c>
      <c r="L1014" s="2">
        <v>2</v>
      </c>
      <c r="M1014" s="2">
        <v>2</v>
      </c>
      <c r="N1014" s="2">
        <v>2</v>
      </c>
      <c r="O1014" s="2">
        <v>2</v>
      </c>
    </row>
    <row r="1015" spans="1:15" x14ac:dyDescent="0.25">
      <c r="A1015" s="2" t="s">
        <v>27</v>
      </c>
      <c r="B1015" s="2">
        <v>2018</v>
      </c>
      <c r="C1015" s="2" t="s">
        <v>95</v>
      </c>
      <c r="D1015" s="2">
        <v>33.922835533400004</v>
      </c>
      <c r="E1015" s="2">
        <v>33.922835533400004</v>
      </c>
      <c r="F1015" s="2">
        <v>33.922835533400004</v>
      </c>
      <c r="G1015" s="2">
        <v>33.922835533400004</v>
      </c>
      <c r="H1015" s="2">
        <v>33.922835533400004</v>
      </c>
      <c r="I1015" s="2">
        <v>33.922835533400004</v>
      </c>
      <c r="J1015" s="2">
        <v>33.922835533400004</v>
      </c>
      <c r="K1015" s="2">
        <v>34.940520599402006</v>
      </c>
      <c r="L1015" s="2">
        <v>34.940520599402006</v>
      </c>
      <c r="M1015" s="2">
        <v>34.940520599402006</v>
      </c>
      <c r="N1015" s="2">
        <v>34.940520599402006</v>
      </c>
      <c r="O1015" s="2">
        <v>34.940520599402006</v>
      </c>
    </row>
    <row r="1016" spans="1:15" x14ac:dyDescent="0.25">
      <c r="A1016" s="2" t="s">
        <v>29</v>
      </c>
      <c r="B1016" s="2">
        <v>2018</v>
      </c>
      <c r="C1016" s="2" t="s">
        <v>95</v>
      </c>
      <c r="D1016" s="2">
        <v>8.2495468789122022</v>
      </c>
      <c r="E1016" s="2">
        <v>12.25095858289531</v>
      </c>
      <c r="F1016" s="2">
        <v>16.252370286878417</v>
      </c>
      <c r="G1016" s="2">
        <v>25.026127632738199</v>
      </c>
      <c r="H1016" s="2">
        <v>30.803517638181638</v>
      </c>
      <c r="I1016" s="2">
        <v>40.171011017614681</v>
      </c>
      <c r="J1016" s="2">
        <v>44.112433847739354</v>
      </c>
      <c r="K1016" s="2">
        <v>31.129611003771092</v>
      </c>
      <c r="L1016" s="2">
        <v>26.163762789294633</v>
      </c>
      <c r="M1016" s="2">
        <v>33.636838295803258</v>
      </c>
      <c r="N1016" s="2">
        <v>33.137238648900166</v>
      </c>
      <c r="O1016" s="2">
        <v>59.066583377271051</v>
      </c>
    </row>
    <row r="1017" spans="1:15" x14ac:dyDescent="0.25">
      <c r="A1017" s="2" t="s">
        <v>30</v>
      </c>
      <c r="B1017" s="2">
        <v>2018</v>
      </c>
      <c r="C1017" s="2" t="s">
        <v>95</v>
      </c>
      <c r="D1017" s="2">
        <v>8.9601670650232084</v>
      </c>
      <c r="E1017" s="2">
        <v>8.4932877602573402</v>
      </c>
      <c r="F1017" s="2">
        <v>7.3852311691560555</v>
      </c>
      <c r="G1017" s="2">
        <v>6.5213549016888681</v>
      </c>
      <c r="H1017" s="2">
        <v>6.6801536867693967</v>
      </c>
      <c r="I1017" s="2">
        <v>5.1498119702741727</v>
      </c>
      <c r="J1017" s="2">
        <v>5.9264032890926446</v>
      </c>
      <c r="K1017" s="2">
        <v>6.7323615065218991</v>
      </c>
      <c r="L1017" s="2">
        <v>5.3564679234611612</v>
      </c>
      <c r="M1017" s="2">
        <v>6.6496991252471034</v>
      </c>
      <c r="N1017" s="2">
        <v>6.1112516009038478</v>
      </c>
      <c r="O1017" s="2">
        <v>6.0338100016043033</v>
      </c>
    </row>
    <row r="1018" spans="1:15" x14ac:dyDescent="0.25">
      <c r="A1018" s="2" t="s">
        <v>28</v>
      </c>
      <c r="B1018" s="2">
        <v>2019</v>
      </c>
      <c r="C1018" s="2" t="s">
        <v>95</v>
      </c>
      <c r="D1018" s="2">
        <v>2</v>
      </c>
      <c r="E1018" s="2">
        <v>2</v>
      </c>
      <c r="F1018" s="2">
        <v>2</v>
      </c>
      <c r="G1018" s="2">
        <v>2</v>
      </c>
      <c r="H1018" s="2">
        <v>2</v>
      </c>
      <c r="I1018" s="2">
        <v>2</v>
      </c>
      <c r="J1018" s="2">
        <v>2</v>
      </c>
      <c r="K1018" s="2">
        <v>2</v>
      </c>
      <c r="L1018" s="2">
        <v>2</v>
      </c>
      <c r="M1018" s="2">
        <v>2</v>
      </c>
      <c r="N1018" s="2">
        <v>2</v>
      </c>
      <c r="O1018" s="2">
        <v>2</v>
      </c>
    </row>
    <row r="1019" spans="1:15" x14ac:dyDescent="0.25">
      <c r="A1019" s="2" t="s">
        <v>27</v>
      </c>
      <c r="B1019" s="2">
        <v>2019</v>
      </c>
      <c r="C1019" s="2" t="s">
        <v>95</v>
      </c>
      <c r="D1019" s="2">
        <v>34.940520599402006</v>
      </c>
      <c r="E1019" s="2">
        <v>34.940520599402006</v>
      </c>
      <c r="F1019" s="2">
        <v>34.940520599402006</v>
      </c>
      <c r="G1019" s="2">
        <v>34.940520599402006</v>
      </c>
      <c r="H1019" s="2">
        <v>34.940520599402006</v>
      </c>
      <c r="I1019" s="2">
        <v>34.940520599402006</v>
      </c>
      <c r="J1019" s="2">
        <v>34.940520599402006</v>
      </c>
      <c r="K1019" s="2">
        <v>35.988736217384066</v>
      </c>
      <c r="L1019" s="2">
        <v>35.988736217384066</v>
      </c>
      <c r="M1019" s="2">
        <v>35.988736217384066</v>
      </c>
      <c r="N1019" s="2">
        <v>35.988736217384066</v>
      </c>
      <c r="O1019" s="2">
        <v>35.988736217384066</v>
      </c>
    </row>
    <row r="1020" spans="1:15" x14ac:dyDescent="0.25">
      <c r="A1020" s="2" t="s">
        <v>29</v>
      </c>
      <c r="B1020" s="2">
        <v>2019</v>
      </c>
      <c r="C1020" s="2" t="s">
        <v>95</v>
      </c>
      <c r="D1020" s="2">
        <v>8.2495468789122022</v>
      </c>
      <c r="E1020" s="2">
        <v>12.25095858289531</v>
      </c>
      <c r="F1020" s="2">
        <v>16.252370286878417</v>
      </c>
      <c r="G1020" s="2">
        <v>25.026127632738199</v>
      </c>
      <c r="H1020" s="2">
        <v>30.803517638181638</v>
      </c>
      <c r="I1020" s="2">
        <v>40.171011017614681</v>
      </c>
      <c r="J1020" s="2">
        <v>44.112433847739354</v>
      </c>
      <c r="K1020" s="2">
        <v>31.129611003771092</v>
      </c>
      <c r="L1020" s="2">
        <v>26.163762789294633</v>
      </c>
      <c r="M1020" s="2">
        <v>33.636838295803258</v>
      </c>
      <c r="N1020" s="2">
        <v>33.137238648900166</v>
      </c>
      <c r="O1020" s="2">
        <v>59.066583377271051</v>
      </c>
    </row>
    <row r="1021" spans="1:15" x14ac:dyDescent="0.25">
      <c r="A1021" s="2" t="s">
        <v>30</v>
      </c>
      <c r="B1021" s="2">
        <v>2019</v>
      </c>
      <c r="C1021" s="2" t="s">
        <v>95</v>
      </c>
      <c r="D1021" s="2">
        <v>8.9601670650232084</v>
      </c>
      <c r="E1021" s="2">
        <v>8.4932877602573402</v>
      </c>
      <c r="F1021" s="2">
        <v>7.3852311691560555</v>
      </c>
      <c r="G1021" s="2">
        <v>6.5213549016888681</v>
      </c>
      <c r="H1021" s="2">
        <v>6.6801536867693967</v>
      </c>
      <c r="I1021" s="2">
        <v>5.1498119702741727</v>
      </c>
      <c r="J1021" s="2">
        <v>5.9264032890926446</v>
      </c>
      <c r="K1021" s="2">
        <v>6.7323615065218991</v>
      </c>
      <c r="L1021" s="2">
        <v>5.3564679234611612</v>
      </c>
      <c r="M1021" s="2">
        <v>6.6496991252471034</v>
      </c>
      <c r="N1021" s="2">
        <v>6.1112516009038478</v>
      </c>
      <c r="O1021" s="2">
        <v>6.0338100016043033</v>
      </c>
    </row>
    <row r="1022" spans="1:15" x14ac:dyDescent="0.25">
      <c r="A1022" s="2" t="s">
        <v>16</v>
      </c>
      <c r="B1022" s="2">
        <v>2015</v>
      </c>
      <c r="C1022" s="2" t="s">
        <v>49</v>
      </c>
      <c r="D1022" s="2">
        <v>5</v>
      </c>
      <c r="E1022" s="2">
        <v>5</v>
      </c>
      <c r="F1022" s="2">
        <v>5</v>
      </c>
      <c r="G1022" s="2">
        <v>5</v>
      </c>
      <c r="H1022" s="2">
        <v>5</v>
      </c>
      <c r="I1022" s="2">
        <v>5</v>
      </c>
      <c r="J1022" s="2">
        <v>5</v>
      </c>
      <c r="K1022" s="2">
        <v>5</v>
      </c>
      <c r="L1022" s="2">
        <v>5</v>
      </c>
      <c r="M1022" s="2">
        <v>5</v>
      </c>
      <c r="N1022" s="2">
        <v>5</v>
      </c>
      <c r="O1022" s="2">
        <v>5</v>
      </c>
    </row>
    <row r="1023" spans="1:15" x14ac:dyDescent="0.25">
      <c r="A1023" s="2" t="s">
        <v>15</v>
      </c>
      <c r="B1023" s="2">
        <v>2015</v>
      </c>
      <c r="C1023" s="2" t="s">
        <v>49</v>
      </c>
      <c r="D1023" s="2">
        <v>46.220192600000004</v>
      </c>
      <c r="E1023" s="2">
        <v>46.220192600000004</v>
      </c>
      <c r="F1023" s="2">
        <v>47.606798378000008</v>
      </c>
      <c r="G1023" s="2">
        <v>47.606798378000008</v>
      </c>
      <c r="H1023" s="2">
        <v>47.606798378000008</v>
      </c>
      <c r="I1023" s="2">
        <v>47.606798378000008</v>
      </c>
      <c r="J1023" s="2">
        <v>47.606798378000008</v>
      </c>
      <c r="K1023" s="2">
        <v>47.606798378000008</v>
      </c>
      <c r="L1023" s="2">
        <v>47.606798378000008</v>
      </c>
      <c r="M1023" s="2">
        <v>47.606798378000008</v>
      </c>
      <c r="N1023" s="2">
        <v>47.606798378000008</v>
      </c>
      <c r="O1023" s="2">
        <v>47.606798378000008</v>
      </c>
    </row>
    <row r="1024" spans="1:15" x14ac:dyDescent="0.25">
      <c r="A1024" s="2" t="s">
        <v>17</v>
      </c>
      <c r="B1024" s="2">
        <v>2015</v>
      </c>
      <c r="C1024" s="2" t="s">
        <v>49</v>
      </c>
      <c r="D1024" s="2">
        <v>21.998791677099206</v>
      </c>
      <c r="E1024" s="2">
        <v>32.669222887720828</v>
      </c>
      <c r="F1024" s="2">
        <v>43.339654098342443</v>
      </c>
      <c r="G1024" s="2">
        <v>66.736340353968529</v>
      </c>
      <c r="H1024" s="2">
        <v>82.142713701817698</v>
      </c>
      <c r="I1024" s="2">
        <v>107.12269604697248</v>
      </c>
      <c r="J1024" s="2">
        <v>117.63315692730494</v>
      </c>
      <c r="K1024" s="2">
        <v>83.012296010056247</v>
      </c>
      <c r="L1024" s="2">
        <v>69.770034104785694</v>
      </c>
      <c r="M1024" s="2">
        <v>89.698235455475356</v>
      </c>
      <c r="N1024" s="2">
        <v>88.365969730400437</v>
      </c>
      <c r="O1024" s="2">
        <v>157.51088900605615</v>
      </c>
    </row>
    <row r="1025" spans="1:15" x14ac:dyDescent="0.25">
      <c r="A1025" s="2" t="s">
        <v>18</v>
      </c>
      <c r="B1025" s="2">
        <v>2015</v>
      </c>
      <c r="C1025" s="2" t="s">
        <v>49</v>
      </c>
      <c r="D1025" s="2">
        <v>22.40041766255802</v>
      </c>
      <c r="E1025" s="2">
        <v>21.233219400643353</v>
      </c>
      <c r="F1025" s="2">
        <v>18.46307792289014</v>
      </c>
      <c r="G1025" s="2">
        <v>16.303387254222169</v>
      </c>
      <c r="H1025" s="2">
        <v>16.700384216923492</v>
      </c>
      <c r="I1025" s="2">
        <v>12.874529925685433</v>
      </c>
      <c r="J1025" s="2">
        <v>14.816008222731611</v>
      </c>
      <c r="K1025" s="2">
        <v>16.830903766304747</v>
      </c>
      <c r="L1025" s="2">
        <v>13.391169808652903</v>
      </c>
      <c r="M1025" s="2">
        <v>16.624247813117758</v>
      </c>
      <c r="N1025" s="2">
        <v>15.278129002259618</v>
      </c>
      <c r="O1025" s="2">
        <v>15.084525004010757</v>
      </c>
    </row>
    <row r="1026" spans="1:15" x14ac:dyDescent="0.25">
      <c r="A1026" s="2" t="s">
        <v>20</v>
      </c>
      <c r="B1026" s="2">
        <v>2015</v>
      </c>
      <c r="C1026" s="2" t="s">
        <v>49</v>
      </c>
      <c r="D1026" s="2">
        <v>1</v>
      </c>
      <c r="E1026" s="2">
        <v>1</v>
      </c>
      <c r="F1026" s="2">
        <v>1</v>
      </c>
      <c r="G1026" s="2">
        <v>1</v>
      </c>
      <c r="H1026" s="2">
        <v>1</v>
      </c>
      <c r="I1026" s="2">
        <v>1</v>
      </c>
      <c r="J1026" s="2">
        <v>1</v>
      </c>
      <c r="K1026" s="2">
        <v>1</v>
      </c>
      <c r="L1026" s="2">
        <v>1</v>
      </c>
      <c r="M1026" s="2">
        <v>1</v>
      </c>
      <c r="N1026" s="2">
        <v>1</v>
      </c>
      <c r="O1026" s="2">
        <v>1</v>
      </c>
    </row>
    <row r="1027" spans="1:15" x14ac:dyDescent="0.25">
      <c r="A1027" s="2" t="s">
        <v>19</v>
      </c>
      <c r="B1027" s="2">
        <v>2015</v>
      </c>
      <c r="C1027" s="2" t="s">
        <v>49</v>
      </c>
      <c r="D1027" s="2">
        <v>27.076923000000001</v>
      </c>
      <c r="E1027" s="2">
        <v>27.076923000000001</v>
      </c>
      <c r="F1027" s="2">
        <v>27.889230690000002</v>
      </c>
      <c r="G1027" s="2">
        <v>27.889230690000002</v>
      </c>
      <c r="H1027" s="2">
        <v>27.889230690000002</v>
      </c>
      <c r="I1027" s="2">
        <v>27.889230690000002</v>
      </c>
      <c r="J1027" s="2">
        <v>27.889230690000002</v>
      </c>
      <c r="K1027" s="2">
        <v>27.889230690000002</v>
      </c>
      <c r="L1027" s="2">
        <v>27.889230690000002</v>
      </c>
      <c r="M1027" s="2">
        <v>27.889230690000002</v>
      </c>
      <c r="N1027" s="2">
        <v>27.889230690000002</v>
      </c>
      <c r="O1027" s="2">
        <v>27.889230690000002</v>
      </c>
    </row>
    <row r="1028" spans="1:15" x14ac:dyDescent="0.25">
      <c r="A1028" s="2" t="s">
        <v>21</v>
      </c>
      <c r="B1028" s="2">
        <v>2015</v>
      </c>
      <c r="C1028" s="2" t="s">
        <v>49</v>
      </c>
      <c r="D1028" s="2">
        <v>4.5830815993956682</v>
      </c>
      <c r="E1028" s="2">
        <v>6.8060881016085055</v>
      </c>
      <c r="F1028" s="2">
        <v>9.0290946038213438</v>
      </c>
      <c r="G1028" s="2">
        <v>13.903404240410111</v>
      </c>
      <c r="H1028" s="2">
        <v>17.113065354545355</v>
      </c>
      <c r="I1028" s="2">
        <v>22.317228343119268</v>
      </c>
      <c r="J1028" s="2">
        <v>24.506907693188531</v>
      </c>
      <c r="K1028" s="2">
        <v>17.294228335428386</v>
      </c>
      <c r="L1028" s="2">
        <v>14.535423771830352</v>
      </c>
      <c r="M1028" s="2">
        <v>18.687132386557366</v>
      </c>
      <c r="N1028" s="2">
        <v>18.409577027166758</v>
      </c>
      <c r="O1028" s="2">
        <v>32.814768542928363</v>
      </c>
    </row>
    <row r="1029" spans="1:15" x14ac:dyDescent="0.25">
      <c r="A1029" s="2" t="s">
        <v>22</v>
      </c>
      <c r="B1029" s="2">
        <v>2015</v>
      </c>
      <c r="C1029" s="2" t="s">
        <v>49</v>
      </c>
      <c r="D1029" s="2">
        <v>4.4800835325116042</v>
      </c>
      <c r="E1029" s="2">
        <v>4.2466438801286701</v>
      </c>
      <c r="F1029" s="2">
        <v>3.6926155845780277</v>
      </c>
      <c r="G1029" s="2">
        <v>3.2606774508444341</v>
      </c>
      <c r="H1029" s="2">
        <v>3.3400768433846983</v>
      </c>
      <c r="I1029" s="2">
        <v>2.5749059851370864</v>
      </c>
      <c r="J1029" s="2">
        <v>2.9632016445463223</v>
      </c>
      <c r="K1029" s="2">
        <v>3.3661807532609496</v>
      </c>
      <c r="L1029" s="2">
        <v>2.6782339617305806</v>
      </c>
      <c r="M1029" s="2">
        <v>3.3248495626235517</v>
      </c>
      <c r="N1029" s="2">
        <v>3.0556258004519239</v>
      </c>
      <c r="O1029" s="2">
        <v>3.0169050008021516</v>
      </c>
    </row>
    <row r="1030" spans="1:15" x14ac:dyDescent="0.25">
      <c r="A1030" s="2" t="s">
        <v>28</v>
      </c>
      <c r="B1030" s="2">
        <v>2015</v>
      </c>
      <c r="C1030" s="2" t="s">
        <v>49</v>
      </c>
      <c r="D1030" s="2">
        <v>20</v>
      </c>
      <c r="E1030" s="2">
        <v>20</v>
      </c>
      <c r="F1030" s="2">
        <v>20</v>
      </c>
      <c r="G1030" s="2">
        <v>20</v>
      </c>
      <c r="H1030" s="2">
        <v>20</v>
      </c>
      <c r="I1030" s="2">
        <v>20</v>
      </c>
      <c r="J1030" s="2">
        <v>20</v>
      </c>
      <c r="K1030" s="2">
        <v>20</v>
      </c>
      <c r="L1030" s="2">
        <v>20</v>
      </c>
      <c r="M1030" s="2">
        <v>20</v>
      </c>
      <c r="N1030" s="2">
        <v>20</v>
      </c>
      <c r="O1030" s="2">
        <v>20</v>
      </c>
    </row>
    <row r="1031" spans="1:15" x14ac:dyDescent="0.25">
      <c r="A1031" s="2" t="s">
        <v>27</v>
      </c>
      <c r="B1031" s="2">
        <v>2015</v>
      </c>
      <c r="C1031" s="2" t="s">
        <v>49</v>
      </c>
      <c r="D1031" s="2">
        <v>37.511569999999999</v>
      </c>
      <c r="E1031" s="2">
        <v>37.511569999999999</v>
      </c>
      <c r="F1031" s="2">
        <v>37.511569999999999</v>
      </c>
      <c r="G1031" s="2">
        <v>37.511569999999999</v>
      </c>
      <c r="H1031" s="2">
        <v>37.511569999999999</v>
      </c>
      <c r="I1031" s="2">
        <v>37.511569999999999</v>
      </c>
      <c r="J1031" s="2">
        <v>37.511569999999999</v>
      </c>
      <c r="K1031" s="2">
        <v>38.636917099999998</v>
      </c>
      <c r="L1031" s="2">
        <v>38.636917099999998</v>
      </c>
      <c r="M1031" s="2">
        <v>38.636917099999998</v>
      </c>
      <c r="N1031" s="2">
        <v>38.636917099999998</v>
      </c>
      <c r="O1031" s="2">
        <v>38.636917099999998</v>
      </c>
    </row>
    <row r="1032" spans="1:15" x14ac:dyDescent="0.25">
      <c r="A1032" s="2" t="s">
        <v>29</v>
      </c>
      <c r="B1032" s="2">
        <v>2015</v>
      </c>
      <c r="C1032" s="2" t="s">
        <v>49</v>
      </c>
      <c r="D1032" s="2">
        <v>80.66223614936375</v>
      </c>
      <c r="E1032" s="2">
        <v>119.7871505883097</v>
      </c>
      <c r="F1032" s="2">
        <v>158.91206502725564</v>
      </c>
      <c r="G1032" s="2">
        <v>244.69991463121795</v>
      </c>
      <c r="H1032" s="2">
        <v>301.18995023999821</v>
      </c>
      <c r="I1032" s="2">
        <v>392.78321883889907</v>
      </c>
      <c r="J1032" s="2">
        <v>431.32157540011809</v>
      </c>
      <c r="K1032" s="2">
        <v>304.37841870353958</v>
      </c>
      <c r="L1032" s="2">
        <v>255.82345838421421</v>
      </c>
      <c r="M1032" s="2">
        <v>328.89353000340964</v>
      </c>
      <c r="N1032" s="2">
        <v>324.00855567813494</v>
      </c>
      <c r="O1032" s="2">
        <v>577.53992635553914</v>
      </c>
    </row>
    <row r="1033" spans="1:15" x14ac:dyDescent="0.25">
      <c r="A1033" s="2" t="s">
        <v>30</v>
      </c>
      <c r="B1033" s="2">
        <v>2015</v>
      </c>
      <c r="C1033" s="2" t="s">
        <v>49</v>
      </c>
      <c r="D1033" s="2">
        <v>89.60167065023208</v>
      </c>
      <c r="E1033" s="2">
        <v>84.932877602573413</v>
      </c>
      <c r="F1033" s="2">
        <v>73.852311691560558</v>
      </c>
      <c r="G1033" s="2">
        <v>65.213549016888678</v>
      </c>
      <c r="H1033" s="2">
        <v>66.801536867693969</v>
      </c>
      <c r="I1033" s="2">
        <v>51.498119702741732</v>
      </c>
      <c r="J1033" s="2">
        <v>59.264032890926444</v>
      </c>
      <c r="K1033" s="2">
        <v>67.323615065218988</v>
      </c>
      <c r="L1033" s="2">
        <v>53.56467923461161</v>
      </c>
      <c r="M1033" s="2">
        <v>66.496991252471034</v>
      </c>
      <c r="N1033" s="2">
        <v>61.112516009038472</v>
      </c>
      <c r="O1033" s="2">
        <v>60.338100016043029</v>
      </c>
    </row>
    <row r="1034" spans="1:15" x14ac:dyDescent="0.25">
      <c r="A1034" s="2" t="s">
        <v>16</v>
      </c>
      <c r="B1034" s="2">
        <v>2016</v>
      </c>
      <c r="C1034" s="2" t="s">
        <v>49</v>
      </c>
      <c r="D1034" s="2">
        <v>5</v>
      </c>
      <c r="E1034" s="2">
        <v>5</v>
      </c>
      <c r="F1034" s="2">
        <v>5</v>
      </c>
      <c r="G1034" s="2">
        <v>5</v>
      </c>
      <c r="H1034" s="2">
        <v>5</v>
      </c>
      <c r="I1034" s="2">
        <v>5</v>
      </c>
      <c r="J1034" s="2">
        <v>5</v>
      </c>
      <c r="K1034" s="2">
        <v>5</v>
      </c>
      <c r="L1034" s="2">
        <v>5</v>
      </c>
      <c r="M1034" s="2">
        <v>5</v>
      </c>
      <c r="N1034" s="2">
        <v>5</v>
      </c>
      <c r="O1034" s="2">
        <v>5</v>
      </c>
    </row>
    <row r="1035" spans="1:15" x14ac:dyDescent="0.25">
      <c r="A1035" s="2" t="s">
        <v>15</v>
      </c>
      <c r="B1035" s="2">
        <v>2016</v>
      </c>
      <c r="C1035" s="2" t="s">
        <v>49</v>
      </c>
      <c r="D1035" s="2">
        <v>47.606798378000008</v>
      </c>
      <c r="E1035" s="2">
        <v>47.606798378000008</v>
      </c>
      <c r="F1035" s="2">
        <v>49.03500232934001</v>
      </c>
      <c r="G1035" s="2">
        <v>49.03500232934001</v>
      </c>
      <c r="H1035" s="2">
        <v>49.03500232934001</v>
      </c>
      <c r="I1035" s="2">
        <v>49.03500232934001</v>
      </c>
      <c r="J1035" s="2">
        <v>49.03500232934001</v>
      </c>
      <c r="K1035" s="2">
        <v>49.03500232934001</v>
      </c>
      <c r="L1035" s="2">
        <v>49.03500232934001</v>
      </c>
      <c r="M1035" s="2">
        <v>49.03500232934001</v>
      </c>
      <c r="N1035" s="2">
        <v>49.03500232934001</v>
      </c>
      <c r="O1035" s="2">
        <v>49.03500232934001</v>
      </c>
    </row>
    <row r="1036" spans="1:15" x14ac:dyDescent="0.25">
      <c r="A1036" s="2" t="s">
        <v>17</v>
      </c>
      <c r="B1036" s="2">
        <v>2016</v>
      </c>
      <c r="C1036" s="2" t="s">
        <v>49</v>
      </c>
      <c r="D1036" s="2">
        <v>21.998791677099206</v>
      </c>
      <c r="E1036" s="2">
        <v>32.669222887720828</v>
      </c>
      <c r="F1036" s="2">
        <v>43.339654098342443</v>
      </c>
      <c r="G1036" s="2">
        <v>66.736340353968529</v>
      </c>
      <c r="H1036" s="2">
        <v>82.142713701817698</v>
      </c>
      <c r="I1036" s="2">
        <v>107.12269604697248</v>
      </c>
      <c r="J1036" s="2">
        <v>117.63315692730494</v>
      </c>
      <c r="K1036" s="2">
        <v>83.012296010056247</v>
      </c>
      <c r="L1036" s="2">
        <v>69.770034104785694</v>
      </c>
      <c r="M1036" s="2">
        <v>89.698235455475356</v>
      </c>
      <c r="N1036" s="2">
        <v>88.365969730400437</v>
      </c>
      <c r="O1036" s="2">
        <v>157.51088900605615</v>
      </c>
    </row>
    <row r="1037" spans="1:15" x14ac:dyDescent="0.25">
      <c r="A1037" s="2" t="s">
        <v>18</v>
      </c>
      <c r="B1037" s="2">
        <v>2016</v>
      </c>
      <c r="C1037" s="2" t="s">
        <v>49</v>
      </c>
      <c r="D1037" s="2">
        <v>25.103148949362414</v>
      </c>
      <c r="E1037" s="2">
        <v>21.627314297698124</v>
      </c>
      <c r="F1037" s="2">
        <v>19.93316403988274</v>
      </c>
      <c r="G1037" s="2">
        <v>17.65636468909425</v>
      </c>
      <c r="H1037" s="2">
        <v>14.640996065522948</v>
      </c>
      <c r="I1037" s="2">
        <v>13.589674619203713</v>
      </c>
      <c r="J1037" s="2">
        <v>14.572610021746762</v>
      </c>
      <c r="K1037" s="2">
        <v>15.662227652580663</v>
      </c>
      <c r="L1037" s="2">
        <v>14.450426956866643</v>
      </c>
      <c r="M1037" s="2">
        <v>14.279917754384686</v>
      </c>
      <c r="N1037" s="2">
        <v>13.311571374513889</v>
      </c>
      <c r="O1037" s="2">
        <v>15.172583579143167</v>
      </c>
    </row>
    <row r="1038" spans="1:15" x14ac:dyDescent="0.25">
      <c r="A1038" s="2" t="s">
        <v>20</v>
      </c>
      <c r="B1038" s="2">
        <v>2016</v>
      </c>
      <c r="C1038" s="2" t="s">
        <v>49</v>
      </c>
      <c r="D1038" s="2">
        <v>1</v>
      </c>
      <c r="E1038" s="2">
        <v>1</v>
      </c>
      <c r="F1038" s="2">
        <v>1</v>
      </c>
      <c r="G1038" s="2">
        <v>1</v>
      </c>
      <c r="H1038" s="2">
        <v>1</v>
      </c>
      <c r="I1038" s="2">
        <v>1</v>
      </c>
      <c r="J1038" s="2">
        <v>1</v>
      </c>
      <c r="K1038" s="2">
        <v>1</v>
      </c>
      <c r="L1038" s="2">
        <v>1</v>
      </c>
      <c r="M1038" s="2">
        <v>1</v>
      </c>
      <c r="N1038" s="2">
        <v>1</v>
      </c>
      <c r="O1038" s="2">
        <v>1</v>
      </c>
    </row>
    <row r="1039" spans="1:15" x14ac:dyDescent="0.25">
      <c r="A1039" s="2" t="s">
        <v>19</v>
      </c>
      <c r="B1039" s="2">
        <v>2016</v>
      </c>
      <c r="C1039" s="2" t="s">
        <v>49</v>
      </c>
      <c r="D1039" s="2">
        <v>27.889230690000002</v>
      </c>
      <c r="E1039" s="2">
        <v>27.889230690000002</v>
      </c>
      <c r="F1039" s="2">
        <v>28.725907610700002</v>
      </c>
      <c r="G1039" s="2">
        <v>28.725907610700002</v>
      </c>
      <c r="H1039" s="2">
        <v>28.725907610700002</v>
      </c>
      <c r="I1039" s="2">
        <v>28.725907610700002</v>
      </c>
      <c r="J1039" s="2">
        <v>28.725907610700002</v>
      </c>
      <c r="K1039" s="2">
        <v>28.725907610700002</v>
      </c>
      <c r="L1039" s="2">
        <v>28.725907610700002</v>
      </c>
      <c r="M1039" s="2">
        <v>28.725907610700002</v>
      </c>
      <c r="N1039" s="2">
        <v>28.725907610700002</v>
      </c>
      <c r="O1039" s="2">
        <v>28.725907610700002</v>
      </c>
    </row>
    <row r="1040" spans="1:15" x14ac:dyDescent="0.25">
      <c r="A1040" s="2" t="s">
        <v>21</v>
      </c>
      <c r="B1040" s="2">
        <v>2016</v>
      </c>
      <c r="C1040" s="2" t="s">
        <v>49</v>
      </c>
      <c r="D1040" s="2">
        <v>4.5830815993956682</v>
      </c>
      <c r="E1040" s="2">
        <v>6.8060881016085055</v>
      </c>
      <c r="F1040" s="2">
        <v>9.0290946038213438</v>
      </c>
      <c r="G1040" s="2">
        <v>13.903404240410111</v>
      </c>
      <c r="H1040" s="2">
        <v>17.113065354545355</v>
      </c>
      <c r="I1040" s="2">
        <v>22.317228343119268</v>
      </c>
      <c r="J1040" s="2">
        <v>24.506907693188531</v>
      </c>
      <c r="K1040" s="2">
        <v>17.294228335428386</v>
      </c>
      <c r="L1040" s="2">
        <v>14.535423771830352</v>
      </c>
      <c r="M1040" s="2">
        <v>18.687132386557366</v>
      </c>
      <c r="N1040" s="2">
        <v>18.409577027166758</v>
      </c>
      <c r="O1040" s="2">
        <v>32.814768542928363</v>
      </c>
    </row>
    <row r="1041" spans="1:15" x14ac:dyDescent="0.25">
      <c r="A1041" s="2" t="s">
        <v>22</v>
      </c>
      <c r="B1041" s="2">
        <v>2016</v>
      </c>
      <c r="C1041" s="2" t="s">
        <v>49</v>
      </c>
      <c r="D1041" s="2">
        <v>4.4800835325116042</v>
      </c>
      <c r="E1041" s="2">
        <v>4.2466438801286701</v>
      </c>
      <c r="F1041" s="2">
        <v>3.6926155845780277</v>
      </c>
      <c r="G1041" s="2">
        <v>3.2606774508444341</v>
      </c>
      <c r="H1041" s="2">
        <v>3.3400768433846983</v>
      </c>
      <c r="I1041" s="2">
        <v>2.5749059851370864</v>
      </c>
      <c r="J1041" s="2">
        <v>2.9632016445463223</v>
      </c>
      <c r="K1041" s="2">
        <v>3.3661807532609496</v>
      </c>
      <c r="L1041" s="2">
        <v>2.6782339617305806</v>
      </c>
      <c r="M1041" s="2">
        <v>3.3248495626235517</v>
      </c>
      <c r="N1041" s="2">
        <v>3.0556258004519239</v>
      </c>
      <c r="O1041" s="2">
        <v>3.0169050008021516</v>
      </c>
    </row>
    <row r="1042" spans="1:15" x14ac:dyDescent="0.25">
      <c r="A1042" s="2" t="s">
        <v>28</v>
      </c>
      <c r="B1042" s="2">
        <v>2016</v>
      </c>
      <c r="C1042" s="2" t="s">
        <v>49</v>
      </c>
      <c r="D1042" s="2">
        <v>20</v>
      </c>
      <c r="E1042" s="2">
        <v>20</v>
      </c>
      <c r="F1042" s="2">
        <v>20</v>
      </c>
      <c r="G1042" s="2">
        <v>20</v>
      </c>
      <c r="H1042" s="2">
        <v>20</v>
      </c>
      <c r="I1042" s="2">
        <v>20</v>
      </c>
      <c r="J1042" s="2">
        <v>20</v>
      </c>
      <c r="K1042" s="2">
        <v>20</v>
      </c>
      <c r="L1042" s="2">
        <v>20</v>
      </c>
      <c r="M1042" s="2">
        <v>20</v>
      </c>
      <c r="N1042" s="2">
        <v>20</v>
      </c>
      <c r="O1042" s="2">
        <v>20</v>
      </c>
    </row>
    <row r="1043" spans="1:15" x14ac:dyDescent="0.25">
      <c r="A1043" s="2" t="s">
        <v>27</v>
      </c>
      <c r="B1043" s="2">
        <v>2016</v>
      </c>
      <c r="C1043" s="2" t="s">
        <v>49</v>
      </c>
      <c r="D1043" s="2">
        <v>38.636917099999998</v>
      </c>
      <c r="E1043" s="2">
        <v>38.636917099999998</v>
      </c>
      <c r="F1043" s="2">
        <v>38.636917099999998</v>
      </c>
      <c r="G1043" s="2">
        <v>38.636917099999998</v>
      </c>
      <c r="H1043" s="2">
        <v>38.636917099999998</v>
      </c>
      <c r="I1043" s="2">
        <v>38.636917099999998</v>
      </c>
      <c r="J1043" s="2">
        <v>38.636917099999998</v>
      </c>
      <c r="K1043" s="2">
        <v>39.796024613</v>
      </c>
      <c r="L1043" s="2">
        <v>39.796024613</v>
      </c>
      <c r="M1043" s="2">
        <v>39.796024613</v>
      </c>
      <c r="N1043" s="2">
        <v>39.796024613</v>
      </c>
      <c r="O1043" s="2">
        <v>39.796024613</v>
      </c>
    </row>
    <row r="1044" spans="1:15" x14ac:dyDescent="0.25">
      <c r="A1044" s="2" t="s">
        <v>29</v>
      </c>
      <c r="B1044" s="2">
        <v>2016</v>
      </c>
      <c r="C1044" s="2" t="s">
        <v>49</v>
      </c>
      <c r="D1044" s="2">
        <v>84.328701428880294</v>
      </c>
      <c r="E1044" s="2">
        <v>125.2320210695965</v>
      </c>
      <c r="F1044" s="2">
        <v>166.1353407103127</v>
      </c>
      <c r="G1044" s="2">
        <v>255.82263802354603</v>
      </c>
      <c r="H1044" s="2">
        <v>314.88040252363453</v>
      </c>
      <c r="I1044" s="2">
        <v>410.63700151339452</v>
      </c>
      <c r="J1044" s="2">
        <v>450.92710155466892</v>
      </c>
      <c r="K1044" s="2">
        <v>318.21380137188231</v>
      </c>
      <c r="L1044" s="2">
        <v>267.4517974016785</v>
      </c>
      <c r="M1044" s="2">
        <v>343.84323591265553</v>
      </c>
      <c r="N1044" s="2">
        <v>338.73621729986831</v>
      </c>
      <c r="O1044" s="2">
        <v>603.79174118988192</v>
      </c>
    </row>
    <row r="1045" spans="1:15" x14ac:dyDescent="0.25">
      <c r="A1045" s="2" t="s">
        <v>30</v>
      </c>
      <c r="B1045" s="2">
        <v>2016</v>
      </c>
      <c r="C1045" s="2" t="s">
        <v>49</v>
      </c>
      <c r="D1045" s="2">
        <v>89.60167065023208</v>
      </c>
      <c r="E1045" s="2">
        <v>84.932877602573413</v>
      </c>
      <c r="F1045" s="2">
        <v>73.852311691560558</v>
      </c>
      <c r="G1045" s="2">
        <v>65.213549016888678</v>
      </c>
      <c r="H1045" s="2">
        <v>66.801536867693969</v>
      </c>
      <c r="I1045" s="2">
        <v>51.498119702741732</v>
      </c>
      <c r="J1045" s="2">
        <v>59.264032890926444</v>
      </c>
      <c r="K1045" s="2">
        <v>67.323615065218988</v>
      </c>
      <c r="L1045" s="2">
        <v>53.56467923461161</v>
      </c>
      <c r="M1045" s="2">
        <v>66.496991252471034</v>
      </c>
      <c r="N1045" s="2">
        <v>61.112516009038472</v>
      </c>
      <c r="O1045" s="2">
        <v>60.338100016043029</v>
      </c>
    </row>
    <row r="1046" spans="1:15" x14ac:dyDescent="0.25">
      <c r="A1046" s="2" t="s">
        <v>16</v>
      </c>
      <c r="B1046" s="2">
        <v>2017</v>
      </c>
      <c r="C1046" s="2" t="s">
        <v>49</v>
      </c>
      <c r="D1046" s="2">
        <v>5</v>
      </c>
      <c r="E1046" s="2">
        <v>5</v>
      </c>
      <c r="F1046" s="2">
        <v>5</v>
      </c>
      <c r="G1046" s="2">
        <v>5</v>
      </c>
      <c r="H1046" s="2">
        <v>5</v>
      </c>
      <c r="I1046" s="2">
        <v>5</v>
      </c>
      <c r="J1046" s="2">
        <v>5</v>
      </c>
      <c r="K1046" s="2">
        <v>5</v>
      </c>
      <c r="L1046" s="2">
        <v>5</v>
      </c>
      <c r="M1046" s="2">
        <v>5</v>
      </c>
      <c r="N1046" s="2">
        <v>5</v>
      </c>
      <c r="O1046" s="2">
        <v>5</v>
      </c>
    </row>
    <row r="1047" spans="1:15" x14ac:dyDescent="0.25">
      <c r="A1047" s="2" t="s">
        <v>15</v>
      </c>
      <c r="B1047" s="2">
        <v>2017</v>
      </c>
      <c r="C1047" s="2" t="s">
        <v>49</v>
      </c>
      <c r="D1047" s="2">
        <v>49.03500232934001</v>
      </c>
      <c r="E1047" s="2">
        <v>49.03500232934001</v>
      </c>
      <c r="F1047" s="2">
        <v>50.506052399220209</v>
      </c>
      <c r="G1047" s="2">
        <v>50.506052399220209</v>
      </c>
      <c r="H1047" s="2">
        <v>50.506052399220209</v>
      </c>
      <c r="I1047" s="2">
        <v>50.506052399220209</v>
      </c>
      <c r="J1047" s="2">
        <v>50.506052399220209</v>
      </c>
      <c r="K1047" s="2">
        <v>50.506052399220209</v>
      </c>
      <c r="L1047" s="2">
        <v>50.506052399220209</v>
      </c>
      <c r="M1047" s="2">
        <v>50.506052399220209</v>
      </c>
      <c r="N1047" s="2">
        <v>50.506052399220209</v>
      </c>
      <c r="O1047" s="2">
        <v>50.506052399220209</v>
      </c>
    </row>
    <row r="1048" spans="1:15" x14ac:dyDescent="0.25">
      <c r="A1048" s="2" t="s">
        <v>17</v>
      </c>
      <c r="B1048" s="2">
        <v>2017</v>
      </c>
      <c r="C1048" s="2" t="s">
        <v>49</v>
      </c>
      <c r="D1048" s="2">
        <v>22.915407996978338</v>
      </c>
      <c r="E1048" s="2">
        <v>34.030440508042524</v>
      </c>
      <c r="F1048" s="2">
        <v>45.145473019106717</v>
      </c>
      <c r="G1048" s="2">
        <v>69.517021202050557</v>
      </c>
      <c r="H1048" s="2">
        <v>85.565326772726763</v>
      </c>
      <c r="I1048" s="2">
        <v>111.58614171559633</v>
      </c>
      <c r="J1048" s="2">
        <v>122.53453846594265</v>
      </c>
      <c r="K1048" s="2">
        <v>86.471141677141929</v>
      </c>
      <c r="L1048" s="2">
        <v>72.677118859151761</v>
      </c>
      <c r="M1048" s="2">
        <v>93.435661932786829</v>
      </c>
      <c r="N1048" s="2">
        <v>92.047885135833781</v>
      </c>
      <c r="O1048" s="2">
        <v>164.07384271464181</v>
      </c>
    </row>
    <row r="1049" spans="1:15" x14ac:dyDescent="0.25">
      <c r="A1049" s="2" t="s">
        <v>18</v>
      </c>
      <c r="B1049" s="2">
        <v>2017</v>
      </c>
      <c r="C1049" s="2" t="s">
        <v>49</v>
      </c>
      <c r="D1049" s="2">
        <v>22.40041766255802</v>
      </c>
      <c r="E1049" s="2">
        <v>21.233219400643353</v>
      </c>
      <c r="F1049" s="2">
        <v>18.46307792289014</v>
      </c>
      <c r="G1049" s="2">
        <v>16.303387254222169</v>
      </c>
      <c r="H1049" s="2">
        <v>16.700384216923492</v>
      </c>
      <c r="I1049" s="2">
        <v>12.874529925685433</v>
      </c>
      <c r="J1049" s="2">
        <v>14.816008222731611</v>
      </c>
      <c r="K1049" s="2">
        <v>16.830903766304747</v>
      </c>
      <c r="L1049" s="2">
        <v>13.391169808652903</v>
      </c>
      <c r="M1049" s="2">
        <v>16.624247813117758</v>
      </c>
      <c r="N1049" s="2">
        <v>15.278129002259618</v>
      </c>
      <c r="O1049" s="2">
        <v>15.084525004010757</v>
      </c>
    </row>
    <row r="1050" spans="1:15" x14ac:dyDescent="0.25">
      <c r="A1050" s="2" t="s">
        <v>20</v>
      </c>
      <c r="B1050" s="2">
        <v>2017</v>
      </c>
      <c r="C1050" s="2" t="s">
        <v>49</v>
      </c>
      <c r="D1050" s="2">
        <v>1</v>
      </c>
      <c r="E1050" s="2">
        <v>1</v>
      </c>
      <c r="F1050" s="2">
        <v>1</v>
      </c>
      <c r="G1050" s="2">
        <v>1</v>
      </c>
      <c r="H1050" s="2">
        <v>1</v>
      </c>
      <c r="I1050" s="2">
        <v>1</v>
      </c>
      <c r="J1050" s="2">
        <v>1</v>
      </c>
      <c r="K1050" s="2">
        <v>1</v>
      </c>
      <c r="L1050" s="2">
        <v>1</v>
      </c>
      <c r="M1050" s="2">
        <v>1</v>
      </c>
      <c r="N1050" s="2">
        <v>1</v>
      </c>
      <c r="O1050" s="2">
        <v>1</v>
      </c>
    </row>
    <row r="1051" spans="1:15" x14ac:dyDescent="0.25">
      <c r="A1051" s="2" t="s">
        <v>19</v>
      </c>
      <c r="B1051" s="2">
        <v>2017</v>
      </c>
      <c r="C1051" s="2" t="s">
        <v>49</v>
      </c>
      <c r="D1051" s="2">
        <v>28.725907610700002</v>
      </c>
      <c r="E1051" s="2">
        <v>28.725907610700002</v>
      </c>
      <c r="F1051" s="2">
        <v>29.587684839021001</v>
      </c>
      <c r="G1051" s="2">
        <v>29.587684839021001</v>
      </c>
      <c r="H1051" s="2">
        <v>29.587684839021001</v>
      </c>
      <c r="I1051" s="2">
        <v>29.587684839021001</v>
      </c>
      <c r="J1051" s="2">
        <v>29.587684839021001</v>
      </c>
      <c r="K1051" s="2">
        <v>29.587684839021001</v>
      </c>
      <c r="L1051" s="2">
        <v>29.587684839021001</v>
      </c>
      <c r="M1051" s="2">
        <v>29.587684839021001</v>
      </c>
      <c r="N1051" s="2">
        <v>29.587684839021001</v>
      </c>
      <c r="O1051" s="2">
        <v>29.587684839021001</v>
      </c>
    </row>
    <row r="1052" spans="1:15" x14ac:dyDescent="0.25">
      <c r="A1052" s="2" t="s">
        <v>21</v>
      </c>
      <c r="B1052" s="2">
        <v>2017</v>
      </c>
      <c r="C1052" s="2" t="s">
        <v>49</v>
      </c>
      <c r="D1052" s="2">
        <v>4.5830815993956682</v>
      </c>
      <c r="E1052" s="2">
        <v>6.8060881016085055</v>
      </c>
      <c r="F1052" s="2">
        <v>9.0290946038213438</v>
      </c>
      <c r="G1052" s="2">
        <v>13.903404240410111</v>
      </c>
      <c r="H1052" s="2">
        <v>17.113065354545355</v>
      </c>
      <c r="I1052" s="2">
        <v>22.317228343119268</v>
      </c>
      <c r="J1052" s="2">
        <v>24.506907693188531</v>
      </c>
      <c r="K1052" s="2">
        <v>17.294228335428386</v>
      </c>
      <c r="L1052" s="2">
        <v>14.535423771830352</v>
      </c>
      <c r="M1052" s="2">
        <v>18.687132386557366</v>
      </c>
      <c r="N1052" s="2">
        <v>18.409577027166758</v>
      </c>
      <c r="O1052" s="2">
        <v>32.814768542928363</v>
      </c>
    </row>
    <row r="1053" spans="1:15" x14ac:dyDescent="0.25">
      <c r="A1053" s="2" t="s">
        <v>22</v>
      </c>
      <c r="B1053" s="2">
        <v>2017</v>
      </c>
      <c r="C1053" s="2" t="s">
        <v>49</v>
      </c>
      <c r="D1053" s="2">
        <v>4.4800835325116042</v>
      </c>
      <c r="E1053" s="2">
        <v>4.2466438801286701</v>
      </c>
      <c r="F1053" s="2">
        <v>3.6926155845780277</v>
      </c>
      <c r="G1053" s="2">
        <v>3.2606774508444341</v>
      </c>
      <c r="H1053" s="2">
        <v>3.3400768433846983</v>
      </c>
      <c r="I1053" s="2">
        <v>2.5749059851370864</v>
      </c>
      <c r="J1053" s="2">
        <v>2.9632016445463223</v>
      </c>
      <c r="K1053" s="2">
        <v>3.3661807532609496</v>
      </c>
      <c r="L1053" s="2">
        <v>2.6782339617305806</v>
      </c>
      <c r="M1053" s="2">
        <v>3.3248495626235517</v>
      </c>
      <c r="N1053" s="2">
        <v>3.0556258004519239</v>
      </c>
      <c r="O1053" s="2">
        <v>3.0169050008021516</v>
      </c>
    </row>
    <row r="1054" spans="1:15" x14ac:dyDescent="0.25">
      <c r="A1054" s="2" t="s">
        <v>28</v>
      </c>
      <c r="B1054" s="2">
        <v>2017</v>
      </c>
      <c r="C1054" s="2" t="s">
        <v>49</v>
      </c>
      <c r="D1054" s="2">
        <v>20</v>
      </c>
      <c r="E1054" s="2">
        <v>20</v>
      </c>
      <c r="F1054" s="2">
        <v>20</v>
      </c>
      <c r="G1054" s="2">
        <v>20</v>
      </c>
      <c r="H1054" s="2">
        <v>20</v>
      </c>
      <c r="I1054" s="2">
        <v>20</v>
      </c>
      <c r="J1054" s="2">
        <v>20</v>
      </c>
      <c r="K1054" s="2">
        <v>20</v>
      </c>
      <c r="L1054" s="2">
        <v>20</v>
      </c>
      <c r="M1054" s="2">
        <v>20</v>
      </c>
      <c r="N1054" s="2">
        <v>20</v>
      </c>
      <c r="O1054" s="2">
        <v>20</v>
      </c>
    </row>
    <row r="1055" spans="1:15" x14ac:dyDescent="0.25">
      <c r="A1055" s="2" t="s">
        <v>27</v>
      </c>
      <c r="B1055" s="2">
        <v>2017</v>
      </c>
      <c r="C1055" s="2" t="s">
        <v>49</v>
      </c>
      <c r="D1055" s="2">
        <v>39.796024613</v>
      </c>
      <c r="E1055" s="2">
        <v>39.796024613</v>
      </c>
      <c r="F1055" s="2">
        <v>39.796024613</v>
      </c>
      <c r="G1055" s="2">
        <v>39.796024613</v>
      </c>
      <c r="H1055" s="2">
        <v>39.796024613</v>
      </c>
      <c r="I1055" s="2">
        <v>39.796024613</v>
      </c>
      <c r="J1055" s="2">
        <v>39.796024613</v>
      </c>
      <c r="K1055" s="2">
        <v>40.98990535139</v>
      </c>
      <c r="L1055" s="2">
        <v>40.98990535139</v>
      </c>
      <c r="M1055" s="2">
        <v>40.98990535139</v>
      </c>
      <c r="N1055" s="2">
        <v>40.98990535139</v>
      </c>
      <c r="O1055" s="2">
        <v>40.98990535139</v>
      </c>
    </row>
    <row r="1056" spans="1:15" x14ac:dyDescent="0.25">
      <c r="A1056" s="2" t="s">
        <v>29</v>
      </c>
      <c r="B1056" s="2">
        <v>2017</v>
      </c>
      <c r="C1056" s="2" t="s">
        <v>49</v>
      </c>
      <c r="D1056" s="2">
        <v>85.245317748759419</v>
      </c>
      <c r="E1056" s="2">
        <v>126.59323868991819</v>
      </c>
      <c r="F1056" s="2">
        <v>167.94115963107697</v>
      </c>
      <c r="G1056" s="2">
        <v>258.60331887162806</v>
      </c>
      <c r="H1056" s="2">
        <v>318.30301559454358</v>
      </c>
      <c r="I1056" s="2">
        <v>415.10044718201834</v>
      </c>
      <c r="J1056" s="2">
        <v>455.82848309330666</v>
      </c>
      <c r="K1056" s="2">
        <v>321.67264703896797</v>
      </c>
      <c r="L1056" s="2">
        <v>270.35888215604456</v>
      </c>
      <c r="M1056" s="2">
        <v>347.58066238996696</v>
      </c>
      <c r="N1056" s="2">
        <v>342.41813270530167</v>
      </c>
      <c r="O1056" s="2">
        <v>610.35469489846753</v>
      </c>
    </row>
    <row r="1057" spans="1:15" x14ac:dyDescent="0.25">
      <c r="A1057" s="2" t="s">
        <v>30</v>
      </c>
      <c r="B1057" s="2">
        <v>2017</v>
      </c>
      <c r="C1057" s="2" t="s">
        <v>49</v>
      </c>
      <c r="D1057" s="2">
        <v>89.60167065023208</v>
      </c>
      <c r="E1057" s="2">
        <v>84.932877602573413</v>
      </c>
      <c r="F1057" s="2">
        <v>73.852311691560558</v>
      </c>
      <c r="G1057" s="2">
        <v>65.213549016888678</v>
      </c>
      <c r="H1057" s="2">
        <v>66.801536867693969</v>
      </c>
      <c r="I1057" s="2">
        <v>51.498119702741732</v>
      </c>
      <c r="J1057" s="2">
        <v>59.264032890926444</v>
      </c>
      <c r="K1057" s="2">
        <v>67.323615065218988</v>
      </c>
      <c r="L1057" s="2">
        <v>53.56467923461161</v>
      </c>
      <c r="M1057" s="2">
        <v>66.496991252471034</v>
      </c>
      <c r="N1057" s="2">
        <v>61.112516009038472</v>
      </c>
      <c r="O1057" s="2">
        <v>60.338100016043029</v>
      </c>
    </row>
    <row r="1058" spans="1:15" x14ac:dyDescent="0.25">
      <c r="A1058" s="2" t="s">
        <v>16</v>
      </c>
      <c r="B1058" s="2">
        <v>2018</v>
      </c>
      <c r="C1058" s="2" t="s">
        <v>49</v>
      </c>
      <c r="D1058" s="2">
        <v>5</v>
      </c>
      <c r="E1058" s="2">
        <v>5</v>
      </c>
      <c r="F1058" s="2">
        <v>5</v>
      </c>
      <c r="G1058" s="2">
        <v>5</v>
      </c>
      <c r="H1058" s="2">
        <v>5</v>
      </c>
      <c r="I1058" s="2">
        <v>5</v>
      </c>
      <c r="J1058" s="2">
        <v>5</v>
      </c>
      <c r="K1058" s="2">
        <v>5</v>
      </c>
      <c r="L1058" s="2">
        <v>5</v>
      </c>
      <c r="M1058" s="2">
        <v>5</v>
      </c>
      <c r="N1058" s="2">
        <v>5</v>
      </c>
      <c r="O1058" s="2">
        <v>5</v>
      </c>
    </row>
    <row r="1059" spans="1:15" x14ac:dyDescent="0.25">
      <c r="A1059" s="2" t="s">
        <v>15</v>
      </c>
      <c r="B1059" s="2">
        <v>2018</v>
      </c>
      <c r="C1059" s="2" t="s">
        <v>49</v>
      </c>
      <c r="D1059" s="2">
        <v>50.506052399220209</v>
      </c>
      <c r="E1059" s="2">
        <v>50.506052399220209</v>
      </c>
      <c r="F1059" s="2">
        <v>52.021233971196814</v>
      </c>
      <c r="G1059" s="2">
        <v>52.021233971196814</v>
      </c>
      <c r="H1059" s="2">
        <v>52.021233971196814</v>
      </c>
      <c r="I1059" s="2">
        <v>52.021233971196814</v>
      </c>
      <c r="J1059" s="2">
        <v>52.021233971196814</v>
      </c>
      <c r="K1059" s="2">
        <v>52.021233971196814</v>
      </c>
      <c r="L1059" s="2">
        <v>52.021233971196814</v>
      </c>
      <c r="M1059" s="2">
        <v>52.021233971196814</v>
      </c>
      <c r="N1059" s="2">
        <v>52.021233971196814</v>
      </c>
      <c r="O1059" s="2">
        <v>52.021233971196814</v>
      </c>
    </row>
    <row r="1060" spans="1:15" x14ac:dyDescent="0.25">
      <c r="A1060" s="2" t="s">
        <v>17</v>
      </c>
      <c r="B1060" s="2">
        <v>2018</v>
      </c>
      <c r="C1060" s="2" t="s">
        <v>49</v>
      </c>
      <c r="D1060" s="2">
        <v>22.915407996978338</v>
      </c>
      <c r="E1060" s="2">
        <v>34.030440508042524</v>
      </c>
      <c r="F1060" s="2">
        <v>45.145473019106717</v>
      </c>
      <c r="G1060" s="2">
        <v>69.517021202050557</v>
      </c>
      <c r="H1060" s="2">
        <v>85.565326772726763</v>
      </c>
      <c r="I1060" s="2">
        <v>111.58614171559633</v>
      </c>
      <c r="J1060" s="2">
        <v>122.53453846594265</v>
      </c>
      <c r="K1060" s="2">
        <v>86.471141677141929</v>
      </c>
      <c r="L1060" s="2">
        <v>72.677118859151761</v>
      </c>
      <c r="M1060" s="2">
        <v>93.435661932786829</v>
      </c>
      <c r="N1060" s="2">
        <v>92.047885135833781</v>
      </c>
      <c r="O1060" s="2">
        <v>164.07384271464181</v>
      </c>
    </row>
    <row r="1061" spans="1:15" x14ac:dyDescent="0.25">
      <c r="A1061" s="2" t="s">
        <v>18</v>
      </c>
      <c r="B1061" s="2">
        <v>2018</v>
      </c>
      <c r="C1061" s="2" t="s">
        <v>49</v>
      </c>
      <c r="D1061" s="2">
        <v>22.40041766255802</v>
      </c>
      <c r="E1061" s="2">
        <v>21.233219400643353</v>
      </c>
      <c r="F1061" s="2">
        <v>18.46307792289014</v>
      </c>
      <c r="G1061" s="2">
        <v>16.303387254222169</v>
      </c>
      <c r="H1061" s="2">
        <v>16.700384216923492</v>
      </c>
      <c r="I1061" s="2">
        <v>12.874529925685433</v>
      </c>
      <c r="J1061" s="2">
        <v>14.816008222731611</v>
      </c>
      <c r="K1061" s="2">
        <v>16.830903766304747</v>
      </c>
      <c r="L1061" s="2">
        <v>13.391169808652903</v>
      </c>
      <c r="M1061" s="2">
        <v>16.624247813117758</v>
      </c>
      <c r="N1061" s="2">
        <v>15.278129002259618</v>
      </c>
      <c r="O1061" s="2">
        <v>15.084525004010757</v>
      </c>
    </row>
    <row r="1062" spans="1:15" x14ac:dyDescent="0.25">
      <c r="A1062" s="2" t="s">
        <v>20</v>
      </c>
      <c r="B1062" s="2">
        <v>2018</v>
      </c>
      <c r="C1062" s="2" t="s">
        <v>49</v>
      </c>
      <c r="D1062" s="2">
        <v>1</v>
      </c>
      <c r="E1062" s="2">
        <v>1</v>
      </c>
      <c r="F1062" s="2">
        <v>1</v>
      </c>
      <c r="G1062" s="2">
        <v>1</v>
      </c>
      <c r="H1062" s="2">
        <v>1</v>
      </c>
      <c r="I1062" s="2">
        <v>1</v>
      </c>
      <c r="J1062" s="2">
        <v>1</v>
      </c>
      <c r="K1062" s="2">
        <v>1</v>
      </c>
      <c r="L1062" s="2">
        <v>1</v>
      </c>
      <c r="M1062" s="2">
        <v>1</v>
      </c>
      <c r="N1062" s="2">
        <v>1</v>
      </c>
      <c r="O1062" s="2">
        <v>1</v>
      </c>
    </row>
    <row r="1063" spans="1:15" x14ac:dyDescent="0.25">
      <c r="A1063" s="2" t="s">
        <v>19</v>
      </c>
      <c r="B1063" s="2">
        <v>2018</v>
      </c>
      <c r="C1063" s="2" t="s">
        <v>49</v>
      </c>
      <c r="D1063" s="2">
        <v>29.587684839021001</v>
      </c>
      <c r="E1063" s="2">
        <v>29.587684839021001</v>
      </c>
      <c r="F1063" s="2">
        <v>30.475315384191632</v>
      </c>
      <c r="G1063" s="2">
        <v>30.475315384191632</v>
      </c>
      <c r="H1063" s="2">
        <v>30.475315384191632</v>
      </c>
      <c r="I1063" s="2">
        <v>30.475315384191632</v>
      </c>
      <c r="J1063" s="2">
        <v>30.475315384191632</v>
      </c>
      <c r="K1063" s="2">
        <v>30.475315384191632</v>
      </c>
      <c r="L1063" s="2">
        <v>30.475315384191632</v>
      </c>
      <c r="M1063" s="2">
        <v>30.475315384191632</v>
      </c>
      <c r="N1063" s="2">
        <v>30.475315384191632</v>
      </c>
      <c r="O1063" s="2">
        <v>30.475315384191632</v>
      </c>
    </row>
    <row r="1064" spans="1:15" x14ac:dyDescent="0.25">
      <c r="A1064" s="2" t="s">
        <v>21</v>
      </c>
      <c r="B1064" s="2">
        <v>2018</v>
      </c>
      <c r="C1064" s="2" t="s">
        <v>49</v>
      </c>
      <c r="D1064" s="2">
        <v>4.5830815993956682</v>
      </c>
      <c r="E1064" s="2">
        <v>6.8060881016085055</v>
      </c>
      <c r="F1064" s="2">
        <v>9.0290946038213438</v>
      </c>
      <c r="G1064" s="2">
        <v>13.903404240410111</v>
      </c>
      <c r="H1064" s="2">
        <v>17.113065354545355</v>
      </c>
      <c r="I1064" s="2">
        <v>22.317228343119268</v>
      </c>
      <c r="J1064" s="2">
        <v>24.506907693188531</v>
      </c>
      <c r="K1064" s="2">
        <v>17.294228335428386</v>
      </c>
      <c r="L1064" s="2">
        <v>14.535423771830352</v>
      </c>
      <c r="M1064" s="2">
        <v>18.687132386557366</v>
      </c>
      <c r="N1064" s="2">
        <v>18.409577027166758</v>
      </c>
      <c r="O1064" s="2">
        <v>32.814768542928363</v>
      </c>
    </row>
    <row r="1065" spans="1:15" x14ac:dyDescent="0.25">
      <c r="A1065" s="2" t="s">
        <v>22</v>
      </c>
      <c r="B1065" s="2">
        <v>2018</v>
      </c>
      <c r="C1065" s="2" t="s">
        <v>49</v>
      </c>
      <c r="D1065" s="2">
        <v>4.4800835325116042</v>
      </c>
      <c r="E1065" s="2">
        <v>4.2466438801286701</v>
      </c>
      <c r="F1065" s="2">
        <v>3.6926155845780277</v>
      </c>
      <c r="G1065" s="2">
        <v>3.2606774508444341</v>
      </c>
      <c r="H1065" s="2">
        <v>3.3400768433846983</v>
      </c>
      <c r="I1065" s="2">
        <v>2.5749059851370864</v>
      </c>
      <c r="J1065" s="2">
        <v>2.9632016445463223</v>
      </c>
      <c r="K1065" s="2">
        <v>3.3661807532609496</v>
      </c>
      <c r="L1065" s="2">
        <v>2.6782339617305806</v>
      </c>
      <c r="M1065" s="2">
        <v>3.3248495626235517</v>
      </c>
      <c r="N1065" s="2">
        <v>3.0556258004519239</v>
      </c>
      <c r="O1065" s="2">
        <v>3.0169050008021516</v>
      </c>
    </row>
    <row r="1066" spans="1:15" x14ac:dyDescent="0.25">
      <c r="A1066" s="2" t="s">
        <v>28</v>
      </c>
      <c r="B1066" s="2">
        <v>2018</v>
      </c>
      <c r="C1066" s="2" t="s">
        <v>49</v>
      </c>
      <c r="D1066" s="2">
        <v>20</v>
      </c>
      <c r="E1066" s="2">
        <v>20</v>
      </c>
      <c r="F1066" s="2">
        <v>20</v>
      </c>
      <c r="G1066" s="2">
        <v>20</v>
      </c>
      <c r="H1066" s="2">
        <v>20</v>
      </c>
      <c r="I1066" s="2">
        <v>20</v>
      </c>
      <c r="J1066" s="2">
        <v>20</v>
      </c>
      <c r="K1066" s="2">
        <v>20</v>
      </c>
      <c r="L1066" s="2">
        <v>20</v>
      </c>
      <c r="M1066" s="2">
        <v>20</v>
      </c>
      <c r="N1066" s="2">
        <v>20</v>
      </c>
      <c r="O1066" s="2">
        <v>20</v>
      </c>
    </row>
    <row r="1067" spans="1:15" x14ac:dyDescent="0.25">
      <c r="A1067" s="2" t="s">
        <v>27</v>
      </c>
      <c r="B1067" s="2">
        <v>2018</v>
      </c>
      <c r="C1067" s="2" t="s">
        <v>49</v>
      </c>
      <c r="D1067" s="2">
        <v>40.98990535139</v>
      </c>
      <c r="E1067" s="2">
        <v>40.98990535139</v>
      </c>
      <c r="F1067" s="2">
        <v>40.98990535139</v>
      </c>
      <c r="G1067" s="2">
        <v>40.98990535139</v>
      </c>
      <c r="H1067" s="2">
        <v>40.98990535139</v>
      </c>
      <c r="I1067" s="2">
        <v>40.98990535139</v>
      </c>
      <c r="J1067" s="2">
        <v>40.98990535139</v>
      </c>
      <c r="K1067" s="2">
        <v>42.219602511931704</v>
      </c>
      <c r="L1067" s="2">
        <v>42.219602511931704</v>
      </c>
      <c r="M1067" s="2">
        <v>42.219602511931704</v>
      </c>
      <c r="N1067" s="2">
        <v>42.219602511931704</v>
      </c>
      <c r="O1067" s="2">
        <v>42.219602511931704</v>
      </c>
    </row>
    <row r="1068" spans="1:15" x14ac:dyDescent="0.25">
      <c r="A1068" s="2" t="s">
        <v>29</v>
      </c>
      <c r="B1068" s="2">
        <v>2018</v>
      </c>
      <c r="C1068" s="2" t="s">
        <v>49</v>
      </c>
      <c r="D1068" s="2">
        <v>86.161934068638558</v>
      </c>
      <c r="E1068" s="2">
        <v>127.95445631023991</v>
      </c>
      <c r="F1068" s="2">
        <v>169.74697855184124</v>
      </c>
      <c r="G1068" s="2">
        <v>261.38399971971006</v>
      </c>
      <c r="H1068" s="2">
        <v>321.72562866545263</v>
      </c>
      <c r="I1068" s="2">
        <v>419.56389285064222</v>
      </c>
      <c r="J1068" s="2">
        <v>460.72986463194434</v>
      </c>
      <c r="K1068" s="2">
        <v>325.13149270605362</v>
      </c>
      <c r="L1068" s="2">
        <v>273.26596691041061</v>
      </c>
      <c r="M1068" s="2">
        <v>351.31808886727845</v>
      </c>
      <c r="N1068" s="2">
        <v>346.10004811073503</v>
      </c>
      <c r="O1068" s="2">
        <v>616.91764860705325</v>
      </c>
    </row>
    <row r="1069" spans="1:15" x14ac:dyDescent="0.25">
      <c r="A1069" s="2" t="s">
        <v>30</v>
      </c>
      <c r="B1069" s="2">
        <v>2018</v>
      </c>
      <c r="C1069" s="2" t="s">
        <v>49</v>
      </c>
      <c r="D1069" s="2">
        <v>89.60167065023208</v>
      </c>
      <c r="E1069" s="2">
        <v>84.932877602573413</v>
      </c>
      <c r="F1069" s="2">
        <v>73.852311691560558</v>
      </c>
      <c r="G1069" s="2">
        <v>65.213549016888678</v>
      </c>
      <c r="H1069" s="2">
        <v>66.801536867693969</v>
      </c>
      <c r="I1069" s="2">
        <v>51.498119702741732</v>
      </c>
      <c r="J1069" s="2">
        <v>59.264032890926444</v>
      </c>
      <c r="K1069" s="2">
        <v>67.323615065218988</v>
      </c>
      <c r="L1069" s="2">
        <v>53.56467923461161</v>
      </c>
      <c r="M1069" s="2">
        <v>66.496991252471034</v>
      </c>
      <c r="N1069" s="2">
        <v>61.112516009038472</v>
      </c>
      <c r="O1069" s="2">
        <v>60.338100016043029</v>
      </c>
    </row>
    <row r="1070" spans="1:15" x14ac:dyDescent="0.25">
      <c r="A1070" s="2" t="s">
        <v>16</v>
      </c>
      <c r="B1070" s="2">
        <v>2019</v>
      </c>
      <c r="C1070" s="2" t="s">
        <v>49</v>
      </c>
      <c r="D1070" s="2">
        <v>5</v>
      </c>
      <c r="E1070" s="2">
        <v>5</v>
      </c>
      <c r="F1070" s="2">
        <v>5</v>
      </c>
      <c r="G1070" s="2">
        <v>5</v>
      </c>
      <c r="H1070" s="2">
        <v>5</v>
      </c>
      <c r="I1070" s="2">
        <v>5</v>
      </c>
      <c r="J1070" s="2">
        <v>5</v>
      </c>
      <c r="K1070" s="2">
        <v>5</v>
      </c>
      <c r="L1070" s="2">
        <v>5</v>
      </c>
      <c r="M1070" s="2">
        <v>5</v>
      </c>
      <c r="N1070" s="2">
        <v>5</v>
      </c>
      <c r="O1070" s="2">
        <v>5</v>
      </c>
    </row>
    <row r="1071" spans="1:15" x14ac:dyDescent="0.25">
      <c r="A1071" s="2" t="s">
        <v>15</v>
      </c>
      <c r="B1071" s="2">
        <v>2019</v>
      </c>
      <c r="C1071" s="2" t="s">
        <v>49</v>
      </c>
      <c r="D1071" s="2">
        <v>52.021233971196814</v>
      </c>
      <c r="E1071" s="2">
        <v>52.021233971196814</v>
      </c>
      <c r="F1071" s="2">
        <v>53.581870990332717</v>
      </c>
      <c r="G1071" s="2">
        <v>53.581870990332717</v>
      </c>
      <c r="H1071" s="2">
        <v>53.581870990332717</v>
      </c>
      <c r="I1071" s="2">
        <v>53.581870990332717</v>
      </c>
      <c r="J1071" s="2">
        <v>53.581870990332717</v>
      </c>
      <c r="K1071" s="2">
        <v>53.581870990332717</v>
      </c>
      <c r="L1071" s="2">
        <v>53.581870990332717</v>
      </c>
      <c r="M1071" s="2">
        <v>53.581870990332717</v>
      </c>
      <c r="N1071" s="2">
        <v>53.581870990332717</v>
      </c>
      <c r="O1071" s="2">
        <v>53.581870990332717</v>
      </c>
    </row>
    <row r="1072" spans="1:15" x14ac:dyDescent="0.25">
      <c r="A1072" s="2" t="s">
        <v>17</v>
      </c>
      <c r="B1072" s="2">
        <v>2019</v>
      </c>
      <c r="C1072" s="2" t="s">
        <v>49</v>
      </c>
      <c r="D1072" s="2">
        <v>22.915407996978338</v>
      </c>
      <c r="E1072" s="2">
        <v>34.030440508042524</v>
      </c>
      <c r="F1072" s="2">
        <v>45.145473019106717</v>
      </c>
      <c r="G1072" s="2">
        <v>69.517021202050557</v>
      </c>
      <c r="H1072" s="2">
        <v>85.565326772726763</v>
      </c>
      <c r="I1072" s="2">
        <v>111.58614171559633</v>
      </c>
      <c r="J1072" s="2">
        <v>122.53453846594265</v>
      </c>
      <c r="K1072" s="2">
        <v>86.471141677141929</v>
      </c>
      <c r="L1072" s="2">
        <v>72.677118859151761</v>
      </c>
      <c r="M1072" s="2">
        <v>93.435661932786829</v>
      </c>
      <c r="N1072" s="2">
        <v>92.047885135833781</v>
      </c>
      <c r="O1072" s="2">
        <v>164.07384271464181</v>
      </c>
    </row>
    <row r="1073" spans="1:15" x14ac:dyDescent="0.25">
      <c r="A1073" s="2" t="s">
        <v>18</v>
      </c>
      <c r="B1073" s="2">
        <v>2019</v>
      </c>
      <c r="C1073" s="2" t="s">
        <v>49</v>
      </c>
      <c r="D1073" s="2">
        <v>22.40041766255802</v>
      </c>
      <c r="E1073" s="2">
        <v>21.233219400643353</v>
      </c>
      <c r="F1073" s="2">
        <v>18.46307792289014</v>
      </c>
      <c r="G1073" s="2">
        <v>16.303387254222169</v>
      </c>
      <c r="H1073" s="2">
        <v>16.700384216923492</v>
      </c>
      <c r="I1073" s="2">
        <v>12.874529925685433</v>
      </c>
      <c r="J1073" s="2">
        <v>14.816008222731611</v>
      </c>
      <c r="K1073" s="2">
        <v>16.830903766304747</v>
      </c>
      <c r="L1073" s="2">
        <v>13.391169808652903</v>
      </c>
      <c r="M1073" s="2">
        <v>16.624247813117758</v>
      </c>
      <c r="N1073" s="2">
        <v>15.278129002259618</v>
      </c>
      <c r="O1073" s="2">
        <v>15.084525004010757</v>
      </c>
    </row>
    <row r="1074" spans="1:15" x14ac:dyDescent="0.25">
      <c r="A1074" s="2" t="s">
        <v>20</v>
      </c>
      <c r="B1074" s="2">
        <v>2019</v>
      </c>
      <c r="C1074" s="2" t="s">
        <v>49</v>
      </c>
      <c r="D1074" s="2">
        <v>1</v>
      </c>
      <c r="E1074" s="2">
        <v>1</v>
      </c>
      <c r="F1074" s="2">
        <v>1</v>
      </c>
      <c r="G1074" s="2">
        <v>1</v>
      </c>
      <c r="H1074" s="2">
        <v>1</v>
      </c>
      <c r="I1074" s="2">
        <v>1</v>
      </c>
      <c r="J1074" s="2">
        <v>1</v>
      </c>
      <c r="K1074" s="2">
        <v>1</v>
      </c>
      <c r="L1074" s="2">
        <v>1</v>
      </c>
      <c r="M1074" s="2">
        <v>1</v>
      </c>
      <c r="N1074" s="2">
        <v>1</v>
      </c>
      <c r="O1074" s="2">
        <v>1</v>
      </c>
    </row>
    <row r="1075" spans="1:15" x14ac:dyDescent="0.25">
      <c r="A1075" s="2" t="s">
        <v>19</v>
      </c>
      <c r="B1075" s="2">
        <v>2019</v>
      </c>
      <c r="C1075" s="2" t="s">
        <v>49</v>
      </c>
      <c r="D1075" s="2">
        <v>30.475315384191632</v>
      </c>
      <c r="E1075" s="2">
        <v>30.475315384191632</v>
      </c>
      <c r="F1075" s="2">
        <v>31.38957484571738</v>
      </c>
      <c r="G1075" s="2">
        <v>31.38957484571738</v>
      </c>
      <c r="H1075" s="2">
        <v>31.38957484571738</v>
      </c>
      <c r="I1075" s="2">
        <v>31.38957484571738</v>
      </c>
      <c r="J1075" s="2">
        <v>31.38957484571738</v>
      </c>
      <c r="K1075" s="2">
        <v>31.38957484571738</v>
      </c>
      <c r="L1075" s="2">
        <v>31.38957484571738</v>
      </c>
      <c r="M1075" s="2">
        <v>31.38957484571738</v>
      </c>
      <c r="N1075" s="2">
        <v>31.38957484571738</v>
      </c>
      <c r="O1075" s="2">
        <v>31.38957484571738</v>
      </c>
    </row>
    <row r="1076" spans="1:15" x14ac:dyDescent="0.25">
      <c r="A1076" s="2" t="s">
        <v>21</v>
      </c>
      <c r="B1076" s="2">
        <v>2019</v>
      </c>
      <c r="C1076" s="2" t="s">
        <v>49</v>
      </c>
      <c r="D1076" s="2">
        <v>4.5830815993956682</v>
      </c>
      <c r="E1076" s="2">
        <v>6.8060881016085055</v>
      </c>
      <c r="F1076" s="2">
        <v>9.0290946038213438</v>
      </c>
      <c r="G1076" s="2">
        <v>13.903404240410111</v>
      </c>
      <c r="H1076" s="2">
        <v>17.113065354545355</v>
      </c>
      <c r="I1076" s="2">
        <v>22.317228343119268</v>
      </c>
      <c r="J1076" s="2">
        <v>24.506907693188531</v>
      </c>
      <c r="K1076" s="2">
        <v>17.294228335428386</v>
      </c>
      <c r="L1076" s="2">
        <v>14.535423771830352</v>
      </c>
      <c r="M1076" s="2">
        <v>18.687132386557366</v>
      </c>
      <c r="N1076" s="2">
        <v>18.409577027166758</v>
      </c>
      <c r="O1076" s="2">
        <v>32.814768542928363</v>
      </c>
    </row>
    <row r="1077" spans="1:15" x14ac:dyDescent="0.25">
      <c r="A1077" s="2" t="s">
        <v>22</v>
      </c>
      <c r="B1077" s="2">
        <v>2019</v>
      </c>
      <c r="C1077" s="2" t="s">
        <v>49</v>
      </c>
      <c r="D1077" s="2">
        <v>4.4800835325116042</v>
      </c>
      <c r="E1077" s="2">
        <v>4.2466438801286701</v>
      </c>
      <c r="F1077" s="2">
        <v>3.6926155845780277</v>
      </c>
      <c r="G1077" s="2">
        <v>3.2606774508444341</v>
      </c>
      <c r="H1077" s="2">
        <v>3.3400768433846983</v>
      </c>
      <c r="I1077" s="2">
        <v>2.5749059851370864</v>
      </c>
      <c r="J1077" s="2">
        <v>2.9632016445463223</v>
      </c>
      <c r="K1077" s="2">
        <v>3.3661807532609496</v>
      </c>
      <c r="L1077" s="2">
        <v>2.6782339617305806</v>
      </c>
      <c r="M1077" s="2">
        <v>3.3248495626235517</v>
      </c>
      <c r="N1077" s="2">
        <v>3.0556258004519239</v>
      </c>
      <c r="O1077" s="2">
        <v>3.0169050008021516</v>
      </c>
    </row>
    <row r="1078" spans="1:15" x14ac:dyDescent="0.25">
      <c r="A1078" s="2" t="s">
        <v>28</v>
      </c>
      <c r="B1078" s="2">
        <v>2019</v>
      </c>
      <c r="C1078" s="2" t="s">
        <v>49</v>
      </c>
      <c r="D1078" s="2">
        <v>20</v>
      </c>
      <c r="E1078" s="2">
        <v>20</v>
      </c>
      <c r="F1078" s="2">
        <v>20</v>
      </c>
      <c r="G1078" s="2">
        <v>20</v>
      </c>
      <c r="H1078" s="2">
        <v>20</v>
      </c>
      <c r="I1078" s="2">
        <v>20</v>
      </c>
      <c r="J1078" s="2">
        <v>20</v>
      </c>
      <c r="K1078" s="2">
        <v>20</v>
      </c>
      <c r="L1078" s="2">
        <v>20</v>
      </c>
      <c r="M1078" s="2">
        <v>20</v>
      </c>
      <c r="N1078" s="2">
        <v>20</v>
      </c>
      <c r="O1078" s="2">
        <v>20</v>
      </c>
    </row>
    <row r="1079" spans="1:15" x14ac:dyDescent="0.25">
      <c r="A1079" s="2" t="s">
        <v>27</v>
      </c>
      <c r="B1079" s="2">
        <v>2019</v>
      </c>
      <c r="C1079" s="2" t="s">
        <v>49</v>
      </c>
      <c r="D1079" s="2">
        <v>42.219602511931704</v>
      </c>
      <c r="E1079" s="2">
        <v>42.219602511931704</v>
      </c>
      <c r="F1079" s="2">
        <v>42.219602511931704</v>
      </c>
      <c r="G1079" s="2">
        <v>42.219602511931704</v>
      </c>
      <c r="H1079" s="2">
        <v>42.219602511931704</v>
      </c>
      <c r="I1079" s="2">
        <v>42.219602511931704</v>
      </c>
      <c r="J1079" s="2">
        <v>42.219602511931704</v>
      </c>
      <c r="K1079" s="2">
        <v>43.486190587289656</v>
      </c>
      <c r="L1079" s="2">
        <v>43.486190587289656</v>
      </c>
      <c r="M1079" s="2">
        <v>43.486190587289656</v>
      </c>
      <c r="N1079" s="2">
        <v>43.486190587289656</v>
      </c>
      <c r="O1079" s="2">
        <v>43.486190587289656</v>
      </c>
    </row>
    <row r="1080" spans="1:15" x14ac:dyDescent="0.25">
      <c r="A1080" s="2" t="s">
        <v>29</v>
      </c>
      <c r="B1080" s="2">
        <v>2019</v>
      </c>
      <c r="C1080" s="2" t="s">
        <v>49</v>
      </c>
      <c r="D1080" s="2">
        <v>87.078550388517684</v>
      </c>
      <c r="E1080" s="2">
        <v>129.31567393056162</v>
      </c>
      <c r="F1080" s="2">
        <v>171.5527974726055</v>
      </c>
      <c r="G1080" s="2">
        <v>264.16468056779212</v>
      </c>
      <c r="H1080" s="2">
        <v>325.14824173636174</v>
      </c>
      <c r="I1080" s="2">
        <v>424.02733851926604</v>
      </c>
      <c r="J1080" s="2">
        <v>465.63124617058207</v>
      </c>
      <c r="K1080" s="2">
        <v>328.59033837313933</v>
      </c>
      <c r="L1080" s="2">
        <v>276.17305166477672</v>
      </c>
      <c r="M1080" s="2">
        <v>355.05551534458994</v>
      </c>
      <c r="N1080" s="2">
        <v>349.78196351616839</v>
      </c>
      <c r="O1080" s="2">
        <v>623.48060231563886</v>
      </c>
    </row>
    <row r="1081" spans="1:15" x14ac:dyDescent="0.25">
      <c r="A1081" s="2" t="s">
        <v>30</v>
      </c>
      <c r="B1081" s="2">
        <v>2019</v>
      </c>
      <c r="C1081" s="2" t="s">
        <v>49</v>
      </c>
      <c r="D1081" s="2">
        <v>89.60167065023208</v>
      </c>
      <c r="E1081" s="2">
        <v>84.932877602573413</v>
      </c>
      <c r="F1081" s="2">
        <v>73.852311691560558</v>
      </c>
      <c r="G1081" s="2">
        <v>65.213549016888678</v>
      </c>
      <c r="H1081" s="2">
        <v>66.801536867693969</v>
      </c>
      <c r="I1081" s="2">
        <v>51.498119702741732</v>
      </c>
      <c r="J1081" s="2">
        <v>59.264032890926444</v>
      </c>
      <c r="K1081" s="2">
        <v>67.323615065218988</v>
      </c>
      <c r="L1081" s="2">
        <v>53.56467923461161</v>
      </c>
      <c r="M1081" s="2">
        <v>66.496991252471034</v>
      </c>
      <c r="N1081" s="2">
        <v>61.112516009038472</v>
      </c>
      <c r="O1081" s="2">
        <v>60.338100016043029</v>
      </c>
    </row>
    <row r="1082" spans="1:15" x14ac:dyDescent="0.25">
      <c r="A1082" s="2" t="s">
        <v>16</v>
      </c>
      <c r="B1082" s="2">
        <v>2015</v>
      </c>
      <c r="C1082" s="2" t="s">
        <v>50</v>
      </c>
      <c r="D1082" s="2">
        <v>18</v>
      </c>
      <c r="E1082" s="2">
        <v>18</v>
      </c>
      <c r="F1082" s="2">
        <v>18</v>
      </c>
      <c r="G1082" s="2">
        <v>18</v>
      </c>
      <c r="H1082" s="2">
        <v>18</v>
      </c>
      <c r="I1082" s="2">
        <v>18</v>
      </c>
      <c r="J1082" s="2">
        <v>18</v>
      </c>
      <c r="K1082" s="2">
        <v>18</v>
      </c>
      <c r="L1082" s="2">
        <v>18</v>
      </c>
      <c r="M1082" s="2">
        <v>18</v>
      </c>
      <c r="N1082" s="2">
        <v>18</v>
      </c>
      <c r="O1082" s="2">
        <v>18</v>
      </c>
    </row>
    <row r="1083" spans="1:15" x14ac:dyDescent="0.25">
      <c r="A1083" s="2" t="s">
        <v>15</v>
      </c>
      <c r="B1083" s="2">
        <v>2015</v>
      </c>
      <c r="C1083" s="2" t="s">
        <v>50</v>
      </c>
      <c r="D1083" s="2">
        <v>45.079059666666666</v>
      </c>
      <c r="E1083" s="2">
        <v>45.079059666666666</v>
      </c>
      <c r="F1083" s="2">
        <v>46.431431456666665</v>
      </c>
      <c r="G1083" s="2">
        <v>46.431431456666665</v>
      </c>
      <c r="H1083" s="2">
        <v>46.431431456666665</v>
      </c>
      <c r="I1083" s="2">
        <v>46.431431456666665</v>
      </c>
      <c r="J1083" s="2">
        <v>46.431431456666665</v>
      </c>
      <c r="K1083" s="2">
        <v>46.431431456666665</v>
      </c>
      <c r="L1083" s="2">
        <v>46.431431456666665</v>
      </c>
      <c r="M1083" s="2">
        <v>46.431431456666665</v>
      </c>
      <c r="N1083" s="2">
        <v>46.431431456666665</v>
      </c>
      <c r="O1083" s="2">
        <v>46.431431456666665</v>
      </c>
    </row>
    <row r="1084" spans="1:15" x14ac:dyDescent="0.25">
      <c r="A1084" s="2" t="s">
        <v>17</v>
      </c>
      <c r="B1084" s="2">
        <v>2015</v>
      </c>
      <c r="C1084" s="2" t="s">
        <v>50</v>
      </c>
      <c r="D1084" s="2">
        <v>78.829003509605485</v>
      </c>
      <c r="E1084" s="2">
        <v>117.06471534766629</v>
      </c>
      <c r="F1084" s="2">
        <v>155.3004271857271</v>
      </c>
      <c r="G1084" s="2">
        <v>239.13855293505392</v>
      </c>
      <c r="H1084" s="2">
        <v>294.34472409818011</v>
      </c>
      <c r="I1084" s="2">
        <v>383.85632750165138</v>
      </c>
      <c r="J1084" s="2">
        <v>421.51881232284268</v>
      </c>
      <c r="K1084" s="2">
        <v>297.46072736936821</v>
      </c>
      <c r="L1084" s="2">
        <v>250.00928887548207</v>
      </c>
      <c r="M1084" s="2">
        <v>321.41867704878666</v>
      </c>
      <c r="N1084" s="2">
        <v>316.64472486726822</v>
      </c>
      <c r="O1084" s="2">
        <v>564.4140189383678</v>
      </c>
    </row>
    <row r="1085" spans="1:15" x14ac:dyDescent="0.25">
      <c r="A1085" s="2" t="s">
        <v>18</v>
      </c>
      <c r="B1085" s="2">
        <v>2015</v>
      </c>
      <c r="C1085" s="2" t="s">
        <v>50</v>
      </c>
      <c r="D1085" s="2">
        <v>80.641503585208866</v>
      </c>
      <c r="E1085" s="2">
        <v>76.439589842316067</v>
      </c>
      <c r="F1085" s="2">
        <v>66.467080522404501</v>
      </c>
      <c r="G1085" s="2">
        <v>58.692194115199818</v>
      </c>
      <c r="H1085" s="2">
        <v>60.121383180924568</v>
      </c>
      <c r="I1085" s="2">
        <v>46.348307732467553</v>
      </c>
      <c r="J1085" s="2">
        <v>53.337629601833797</v>
      </c>
      <c r="K1085" s="2">
        <v>60.59125355869709</v>
      </c>
      <c r="L1085" s="2">
        <v>48.20821131115045</v>
      </c>
      <c r="M1085" s="2">
        <v>59.847292127223938</v>
      </c>
      <c r="N1085" s="2">
        <v>55.001264408134631</v>
      </c>
      <c r="O1085" s="2">
        <v>54.304290014438727</v>
      </c>
    </row>
    <row r="1086" spans="1:15" x14ac:dyDescent="0.25">
      <c r="A1086" s="2" t="s">
        <v>20</v>
      </c>
      <c r="B1086" s="2">
        <v>2015</v>
      </c>
      <c r="C1086" s="2" t="s">
        <v>50</v>
      </c>
      <c r="D1086" s="2">
        <v>3</v>
      </c>
      <c r="E1086" s="2">
        <v>3</v>
      </c>
      <c r="F1086" s="2">
        <v>3</v>
      </c>
      <c r="G1086" s="2">
        <v>3</v>
      </c>
      <c r="H1086" s="2">
        <v>3</v>
      </c>
      <c r="I1086" s="2">
        <v>3</v>
      </c>
      <c r="J1086" s="2">
        <v>3</v>
      </c>
      <c r="K1086" s="2">
        <v>3</v>
      </c>
      <c r="L1086" s="2">
        <v>3</v>
      </c>
      <c r="M1086" s="2">
        <v>3</v>
      </c>
      <c r="N1086" s="2">
        <v>3</v>
      </c>
      <c r="O1086" s="2">
        <v>3</v>
      </c>
    </row>
    <row r="1087" spans="1:15" x14ac:dyDescent="0.25">
      <c r="A1087" s="2" t="s">
        <v>19</v>
      </c>
      <c r="B1087" s="2">
        <v>2015</v>
      </c>
      <c r="C1087" s="2" t="s">
        <v>50</v>
      </c>
      <c r="D1087" s="2">
        <v>25.972756333333333</v>
      </c>
      <c r="E1087" s="2">
        <v>25.972756333333333</v>
      </c>
      <c r="F1087" s="2">
        <v>26.751939023333332</v>
      </c>
      <c r="G1087" s="2">
        <v>26.751939023333332</v>
      </c>
      <c r="H1087" s="2">
        <v>26.751939023333332</v>
      </c>
      <c r="I1087" s="2">
        <v>26.751939023333332</v>
      </c>
      <c r="J1087" s="2">
        <v>26.751939023333332</v>
      </c>
      <c r="K1087" s="2">
        <v>26.751939023333332</v>
      </c>
      <c r="L1087" s="2">
        <v>26.751939023333332</v>
      </c>
      <c r="M1087" s="2">
        <v>26.751939023333332</v>
      </c>
      <c r="N1087" s="2">
        <v>26.751939023333332</v>
      </c>
      <c r="O1087" s="2">
        <v>26.751939023333332</v>
      </c>
    </row>
    <row r="1088" spans="1:15" x14ac:dyDescent="0.25">
      <c r="A1088" s="2" t="s">
        <v>21</v>
      </c>
      <c r="B1088" s="2">
        <v>2015</v>
      </c>
      <c r="C1088" s="2" t="s">
        <v>50</v>
      </c>
      <c r="D1088" s="2">
        <v>13.749244798187004</v>
      </c>
      <c r="E1088" s="2">
        <v>20.418264304825517</v>
      </c>
      <c r="F1088" s="2">
        <v>27.08728381146403</v>
      </c>
      <c r="G1088" s="2">
        <v>41.710212721230334</v>
      </c>
      <c r="H1088" s="2">
        <v>51.339196063636059</v>
      </c>
      <c r="I1088" s="2">
        <v>66.951685029357805</v>
      </c>
      <c r="J1088" s="2">
        <v>73.520723079565585</v>
      </c>
      <c r="K1088" s="2">
        <v>51.882685006285158</v>
      </c>
      <c r="L1088" s="2">
        <v>43.606271315491057</v>
      </c>
      <c r="M1088" s="2">
        <v>56.061397159672097</v>
      </c>
      <c r="N1088" s="2">
        <v>55.228731081500271</v>
      </c>
      <c r="O1088" s="2">
        <v>98.444305628785088</v>
      </c>
    </row>
    <row r="1089" spans="1:15" x14ac:dyDescent="0.25">
      <c r="A1089" s="2" t="s">
        <v>22</v>
      </c>
      <c r="B1089" s="2">
        <v>2015</v>
      </c>
      <c r="C1089" s="2" t="s">
        <v>50</v>
      </c>
      <c r="D1089" s="2">
        <v>13.440250597534812</v>
      </c>
      <c r="E1089" s="2">
        <v>12.739931640386011</v>
      </c>
      <c r="F1089" s="2">
        <v>11.077846753734084</v>
      </c>
      <c r="G1089" s="2">
        <v>9.7820323525333031</v>
      </c>
      <c r="H1089" s="2">
        <v>10.020230530154095</v>
      </c>
      <c r="I1089" s="2">
        <v>7.7247179554112595</v>
      </c>
      <c r="J1089" s="2">
        <v>8.8896049336389673</v>
      </c>
      <c r="K1089" s="2">
        <v>10.098542259782848</v>
      </c>
      <c r="L1089" s="2">
        <v>8.0347018851917422</v>
      </c>
      <c r="M1089" s="2">
        <v>9.9745486878706551</v>
      </c>
      <c r="N1089" s="2">
        <v>9.1668774013557712</v>
      </c>
      <c r="O1089" s="2">
        <v>9.050715002406454</v>
      </c>
    </row>
    <row r="1090" spans="1:15" x14ac:dyDescent="0.25">
      <c r="A1090" s="2" t="s">
        <v>28</v>
      </c>
      <c r="B1090" s="2">
        <v>2015</v>
      </c>
      <c r="C1090" s="2" t="s">
        <v>50</v>
      </c>
      <c r="D1090" s="2">
        <v>55</v>
      </c>
      <c r="E1090" s="2">
        <v>55</v>
      </c>
      <c r="F1090" s="2">
        <v>55</v>
      </c>
      <c r="G1090" s="2">
        <v>55</v>
      </c>
      <c r="H1090" s="2">
        <v>55</v>
      </c>
      <c r="I1090" s="2">
        <v>55</v>
      </c>
      <c r="J1090" s="2">
        <v>55</v>
      </c>
      <c r="K1090" s="2">
        <v>55</v>
      </c>
      <c r="L1090" s="2">
        <v>55</v>
      </c>
      <c r="M1090" s="2">
        <v>55</v>
      </c>
      <c r="N1090" s="2">
        <v>55</v>
      </c>
      <c r="O1090" s="2">
        <v>55</v>
      </c>
    </row>
    <row r="1091" spans="1:15" x14ac:dyDescent="0.25">
      <c r="A1091" s="2" t="s">
        <v>27</v>
      </c>
      <c r="B1091" s="2">
        <v>2015</v>
      </c>
      <c r="C1091" s="2" t="s">
        <v>50</v>
      </c>
      <c r="D1091" s="2">
        <v>36.50057818181817</v>
      </c>
      <c r="E1091" s="2">
        <v>36.50057818181817</v>
      </c>
      <c r="F1091" s="2">
        <v>36.50057818181817</v>
      </c>
      <c r="G1091" s="2">
        <v>36.50057818181817</v>
      </c>
      <c r="H1091" s="2">
        <v>36.50057818181817</v>
      </c>
      <c r="I1091" s="2">
        <v>36.50057818181817</v>
      </c>
      <c r="J1091" s="2">
        <v>36.50057818181817</v>
      </c>
      <c r="K1091" s="2">
        <v>37.595595527272714</v>
      </c>
      <c r="L1091" s="2">
        <v>37.595595527272714</v>
      </c>
      <c r="M1091" s="2">
        <v>37.595595527272714</v>
      </c>
      <c r="N1091" s="2">
        <v>37.595595527272714</v>
      </c>
      <c r="O1091" s="2">
        <v>37.595595527272714</v>
      </c>
    </row>
    <row r="1092" spans="1:15" x14ac:dyDescent="0.25">
      <c r="A1092" s="2" t="s">
        <v>29</v>
      </c>
      <c r="B1092" s="2">
        <v>2015</v>
      </c>
      <c r="C1092" s="2" t="s">
        <v>50</v>
      </c>
      <c r="D1092" s="2">
        <v>195.23927613425545</v>
      </c>
      <c r="E1092" s="2">
        <v>289.93935312852233</v>
      </c>
      <c r="F1092" s="2">
        <v>384.63943012278924</v>
      </c>
      <c r="G1092" s="2">
        <v>592.28502064147074</v>
      </c>
      <c r="H1092" s="2">
        <v>729.01658410363211</v>
      </c>
      <c r="I1092" s="2">
        <v>950.71392741688078</v>
      </c>
      <c r="J1092" s="2">
        <v>1043.9942677298313</v>
      </c>
      <c r="K1092" s="2">
        <v>736.73412708924923</v>
      </c>
      <c r="L1092" s="2">
        <v>619.20905267997307</v>
      </c>
      <c r="M1092" s="2">
        <v>796.07183966734374</v>
      </c>
      <c r="N1092" s="2">
        <v>784.24798135730384</v>
      </c>
      <c r="O1092" s="2">
        <v>1397.9091399287483</v>
      </c>
    </row>
    <row r="1093" spans="1:15" x14ac:dyDescent="0.25">
      <c r="A1093" s="2" t="s">
        <v>30</v>
      </c>
      <c r="B1093" s="2">
        <v>2015</v>
      </c>
      <c r="C1093" s="2" t="s">
        <v>50</v>
      </c>
      <c r="D1093" s="2">
        <v>246.40459428813821</v>
      </c>
      <c r="E1093" s="2">
        <v>233.56541340707687</v>
      </c>
      <c r="F1093" s="2">
        <v>203.09385715179152</v>
      </c>
      <c r="G1093" s="2">
        <v>179.33725979644387</v>
      </c>
      <c r="H1093" s="2">
        <v>183.70422638615841</v>
      </c>
      <c r="I1093" s="2">
        <v>141.61982918253975</v>
      </c>
      <c r="J1093" s="2">
        <v>162.97609045004771</v>
      </c>
      <c r="K1093" s="2">
        <v>185.13994142935223</v>
      </c>
      <c r="L1093" s="2">
        <v>147.30286789518192</v>
      </c>
      <c r="M1093" s="2">
        <v>182.86672594429535</v>
      </c>
      <c r="N1093" s="2">
        <v>168.0594190248558</v>
      </c>
      <c r="O1093" s="2">
        <v>165.92977504411832</v>
      </c>
    </row>
    <row r="1094" spans="1:15" x14ac:dyDescent="0.25">
      <c r="A1094" s="2" t="s">
        <v>26</v>
      </c>
      <c r="B1094" s="2">
        <v>2015</v>
      </c>
      <c r="C1094" s="2" t="s">
        <v>50</v>
      </c>
      <c r="D1094" s="2">
        <v>2</v>
      </c>
      <c r="E1094" s="2">
        <v>2</v>
      </c>
      <c r="F1094" s="2">
        <v>2</v>
      </c>
      <c r="G1094" s="2">
        <v>2</v>
      </c>
      <c r="H1094" s="2">
        <v>2</v>
      </c>
      <c r="I1094" s="2">
        <v>2</v>
      </c>
      <c r="J1094" s="2">
        <v>2</v>
      </c>
      <c r="K1094" s="2">
        <v>2</v>
      </c>
      <c r="L1094" s="2">
        <v>2</v>
      </c>
      <c r="M1094" s="2">
        <v>2</v>
      </c>
      <c r="N1094" s="2">
        <v>2</v>
      </c>
      <c r="O1094" s="2">
        <v>2</v>
      </c>
    </row>
    <row r="1095" spans="1:15" x14ac:dyDescent="0.25">
      <c r="A1095" s="2" t="s">
        <v>25</v>
      </c>
      <c r="B1095" s="2">
        <v>2015</v>
      </c>
      <c r="C1095" s="2" t="s">
        <v>50</v>
      </c>
      <c r="D1095" s="2">
        <v>20.95</v>
      </c>
      <c r="E1095" s="2">
        <v>20.95</v>
      </c>
      <c r="F1095" s="2">
        <v>21.578499999999998</v>
      </c>
      <c r="G1095" s="2">
        <v>21.578499999999998</v>
      </c>
      <c r="H1095" s="2">
        <v>21.578499999999998</v>
      </c>
      <c r="I1095" s="2">
        <v>21.578499999999998</v>
      </c>
      <c r="J1095" s="2">
        <v>21.578499999999998</v>
      </c>
      <c r="K1095" s="2">
        <v>21.578499999999998</v>
      </c>
      <c r="L1095" s="2">
        <v>21.578499999999998</v>
      </c>
      <c r="M1095" s="2">
        <v>21.578499999999998</v>
      </c>
      <c r="N1095" s="2">
        <v>21.578499999999998</v>
      </c>
      <c r="O1095" s="2">
        <v>21.578499999999998</v>
      </c>
    </row>
    <row r="1096" spans="1:15" x14ac:dyDescent="0.25">
      <c r="A1096" s="2" t="s">
        <v>16</v>
      </c>
      <c r="B1096" s="2">
        <v>2016</v>
      </c>
      <c r="C1096" s="2" t="s">
        <v>50</v>
      </c>
      <c r="D1096" s="2">
        <v>18</v>
      </c>
      <c r="E1096" s="2">
        <v>18</v>
      </c>
      <c r="F1096" s="2">
        <v>18</v>
      </c>
      <c r="G1096" s="2">
        <v>18</v>
      </c>
      <c r="H1096" s="2">
        <v>18</v>
      </c>
      <c r="I1096" s="2">
        <v>18</v>
      </c>
      <c r="J1096" s="2">
        <v>18</v>
      </c>
      <c r="K1096" s="2">
        <v>18</v>
      </c>
      <c r="L1096" s="2">
        <v>18</v>
      </c>
      <c r="M1096" s="2">
        <v>18</v>
      </c>
      <c r="N1096" s="2">
        <v>18</v>
      </c>
      <c r="O1096" s="2">
        <v>18</v>
      </c>
    </row>
    <row r="1097" spans="1:15" x14ac:dyDescent="0.25">
      <c r="A1097" s="2" t="s">
        <v>15</v>
      </c>
      <c r="B1097" s="2">
        <v>2016</v>
      </c>
      <c r="C1097" s="2" t="s">
        <v>50</v>
      </c>
      <c r="D1097" s="2">
        <v>46.431431456666665</v>
      </c>
      <c r="E1097" s="2">
        <v>46.431431456666665</v>
      </c>
      <c r="F1097" s="2">
        <v>47.824374400366665</v>
      </c>
      <c r="G1097" s="2">
        <v>47.824374400366665</v>
      </c>
      <c r="H1097" s="2">
        <v>47.824374400366665</v>
      </c>
      <c r="I1097" s="2">
        <v>47.824374400366665</v>
      </c>
      <c r="J1097" s="2">
        <v>47.824374400366665</v>
      </c>
      <c r="K1097" s="2">
        <v>47.824374400366665</v>
      </c>
      <c r="L1097" s="2">
        <v>47.824374400366665</v>
      </c>
      <c r="M1097" s="2">
        <v>47.824374400366665</v>
      </c>
      <c r="N1097" s="2">
        <v>47.824374400366665</v>
      </c>
      <c r="O1097" s="2">
        <v>47.824374400366665</v>
      </c>
    </row>
    <row r="1098" spans="1:15" x14ac:dyDescent="0.25">
      <c r="A1098" s="2" t="s">
        <v>17</v>
      </c>
      <c r="B1098" s="2">
        <v>2016</v>
      </c>
      <c r="C1098" s="2" t="s">
        <v>50</v>
      </c>
      <c r="D1098" s="2">
        <v>79.745619829484625</v>
      </c>
      <c r="E1098" s="2">
        <v>118.42593296798799</v>
      </c>
      <c r="F1098" s="2">
        <v>157.10624610649137</v>
      </c>
      <c r="G1098" s="2">
        <v>241.91923378313592</v>
      </c>
      <c r="H1098" s="2">
        <v>297.76733716908916</v>
      </c>
      <c r="I1098" s="2">
        <v>388.31977317027525</v>
      </c>
      <c r="J1098" s="2">
        <v>426.42019386148041</v>
      </c>
      <c r="K1098" s="2">
        <v>300.91957303645393</v>
      </c>
      <c r="L1098" s="2">
        <v>252.91637362984812</v>
      </c>
      <c r="M1098" s="2">
        <v>325.15610352609815</v>
      </c>
      <c r="N1098" s="2">
        <v>320.32664027270158</v>
      </c>
      <c r="O1098" s="2">
        <v>570.97697264695353</v>
      </c>
    </row>
    <row r="1099" spans="1:15" x14ac:dyDescent="0.25">
      <c r="A1099" s="2" t="s">
        <v>18</v>
      </c>
      <c r="B1099" s="2">
        <v>2016</v>
      </c>
      <c r="C1099" s="2" t="s">
        <v>50</v>
      </c>
      <c r="D1099" s="2">
        <v>90.371336217704695</v>
      </c>
      <c r="E1099" s="2">
        <v>77.858331471713242</v>
      </c>
      <c r="F1099" s="2">
        <v>71.759390543577865</v>
      </c>
      <c r="G1099" s="2">
        <v>63.562912880739304</v>
      </c>
      <c r="H1099" s="2">
        <v>52.707585835882618</v>
      </c>
      <c r="I1099" s="2">
        <v>48.922828629133363</v>
      </c>
      <c r="J1099" s="2">
        <v>52.461396078288345</v>
      </c>
      <c r="K1099" s="2">
        <v>56.384019549290386</v>
      </c>
      <c r="L1099" s="2">
        <v>52.021537044719921</v>
      </c>
      <c r="M1099" s="2">
        <v>51.407703915784865</v>
      </c>
      <c r="N1099" s="2">
        <v>47.921656948250003</v>
      </c>
      <c r="O1099" s="2">
        <v>54.621300884915399</v>
      </c>
    </row>
    <row r="1100" spans="1:15" x14ac:dyDescent="0.25">
      <c r="A1100" s="2" t="s">
        <v>20</v>
      </c>
      <c r="B1100" s="2">
        <v>2016</v>
      </c>
      <c r="C1100" s="2" t="s">
        <v>50</v>
      </c>
      <c r="D1100" s="2">
        <v>3</v>
      </c>
      <c r="E1100" s="2">
        <v>3</v>
      </c>
      <c r="F1100" s="2">
        <v>3</v>
      </c>
      <c r="G1100" s="2">
        <v>3</v>
      </c>
      <c r="H1100" s="2">
        <v>3</v>
      </c>
      <c r="I1100" s="2">
        <v>3</v>
      </c>
      <c r="J1100" s="2">
        <v>3</v>
      </c>
      <c r="K1100" s="2">
        <v>3</v>
      </c>
      <c r="L1100" s="2">
        <v>3</v>
      </c>
      <c r="M1100" s="2">
        <v>3</v>
      </c>
      <c r="N1100" s="2">
        <v>3</v>
      </c>
      <c r="O1100" s="2">
        <v>3</v>
      </c>
    </row>
    <row r="1101" spans="1:15" x14ac:dyDescent="0.25">
      <c r="A1101" s="2" t="s">
        <v>19</v>
      </c>
      <c r="B1101" s="2">
        <v>2016</v>
      </c>
      <c r="C1101" s="2" t="s">
        <v>50</v>
      </c>
      <c r="D1101" s="2">
        <v>26.751939023333332</v>
      </c>
      <c r="E1101" s="2">
        <v>26.751939023333332</v>
      </c>
      <c r="F1101" s="2">
        <v>27.554497194033331</v>
      </c>
      <c r="G1101" s="2">
        <v>27.554497194033331</v>
      </c>
      <c r="H1101" s="2">
        <v>27.554497194033331</v>
      </c>
      <c r="I1101" s="2">
        <v>27.554497194033331</v>
      </c>
      <c r="J1101" s="2">
        <v>27.554497194033331</v>
      </c>
      <c r="K1101" s="2">
        <v>27.554497194033331</v>
      </c>
      <c r="L1101" s="2">
        <v>27.554497194033331</v>
      </c>
      <c r="M1101" s="2">
        <v>27.554497194033331</v>
      </c>
      <c r="N1101" s="2">
        <v>27.554497194033331</v>
      </c>
      <c r="O1101" s="2">
        <v>27.554497194033331</v>
      </c>
    </row>
    <row r="1102" spans="1:15" x14ac:dyDescent="0.25">
      <c r="A1102" s="2" t="s">
        <v>21</v>
      </c>
      <c r="B1102" s="2">
        <v>2016</v>
      </c>
      <c r="C1102" s="2" t="s">
        <v>50</v>
      </c>
      <c r="D1102" s="2">
        <v>13.749244798187004</v>
      </c>
      <c r="E1102" s="2">
        <v>20.418264304825517</v>
      </c>
      <c r="F1102" s="2">
        <v>27.08728381146403</v>
      </c>
      <c r="G1102" s="2">
        <v>41.710212721230334</v>
      </c>
      <c r="H1102" s="2">
        <v>51.339196063636059</v>
      </c>
      <c r="I1102" s="2">
        <v>66.951685029357805</v>
      </c>
      <c r="J1102" s="2">
        <v>73.520723079565585</v>
      </c>
      <c r="K1102" s="2">
        <v>51.882685006285158</v>
      </c>
      <c r="L1102" s="2">
        <v>43.606271315491057</v>
      </c>
      <c r="M1102" s="2">
        <v>56.061397159672097</v>
      </c>
      <c r="N1102" s="2">
        <v>55.228731081500271</v>
      </c>
      <c r="O1102" s="2">
        <v>98.444305628785088</v>
      </c>
    </row>
    <row r="1103" spans="1:15" x14ac:dyDescent="0.25">
      <c r="A1103" s="2" t="s">
        <v>22</v>
      </c>
      <c r="B1103" s="2">
        <v>2016</v>
      </c>
      <c r="C1103" s="2" t="s">
        <v>50</v>
      </c>
      <c r="D1103" s="2">
        <v>13.440250597534812</v>
      </c>
      <c r="E1103" s="2">
        <v>12.739931640386011</v>
      </c>
      <c r="F1103" s="2">
        <v>11.077846753734084</v>
      </c>
      <c r="G1103" s="2">
        <v>9.7820323525333031</v>
      </c>
      <c r="H1103" s="2">
        <v>10.020230530154095</v>
      </c>
      <c r="I1103" s="2">
        <v>7.7247179554112595</v>
      </c>
      <c r="J1103" s="2">
        <v>8.8896049336389673</v>
      </c>
      <c r="K1103" s="2">
        <v>10.098542259782848</v>
      </c>
      <c r="L1103" s="2">
        <v>8.0347018851917422</v>
      </c>
      <c r="M1103" s="2">
        <v>9.9745486878706551</v>
      </c>
      <c r="N1103" s="2">
        <v>9.1668774013557712</v>
      </c>
      <c r="O1103" s="2">
        <v>9.050715002406454</v>
      </c>
    </row>
    <row r="1104" spans="1:15" x14ac:dyDescent="0.25">
      <c r="A1104" s="2" t="s">
        <v>28</v>
      </c>
      <c r="B1104" s="2">
        <v>2016</v>
      </c>
      <c r="C1104" s="2" t="s">
        <v>50</v>
      </c>
      <c r="D1104" s="2">
        <v>55</v>
      </c>
      <c r="E1104" s="2">
        <v>55</v>
      </c>
      <c r="F1104" s="2">
        <v>55</v>
      </c>
      <c r="G1104" s="2">
        <v>55</v>
      </c>
      <c r="H1104" s="2">
        <v>55</v>
      </c>
      <c r="I1104" s="2">
        <v>55</v>
      </c>
      <c r="J1104" s="2">
        <v>55</v>
      </c>
      <c r="K1104" s="2">
        <v>55</v>
      </c>
      <c r="L1104" s="2">
        <v>55</v>
      </c>
      <c r="M1104" s="2">
        <v>55</v>
      </c>
      <c r="N1104" s="2">
        <v>55</v>
      </c>
      <c r="O1104" s="2">
        <v>55</v>
      </c>
    </row>
    <row r="1105" spans="1:15" x14ac:dyDescent="0.25">
      <c r="A1105" s="2" t="s">
        <v>27</v>
      </c>
      <c r="B1105" s="2">
        <v>2016</v>
      </c>
      <c r="C1105" s="2" t="s">
        <v>50</v>
      </c>
      <c r="D1105" s="2">
        <v>37.595595527272714</v>
      </c>
      <c r="E1105" s="2">
        <v>37.595595527272714</v>
      </c>
      <c r="F1105" s="2">
        <v>37.595595527272714</v>
      </c>
      <c r="G1105" s="2">
        <v>37.595595527272714</v>
      </c>
      <c r="H1105" s="2">
        <v>37.595595527272714</v>
      </c>
      <c r="I1105" s="2">
        <v>37.595595527272714</v>
      </c>
      <c r="J1105" s="2">
        <v>37.595595527272714</v>
      </c>
      <c r="K1105" s="2">
        <v>38.723463393090896</v>
      </c>
      <c r="L1105" s="2">
        <v>38.723463393090896</v>
      </c>
      <c r="M1105" s="2">
        <v>38.723463393090896</v>
      </c>
      <c r="N1105" s="2">
        <v>38.723463393090896</v>
      </c>
      <c r="O1105" s="2">
        <v>38.723463393090896</v>
      </c>
    </row>
    <row r="1106" spans="1:15" x14ac:dyDescent="0.25">
      <c r="A1106" s="2" t="s">
        <v>29</v>
      </c>
      <c r="B1106" s="2">
        <v>2016</v>
      </c>
      <c r="C1106" s="2" t="s">
        <v>50</v>
      </c>
      <c r="D1106" s="2">
        <v>199.8223577336511</v>
      </c>
      <c r="E1106" s="2">
        <v>296.74544123013084</v>
      </c>
      <c r="F1106" s="2">
        <v>393.66852472661054</v>
      </c>
      <c r="G1106" s="2">
        <v>606.18842488188079</v>
      </c>
      <c r="H1106" s="2">
        <v>746.12964945817737</v>
      </c>
      <c r="I1106" s="2">
        <v>973.03115576000005</v>
      </c>
      <c r="J1106" s="2">
        <v>1068.50117542302</v>
      </c>
      <c r="K1106" s="2">
        <v>754.02835542467756</v>
      </c>
      <c r="L1106" s="2">
        <v>633.74447645180339</v>
      </c>
      <c r="M1106" s="2">
        <v>814.75897205390106</v>
      </c>
      <c r="N1106" s="2">
        <v>802.65755838447058</v>
      </c>
      <c r="O1106" s="2">
        <v>1430.7239084716766</v>
      </c>
    </row>
    <row r="1107" spans="1:15" x14ac:dyDescent="0.25">
      <c r="A1107" s="2" t="s">
        <v>30</v>
      </c>
      <c r="B1107" s="2">
        <v>2016</v>
      </c>
      <c r="C1107" s="2" t="s">
        <v>50</v>
      </c>
      <c r="D1107" s="2">
        <v>246.40459428813821</v>
      </c>
      <c r="E1107" s="2">
        <v>233.56541340707687</v>
      </c>
      <c r="F1107" s="2">
        <v>203.09385715179152</v>
      </c>
      <c r="G1107" s="2">
        <v>179.33725979644387</v>
      </c>
      <c r="H1107" s="2">
        <v>183.70422638615841</v>
      </c>
      <c r="I1107" s="2">
        <v>141.61982918253975</v>
      </c>
      <c r="J1107" s="2">
        <v>162.97609045004771</v>
      </c>
      <c r="K1107" s="2">
        <v>185.13994142935223</v>
      </c>
      <c r="L1107" s="2">
        <v>147.30286789518192</v>
      </c>
      <c r="M1107" s="2">
        <v>182.86672594429535</v>
      </c>
      <c r="N1107" s="2">
        <v>168.0594190248558</v>
      </c>
      <c r="O1107" s="2">
        <v>165.92977504411832</v>
      </c>
    </row>
    <row r="1108" spans="1:15" x14ac:dyDescent="0.25">
      <c r="A1108" s="2" t="s">
        <v>26</v>
      </c>
      <c r="B1108" s="2">
        <v>2016</v>
      </c>
      <c r="C1108" s="2" t="s">
        <v>50</v>
      </c>
      <c r="D1108" s="2">
        <v>2</v>
      </c>
      <c r="E1108" s="2">
        <v>2</v>
      </c>
      <c r="F1108" s="2">
        <v>2</v>
      </c>
      <c r="G1108" s="2">
        <v>2</v>
      </c>
      <c r="H1108" s="2">
        <v>2</v>
      </c>
      <c r="I1108" s="2">
        <v>2</v>
      </c>
      <c r="J1108" s="2">
        <v>2</v>
      </c>
      <c r="K1108" s="2">
        <v>2</v>
      </c>
      <c r="L1108" s="2">
        <v>2</v>
      </c>
      <c r="M1108" s="2">
        <v>2</v>
      </c>
      <c r="N1108" s="2">
        <v>2</v>
      </c>
      <c r="O1108" s="2">
        <v>2</v>
      </c>
    </row>
    <row r="1109" spans="1:15" x14ac:dyDescent="0.25">
      <c r="A1109" s="2" t="s">
        <v>25</v>
      </c>
      <c r="B1109" s="2">
        <v>2016</v>
      </c>
      <c r="C1109" s="2" t="s">
        <v>50</v>
      </c>
      <c r="D1109" s="2">
        <v>21.578499999999998</v>
      </c>
      <c r="E1109" s="2">
        <v>21.578499999999998</v>
      </c>
      <c r="F1109" s="2">
        <v>22.225854999999999</v>
      </c>
      <c r="G1109" s="2">
        <v>22.225854999999999</v>
      </c>
      <c r="H1109" s="2">
        <v>22.225854999999999</v>
      </c>
      <c r="I1109" s="2">
        <v>22.225854999999999</v>
      </c>
      <c r="J1109" s="2">
        <v>22.225854999999999</v>
      </c>
      <c r="K1109" s="2">
        <v>22.225854999999999</v>
      </c>
      <c r="L1109" s="2">
        <v>22.225854999999999</v>
      </c>
      <c r="M1109" s="2">
        <v>22.225854999999999</v>
      </c>
      <c r="N1109" s="2">
        <v>22.225854999999999</v>
      </c>
      <c r="O1109" s="2">
        <v>22.225854999999999</v>
      </c>
    </row>
    <row r="1110" spans="1:15" x14ac:dyDescent="0.25">
      <c r="A1110" s="2" t="s">
        <v>16</v>
      </c>
      <c r="B1110" s="2">
        <v>2017</v>
      </c>
      <c r="C1110" s="2" t="s">
        <v>50</v>
      </c>
      <c r="D1110" s="2">
        <v>18</v>
      </c>
      <c r="E1110" s="2">
        <v>18</v>
      </c>
      <c r="F1110" s="2">
        <v>18</v>
      </c>
      <c r="G1110" s="2">
        <v>18</v>
      </c>
      <c r="H1110" s="2">
        <v>18</v>
      </c>
      <c r="I1110" s="2">
        <v>18</v>
      </c>
      <c r="J1110" s="2">
        <v>18</v>
      </c>
      <c r="K1110" s="2">
        <v>18</v>
      </c>
      <c r="L1110" s="2">
        <v>18</v>
      </c>
      <c r="M1110" s="2">
        <v>18</v>
      </c>
      <c r="N1110" s="2">
        <v>18</v>
      </c>
      <c r="O1110" s="2">
        <v>18</v>
      </c>
    </row>
    <row r="1111" spans="1:15" x14ac:dyDescent="0.25">
      <c r="A1111" s="2" t="s">
        <v>15</v>
      </c>
      <c r="B1111" s="2">
        <v>2017</v>
      </c>
      <c r="C1111" s="2" t="s">
        <v>50</v>
      </c>
      <c r="D1111" s="2">
        <v>47.824374400366665</v>
      </c>
      <c r="E1111" s="2">
        <v>47.824374400366665</v>
      </c>
      <c r="F1111" s="2">
        <v>49.259105632377668</v>
      </c>
      <c r="G1111" s="2">
        <v>49.259105632377668</v>
      </c>
      <c r="H1111" s="2">
        <v>49.259105632377668</v>
      </c>
      <c r="I1111" s="2">
        <v>49.259105632377668</v>
      </c>
      <c r="J1111" s="2">
        <v>49.259105632377668</v>
      </c>
      <c r="K1111" s="2">
        <v>49.259105632377668</v>
      </c>
      <c r="L1111" s="2">
        <v>49.259105632377668</v>
      </c>
      <c r="M1111" s="2">
        <v>49.259105632377668</v>
      </c>
      <c r="N1111" s="2">
        <v>49.259105632377668</v>
      </c>
      <c r="O1111" s="2">
        <v>49.259105632377668</v>
      </c>
    </row>
    <row r="1112" spans="1:15" x14ac:dyDescent="0.25">
      <c r="A1112" s="2" t="s">
        <v>17</v>
      </c>
      <c r="B1112" s="2">
        <v>2017</v>
      </c>
      <c r="C1112" s="2" t="s">
        <v>50</v>
      </c>
      <c r="D1112" s="2">
        <v>80.66223614936375</v>
      </c>
      <c r="E1112" s="2">
        <v>119.7871505883097</v>
      </c>
      <c r="F1112" s="2">
        <v>158.91206502725564</v>
      </c>
      <c r="G1112" s="2">
        <v>244.69991463121795</v>
      </c>
      <c r="H1112" s="2">
        <v>301.18995023999821</v>
      </c>
      <c r="I1112" s="2">
        <v>392.78321883889907</v>
      </c>
      <c r="J1112" s="2">
        <v>431.32157540011809</v>
      </c>
      <c r="K1112" s="2">
        <v>304.37841870353958</v>
      </c>
      <c r="L1112" s="2">
        <v>255.82345838421421</v>
      </c>
      <c r="M1112" s="2">
        <v>328.89353000340964</v>
      </c>
      <c r="N1112" s="2">
        <v>324.00855567813494</v>
      </c>
      <c r="O1112" s="2">
        <v>577.53992635553914</v>
      </c>
    </row>
    <row r="1113" spans="1:15" x14ac:dyDescent="0.25">
      <c r="A1113" s="2" t="s">
        <v>18</v>
      </c>
      <c r="B1113" s="2">
        <v>2017</v>
      </c>
      <c r="C1113" s="2" t="s">
        <v>50</v>
      </c>
      <c r="D1113" s="2">
        <v>80.641503585208866</v>
      </c>
      <c r="E1113" s="2">
        <v>76.439589842316067</v>
      </c>
      <c r="F1113" s="2">
        <v>66.467080522404501</v>
      </c>
      <c r="G1113" s="2">
        <v>58.692194115199818</v>
      </c>
      <c r="H1113" s="2">
        <v>60.121383180924568</v>
      </c>
      <c r="I1113" s="2">
        <v>46.348307732467553</v>
      </c>
      <c r="J1113" s="2">
        <v>53.337629601833797</v>
      </c>
      <c r="K1113" s="2">
        <v>60.59125355869709</v>
      </c>
      <c r="L1113" s="2">
        <v>48.20821131115045</v>
      </c>
      <c r="M1113" s="2">
        <v>59.847292127223938</v>
      </c>
      <c r="N1113" s="2">
        <v>55.001264408134631</v>
      </c>
      <c r="O1113" s="2">
        <v>54.304290014438727</v>
      </c>
    </row>
    <row r="1114" spans="1:15" x14ac:dyDescent="0.25">
      <c r="A1114" s="2" t="s">
        <v>20</v>
      </c>
      <c r="B1114" s="2">
        <v>2017</v>
      </c>
      <c r="C1114" s="2" t="s">
        <v>50</v>
      </c>
      <c r="D1114" s="2">
        <v>3</v>
      </c>
      <c r="E1114" s="2">
        <v>3</v>
      </c>
      <c r="F1114" s="2">
        <v>3</v>
      </c>
      <c r="G1114" s="2">
        <v>3</v>
      </c>
      <c r="H1114" s="2">
        <v>3</v>
      </c>
      <c r="I1114" s="2">
        <v>3</v>
      </c>
      <c r="J1114" s="2">
        <v>3</v>
      </c>
      <c r="K1114" s="2">
        <v>3</v>
      </c>
      <c r="L1114" s="2">
        <v>3</v>
      </c>
      <c r="M1114" s="2">
        <v>3</v>
      </c>
      <c r="N1114" s="2">
        <v>3</v>
      </c>
      <c r="O1114" s="2">
        <v>3</v>
      </c>
    </row>
    <row r="1115" spans="1:15" x14ac:dyDescent="0.25">
      <c r="A1115" s="2" t="s">
        <v>19</v>
      </c>
      <c r="B1115" s="2">
        <v>2017</v>
      </c>
      <c r="C1115" s="2" t="s">
        <v>50</v>
      </c>
      <c r="D1115" s="2">
        <v>27.554497194033331</v>
      </c>
      <c r="E1115" s="2">
        <v>27.554497194033331</v>
      </c>
      <c r="F1115" s="2">
        <v>28.381132109854331</v>
      </c>
      <c r="G1115" s="2">
        <v>28.381132109854331</v>
      </c>
      <c r="H1115" s="2">
        <v>28.381132109854331</v>
      </c>
      <c r="I1115" s="2">
        <v>28.381132109854331</v>
      </c>
      <c r="J1115" s="2">
        <v>28.381132109854331</v>
      </c>
      <c r="K1115" s="2">
        <v>28.381132109854331</v>
      </c>
      <c r="L1115" s="2">
        <v>28.381132109854331</v>
      </c>
      <c r="M1115" s="2">
        <v>28.381132109854331</v>
      </c>
      <c r="N1115" s="2">
        <v>28.381132109854331</v>
      </c>
      <c r="O1115" s="2">
        <v>28.381132109854331</v>
      </c>
    </row>
    <row r="1116" spans="1:15" x14ac:dyDescent="0.25">
      <c r="A1116" s="2" t="s">
        <v>21</v>
      </c>
      <c r="B1116" s="2">
        <v>2017</v>
      </c>
      <c r="C1116" s="2" t="s">
        <v>50</v>
      </c>
      <c r="D1116" s="2">
        <v>13.749244798187004</v>
      </c>
      <c r="E1116" s="2">
        <v>20.418264304825517</v>
      </c>
      <c r="F1116" s="2">
        <v>27.08728381146403</v>
      </c>
      <c r="G1116" s="2">
        <v>41.710212721230334</v>
      </c>
      <c r="H1116" s="2">
        <v>51.339196063636059</v>
      </c>
      <c r="I1116" s="2">
        <v>66.951685029357805</v>
      </c>
      <c r="J1116" s="2">
        <v>73.520723079565585</v>
      </c>
      <c r="K1116" s="2">
        <v>51.882685006285158</v>
      </c>
      <c r="L1116" s="2">
        <v>43.606271315491057</v>
      </c>
      <c r="M1116" s="2">
        <v>56.061397159672097</v>
      </c>
      <c r="N1116" s="2">
        <v>55.228731081500271</v>
      </c>
      <c r="O1116" s="2">
        <v>98.444305628785088</v>
      </c>
    </row>
    <row r="1117" spans="1:15" x14ac:dyDescent="0.25">
      <c r="A1117" s="2" t="s">
        <v>22</v>
      </c>
      <c r="B1117" s="2">
        <v>2017</v>
      </c>
      <c r="C1117" s="2" t="s">
        <v>50</v>
      </c>
      <c r="D1117" s="2">
        <v>13.440250597534812</v>
      </c>
      <c r="E1117" s="2">
        <v>12.739931640386011</v>
      </c>
      <c r="F1117" s="2">
        <v>11.077846753734084</v>
      </c>
      <c r="G1117" s="2">
        <v>9.7820323525333031</v>
      </c>
      <c r="H1117" s="2">
        <v>10.020230530154095</v>
      </c>
      <c r="I1117" s="2">
        <v>7.7247179554112595</v>
      </c>
      <c r="J1117" s="2">
        <v>8.8896049336389673</v>
      </c>
      <c r="K1117" s="2">
        <v>10.098542259782848</v>
      </c>
      <c r="L1117" s="2">
        <v>8.0347018851917422</v>
      </c>
      <c r="M1117" s="2">
        <v>9.9745486878706551</v>
      </c>
      <c r="N1117" s="2">
        <v>9.1668774013557712</v>
      </c>
      <c r="O1117" s="2">
        <v>9.050715002406454</v>
      </c>
    </row>
    <row r="1118" spans="1:15" x14ac:dyDescent="0.25">
      <c r="A1118" s="2" t="s">
        <v>28</v>
      </c>
      <c r="B1118" s="2">
        <v>2017</v>
      </c>
      <c r="C1118" s="2" t="s">
        <v>50</v>
      </c>
      <c r="D1118" s="2">
        <v>55</v>
      </c>
      <c r="E1118" s="2">
        <v>55</v>
      </c>
      <c r="F1118" s="2">
        <v>55</v>
      </c>
      <c r="G1118" s="2">
        <v>55</v>
      </c>
      <c r="H1118" s="2">
        <v>55</v>
      </c>
      <c r="I1118" s="2">
        <v>55</v>
      </c>
      <c r="J1118" s="2">
        <v>55</v>
      </c>
      <c r="K1118" s="2">
        <v>55</v>
      </c>
      <c r="L1118" s="2">
        <v>55</v>
      </c>
      <c r="M1118" s="2">
        <v>55</v>
      </c>
      <c r="N1118" s="2">
        <v>55</v>
      </c>
      <c r="O1118" s="2">
        <v>55</v>
      </c>
    </row>
    <row r="1119" spans="1:15" x14ac:dyDescent="0.25">
      <c r="A1119" s="2" t="s">
        <v>27</v>
      </c>
      <c r="B1119" s="2">
        <v>2017</v>
      </c>
      <c r="C1119" s="2" t="s">
        <v>50</v>
      </c>
      <c r="D1119" s="2">
        <v>38.723463393090896</v>
      </c>
      <c r="E1119" s="2">
        <v>38.723463393090896</v>
      </c>
      <c r="F1119" s="2">
        <v>38.723463393090896</v>
      </c>
      <c r="G1119" s="2">
        <v>38.723463393090896</v>
      </c>
      <c r="H1119" s="2">
        <v>38.723463393090896</v>
      </c>
      <c r="I1119" s="2">
        <v>38.723463393090896</v>
      </c>
      <c r="J1119" s="2">
        <v>38.723463393090896</v>
      </c>
      <c r="K1119" s="2">
        <v>39.885167294883622</v>
      </c>
      <c r="L1119" s="2">
        <v>39.885167294883622</v>
      </c>
      <c r="M1119" s="2">
        <v>39.885167294883622</v>
      </c>
      <c r="N1119" s="2">
        <v>39.885167294883622</v>
      </c>
      <c r="O1119" s="2">
        <v>39.885167294883622</v>
      </c>
    </row>
    <row r="1120" spans="1:15" x14ac:dyDescent="0.25">
      <c r="A1120" s="2" t="s">
        <v>29</v>
      </c>
      <c r="B1120" s="2">
        <v>2017</v>
      </c>
      <c r="C1120" s="2" t="s">
        <v>50</v>
      </c>
      <c r="D1120" s="2">
        <v>205.32205565292591</v>
      </c>
      <c r="E1120" s="2">
        <v>304.91274695206101</v>
      </c>
      <c r="F1120" s="2">
        <v>404.50343825119614</v>
      </c>
      <c r="G1120" s="2">
        <v>622.87250997037302</v>
      </c>
      <c r="H1120" s="2">
        <v>766.66532788363179</v>
      </c>
      <c r="I1120" s="2">
        <v>999.81182977174308</v>
      </c>
      <c r="J1120" s="2">
        <v>1097.909464654846</v>
      </c>
      <c r="K1120" s="2">
        <v>774.78142942719171</v>
      </c>
      <c r="L1120" s="2">
        <v>651.18698497799983</v>
      </c>
      <c r="M1120" s="2">
        <v>837.18353091776999</v>
      </c>
      <c r="N1120" s="2">
        <v>824.74905081707072</v>
      </c>
      <c r="O1120" s="2">
        <v>1470.1016307231907</v>
      </c>
    </row>
    <row r="1121" spans="1:15" x14ac:dyDescent="0.25">
      <c r="A1121" s="2" t="s">
        <v>30</v>
      </c>
      <c r="B1121" s="2">
        <v>2017</v>
      </c>
      <c r="C1121" s="2" t="s">
        <v>50</v>
      </c>
      <c r="D1121" s="2">
        <v>246.40459428813821</v>
      </c>
      <c r="E1121" s="2">
        <v>233.56541340707687</v>
      </c>
      <c r="F1121" s="2">
        <v>203.09385715179152</v>
      </c>
      <c r="G1121" s="2">
        <v>179.33725979644387</v>
      </c>
      <c r="H1121" s="2">
        <v>183.70422638615841</v>
      </c>
      <c r="I1121" s="2">
        <v>141.61982918253975</v>
      </c>
      <c r="J1121" s="2">
        <v>162.97609045004771</v>
      </c>
      <c r="K1121" s="2">
        <v>185.13994142935223</v>
      </c>
      <c r="L1121" s="2">
        <v>147.30286789518192</v>
      </c>
      <c r="M1121" s="2">
        <v>182.86672594429535</v>
      </c>
      <c r="N1121" s="2">
        <v>168.0594190248558</v>
      </c>
      <c r="O1121" s="2">
        <v>165.92977504411832</v>
      </c>
    </row>
    <row r="1122" spans="1:15" x14ac:dyDescent="0.25">
      <c r="A1122" s="2" t="s">
        <v>26</v>
      </c>
      <c r="B1122" s="2">
        <v>2017</v>
      </c>
      <c r="C1122" s="2" t="s">
        <v>50</v>
      </c>
      <c r="D1122" s="2">
        <v>2</v>
      </c>
      <c r="E1122" s="2">
        <v>2</v>
      </c>
      <c r="F1122" s="2">
        <v>2</v>
      </c>
      <c r="G1122" s="2">
        <v>2</v>
      </c>
      <c r="H1122" s="2">
        <v>2</v>
      </c>
      <c r="I1122" s="2">
        <v>2</v>
      </c>
      <c r="J1122" s="2">
        <v>2</v>
      </c>
      <c r="K1122" s="2">
        <v>2</v>
      </c>
      <c r="L1122" s="2">
        <v>2</v>
      </c>
      <c r="M1122" s="2">
        <v>2</v>
      </c>
      <c r="N1122" s="2">
        <v>2</v>
      </c>
      <c r="O1122" s="2">
        <v>2</v>
      </c>
    </row>
    <row r="1123" spans="1:15" x14ac:dyDescent="0.25">
      <c r="A1123" s="2" t="s">
        <v>25</v>
      </c>
      <c r="B1123" s="2">
        <v>2017</v>
      </c>
      <c r="C1123" s="2" t="s">
        <v>50</v>
      </c>
      <c r="D1123" s="2">
        <v>22.225854999999999</v>
      </c>
      <c r="E1123" s="2">
        <v>22.225854999999999</v>
      </c>
      <c r="F1123" s="2">
        <v>22.892630650000001</v>
      </c>
      <c r="G1123" s="2">
        <v>22.892630650000001</v>
      </c>
      <c r="H1123" s="2">
        <v>22.892630650000001</v>
      </c>
      <c r="I1123" s="2">
        <v>22.892630650000001</v>
      </c>
      <c r="J1123" s="2">
        <v>22.892630650000001</v>
      </c>
      <c r="K1123" s="2">
        <v>22.892630650000001</v>
      </c>
      <c r="L1123" s="2">
        <v>22.892630650000001</v>
      </c>
      <c r="M1123" s="2">
        <v>22.892630650000001</v>
      </c>
      <c r="N1123" s="2">
        <v>22.892630650000001</v>
      </c>
      <c r="O1123" s="2">
        <v>22.892630650000001</v>
      </c>
    </row>
    <row r="1124" spans="1:15" x14ac:dyDescent="0.25">
      <c r="A1124" s="2" t="s">
        <v>16</v>
      </c>
      <c r="B1124" s="2">
        <v>2018</v>
      </c>
      <c r="C1124" s="2" t="s">
        <v>50</v>
      </c>
      <c r="D1124" s="2">
        <v>18</v>
      </c>
      <c r="E1124" s="2">
        <v>18</v>
      </c>
      <c r="F1124" s="2">
        <v>18</v>
      </c>
      <c r="G1124" s="2">
        <v>18</v>
      </c>
      <c r="H1124" s="2">
        <v>18</v>
      </c>
      <c r="I1124" s="2">
        <v>18</v>
      </c>
      <c r="J1124" s="2">
        <v>18</v>
      </c>
      <c r="K1124" s="2">
        <v>18</v>
      </c>
      <c r="L1124" s="2">
        <v>18</v>
      </c>
      <c r="M1124" s="2">
        <v>18</v>
      </c>
      <c r="N1124" s="2">
        <v>18</v>
      </c>
      <c r="O1124" s="2">
        <v>18</v>
      </c>
    </row>
    <row r="1125" spans="1:15" x14ac:dyDescent="0.25">
      <c r="A1125" s="2" t="s">
        <v>15</v>
      </c>
      <c r="B1125" s="2">
        <v>2018</v>
      </c>
      <c r="C1125" s="2" t="s">
        <v>50</v>
      </c>
      <c r="D1125" s="2">
        <v>49.259105632377668</v>
      </c>
      <c r="E1125" s="2">
        <v>49.259105632377668</v>
      </c>
      <c r="F1125" s="2">
        <v>50.736878801349</v>
      </c>
      <c r="G1125" s="2">
        <v>50.736878801349</v>
      </c>
      <c r="H1125" s="2">
        <v>50.736878801349</v>
      </c>
      <c r="I1125" s="2">
        <v>50.736878801349</v>
      </c>
      <c r="J1125" s="2">
        <v>50.736878801349</v>
      </c>
      <c r="K1125" s="2">
        <v>50.736878801349</v>
      </c>
      <c r="L1125" s="2">
        <v>50.736878801349</v>
      </c>
      <c r="M1125" s="2">
        <v>50.736878801349</v>
      </c>
      <c r="N1125" s="2">
        <v>50.736878801349</v>
      </c>
      <c r="O1125" s="2">
        <v>50.736878801349</v>
      </c>
    </row>
    <row r="1126" spans="1:15" x14ac:dyDescent="0.25">
      <c r="A1126" s="2" t="s">
        <v>17</v>
      </c>
      <c r="B1126" s="2">
        <v>2018</v>
      </c>
      <c r="C1126" s="2" t="s">
        <v>50</v>
      </c>
      <c r="D1126" s="2">
        <v>80.66223614936375</v>
      </c>
      <c r="E1126" s="2">
        <v>119.7871505883097</v>
      </c>
      <c r="F1126" s="2">
        <v>158.91206502725564</v>
      </c>
      <c r="G1126" s="2">
        <v>244.69991463121795</v>
      </c>
      <c r="H1126" s="2">
        <v>301.18995023999821</v>
      </c>
      <c r="I1126" s="2">
        <v>392.78321883889907</v>
      </c>
      <c r="J1126" s="2">
        <v>431.32157540011809</v>
      </c>
      <c r="K1126" s="2">
        <v>304.37841870353958</v>
      </c>
      <c r="L1126" s="2">
        <v>255.82345838421421</v>
      </c>
      <c r="M1126" s="2">
        <v>328.89353000340964</v>
      </c>
      <c r="N1126" s="2">
        <v>324.00855567813494</v>
      </c>
      <c r="O1126" s="2">
        <v>577.53992635553914</v>
      </c>
    </row>
    <row r="1127" spans="1:15" x14ac:dyDescent="0.25">
      <c r="A1127" s="2" t="s">
        <v>18</v>
      </c>
      <c r="B1127" s="2">
        <v>2018</v>
      </c>
      <c r="C1127" s="2" t="s">
        <v>50</v>
      </c>
      <c r="D1127" s="2">
        <v>80.641503585208866</v>
      </c>
      <c r="E1127" s="2">
        <v>76.439589842316067</v>
      </c>
      <c r="F1127" s="2">
        <v>66.467080522404501</v>
      </c>
      <c r="G1127" s="2">
        <v>58.692194115199818</v>
      </c>
      <c r="H1127" s="2">
        <v>60.121383180924568</v>
      </c>
      <c r="I1127" s="2">
        <v>46.348307732467553</v>
      </c>
      <c r="J1127" s="2">
        <v>53.337629601833797</v>
      </c>
      <c r="K1127" s="2">
        <v>60.59125355869709</v>
      </c>
      <c r="L1127" s="2">
        <v>48.20821131115045</v>
      </c>
      <c r="M1127" s="2">
        <v>59.847292127223938</v>
      </c>
      <c r="N1127" s="2">
        <v>55.001264408134631</v>
      </c>
      <c r="O1127" s="2">
        <v>54.304290014438727</v>
      </c>
    </row>
    <row r="1128" spans="1:15" x14ac:dyDescent="0.25">
      <c r="A1128" s="2" t="s">
        <v>20</v>
      </c>
      <c r="B1128" s="2">
        <v>2018</v>
      </c>
      <c r="C1128" s="2" t="s">
        <v>50</v>
      </c>
      <c r="D1128" s="2">
        <v>3</v>
      </c>
      <c r="E1128" s="2">
        <v>3</v>
      </c>
      <c r="F1128" s="2">
        <v>3</v>
      </c>
      <c r="G1128" s="2">
        <v>3</v>
      </c>
      <c r="H1128" s="2">
        <v>3</v>
      </c>
      <c r="I1128" s="2">
        <v>3</v>
      </c>
      <c r="J1128" s="2">
        <v>3</v>
      </c>
      <c r="K1128" s="2">
        <v>3</v>
      </c>
      <c r="L1128" s="2">
        <v>3</v>
      </c>
      <c r="M1128" s="2">
        <v>3</v>
      </c>
      <c r="N1128" s="2">
        <v>3</v>
      </c>
      <c r="O1128" s="2">
        <v>3</v>
      </c>
    </row>
    <row r="1129" spans="1:15" x14ac:dyDescent="0.25">
      <c r="A1129" s="2" t="s">
        <v>19</v>
      </c>
      <c r="B1129" s="2">
        <v>2018</v>
      </c>
      <c r="C1129" s="2" t="s">
        <v>50</v>
      </c>
      <c r="D1129" s="2">
        <v>28.381132109854331</v>
      </c>
      <c r="E1129" s="2">
        <v>28.381132109854331</v>
      </c>
      <c r="F1129" s="2">
        <v>29.232566073149961</v>
      </c>
      <c r="G1129" s="2">
        <v>29.232566073149961</v>
      </c>
      <c r="H1129" s="2">
        <v>29.232566073149961</v>
      </c>
      <c r="I1129" s="2">
        <v>29.232566073149961</v>
      </c>
      <c r="J1129" s="2">
        <v>29.232566073149961</v>
      </c>
      <c r="K1129" s="2">
        <v>29.232566073149961</v>
      </c>
      <c r="L1129" s="2">
        <v>29.232566073149961</v>
      </c>
      <c r="M1129" s="2">
        <v>29.232566073149961</v>
      </c>
      <c r="N1129" s="2">
        <v>29.232566073149961</v>
      </c>
      <c r="O1129" s="2">
        <v>29.232566073149961</v>
      </c>
    </row>
    <row r="1130" spans="1:15" x14ac:dyDescent="0.25">
      <c r="A1130" s="2" t="s">
        <v>21</v>
      </c>
      <c r="B1130" s="2">
        <v>2018</v>
      </c>
      <c r="C1130" s="2" t="s">
        <v>50</v>
      </c>
      <c r="D1130" s="2">
        <v>13.749244798187004</v>
      </c>
      <c r="E1130" s="2">
        <v>20.418264304825517</v>
      </c>
      <c r="F1130" s="2">
        <v>27.08728381146403</v>
      </c>
      <c r="G1130" s="2">
        <v>41.710212721230334</v>
      </c>
      <c r="H1130" s="2">
        <v>51.339196063636059</v>
      </c>
      <c r="I1130" s="2">
        <v>66.951685029357805</v>
      </c>
      <c r="J1130" s="2">
        <v>73.520723079565585</v>
      </c>
      <c r="K1130" s="2">
        <v>51.882685006285158</v>
      </c>
      <c r="L1130" s="2">
        <v>43.606271315491057</v>
      </c>
      <c r="M1130" s="2">
        <v>56.061397159672097</v>
      </c>
      <c r="N1130" s="2">
        <v>55.228731081500271</v>
      </c>
      <c r="O1130" s="2">
        <v>98.444305628785088</v>
      </c>
    </row>
    <row r="1131" spans="1:15" x14ac:dyDescent="0.25">
      <c r="A1131" s="2" t="s">
        <v>22</v>
      </c>
      <c r="B1131" s="2">
        <v>2018</v>
      </c>
      <c r="C1131" s="2" t="s">
        <v>50</v>
      </c>
      <c r="D1131" s="2">
        <v>13.440250597534812</v>
      </c>
      <c r="E1131" s="2">
        <v>12.739931640386011</v>
      </c>
      <c r="F1131" s="2">
        <v>11.077846753734084</v>
      </c>
      <c r="G1131" s="2">
        <v>9.7820323525333031</v>
      </c>
      <c r="H1131" s="2">
        <v>10.020230530154095</v>
      </c>
      <c r="I1131" s="2">
        <v>7.7247179554112595</v>
      </c>
      <c r="J1131" s="2">
        <v>8.8896049336389673</v>
      </c>
      <c r="K1131" s="2">
        <v>10.098542259782848</v>
      </c>
      <c r="L1131" s="2">
        <v>8.0347018851917422</v>
      </c>
      <c r="M1131" s="2">
        <v>9.9745486878706551</v>
      </c>
      <c r="N1131" s="2">
        <v>9.1668774013557712</v>
      </c>
      <c r="O1131" s="2">
        <v>9.050715002406454</v>
      </c>
    </row>
    <row r="1132" spans="1:15" x14ac:dyDescent="0.25">
      <c r="A1132" s="2" t="s">
        <v>28</v>
      </c>
      <c r="B1132" s="2">
        <v>2018</v>
      </c>
      <c r="C1132" s="2" t="s">
        <v>50</v>
      </c>
      <c r="D1132" s="2">
        <v>55</v>
      </c>
      <c r="E1132" s="2">
        <v>55</v>
      </c>
      <c r="F1132" s="2">
        <v>55</v>
      </c>
      <c r="G1132" s="2">
        <v>55</v>
      </c>
      <c r="H1132" s="2">
        <v>55</v>
      </c>
      <c r="I1132" s="2">
        <v>55</v>
      </c>
      <c r="J1132" s="2">
        <v>55</v>
      </c>
      <c r="K1132" s="2">
        <v>55</v>
      </c>
      <c r="L1132" s="2">
        <v>55</v>
      </c>
      <c r="M1132" s="2">
        <v>55</v>
      </c>
      <c r="N1132" s="2">
        <v>55</v>
      </c>
      <c r="O1132" s="2">
        <v>55</v>
      </c>
    </row>
    <row r="1133" spans="1:15" x14ac:dyDescent="0.25">
      <c r="A1133" s="2" t="s">
        <v>27</v>
      </c>
      <c r="B1133" s="2">
        <v>2018</v>
      </c>
      <c r="C1133" s="2" t="s">
        <v>50</v>
      </c>
      <c r="D1133" s="2">
        <v>39.885167294883622</v>
      </c>
      <c r="E1133" s="2">
        <v>39.885167294883622</v>
      </c>
      <c r="F1133" s="2">
        <v>39.885167294883622</v>
      </c>
      <c r="G1133" s="2">
        <v>39.885167294883622</v>
      </c>
      <c r="H1133" s="2">
        <v>39.885167294883622</v>
      </c>
      <c r="I1133" s="2">
        <v>39.885167294883622</v>
      </c>
      <c r="J1133" s="2">
        <v>39.885167294883622</v>
      </c>
      <c r="K1133" s="2">
        <v>41.081722313730133</v>
      </c>
      <c r="L1133" s="2">
        <v>41.081722313730133</v>
      </c>
      <c r="M1133" s="2">
        <v>41.081722313730133</v>
      </c>
      <c r="N1133" s="2">
        <v>41.081722313730133</v>
      </c>
      <c r="O1133" s="2">
        <v>41.081722313730133</v>
      </c>
    </row>
    <row r="1134" spans="1:15" x14ac:dyDescent="0.25">
      <c r="A1134" s="2" t="s">
        <v>29</v>
      </c>
      <c r="B1134" s="2">
        <v>2018</v>
      </c>
      <c r="C1134" s="2" t="s">
        <v>50</v>
      </c>
      <c r="D1134" s="2">
        <v>210.82175357220072</v>
      </c>
      <c r="E1134" s="2">
        <v>313.08005267399125</v>
      </c>
      <c r="F1134" s="2">
        <v>415.3383517757818</v>
      </c>
      <c r="G1134" s="2">
        <v>639.55659505886513</v>
      </c>
      <c r="H1134" s="2">
        <v>787.20100630908632</v>
      </c>
      <c r="I1134" s="2">
        <v>1026.5925037834863</v>
      </c>
      <c r="J1134" s="2">
        <v>1127.3177538866723</v>
      </c>
      <c r="K1134" s="2">
        <v>795.53450342970575</v>
      </c>
      <c r="L1134" s="2">
        <v>668.62949350419626</v>
      </c>
      <c r="M1134" s="2">
        <v>859.6080897816388</v>
      </c>
      <c r="N1134" s="2">
        <v>846.84054324967087</v>
      </c>
      <c r="O1134" s="2">
        <v>1509.4793529747046</v>
      </c>
    </row>
    <row r="1135" spans="1:15" x14ac:dyDescent="0.25">
      <c r="A1135" s="2" t="s">
        <v>30</v>
      </c>
      <c r="B1135" s="2">
        <v>2018</v>
      </c>
      <c r="C1135" s="2" t="s">
        <v>50</v>
      </c>
      <c r="D1135" s="2">
        <v>246.40459428813821</v>
      </c>
      <c r="E1135" s="2">
        <v>233.56541340707687</v>
      </c>
      <c r="F1135" s="2">
        <v>203.09385715179152</v>
      </c>
      <c r="G1135" s="2">
        <v>179.33725979644387</v>
      </c>
      <c r="H1135" s="2">
        <v>183.70422638615841</v>
      </c>
      <c r="I1135" s="2">
        <v>141.61982918253975</v>
      </c>
      <c r="J1135" s="2">
        <v>162.97609045004771</v>
      </c>
      <c r="K1135" s="2">
        <v>185.13994142935223</v>
      </c>
      <c r="L1135" s="2">
        <v>147.30286789518192</v>
      </c>
      <c r="M1135" s="2">
        <v>182.86672594429535</v>
      </c>
      <c r="N1135" s="2">
        <v>168.0594190248558</v>
      </c>
      <c r="O1135" s="2">
        <v>165.92977504411832</v>
      </c>
    </row>
    <row r="1136" spans="1:15" x14ac:dyDescent="0.25">
      <c r="A1136" s="2" t="s">
        <v>26</v>
      </c>
      <c r="B1136" s="2">
        <v>2018</v>
      </c>
      <c r="C1136" s="2" t="s">
        <v>50</v>
      </c>
      <c r="D1136" s="2">
        <v>2</v>
      </c>
      <c r="E1136" s="2">
        <v>2</v>
      </c>
      <c r="F1136" s="2">
        <v>2</v>
      </c>
      <c r="G1136" s="2">
        <v>2</v>
      </c>
      <c r="H1136" s="2">
        <v>2</v>
      </c>
      <c r="I1136" s="2">
        <v>2</v>
      </c>
      <c r="J1136" s="2">
        <v>2</v>
      </c>
      <c r="K1136" s="2">
        <v>2</v>
      </c>
      <c r="L1136" s="2">
        <v>2</v>
      </c>
      <c r="M1136" s="2">
        <v>2</v>
      </c>
      <c r="N1136" s="2">
        <v>2</v>
      </c>
      <c r="O1136" s="2">
        <v>2</v>
      </c>
    </row>
    <row r="1137" spans="1:15" x14ac:dyDescent="0.25">
      <c r="A1137" s="2" t="s">
        <v>25</v>
      </c>
      <c r="B1137" s="2">
        <v>2018</v>
      </c>
      <c r="C1137" s="2" t="s">
        <v>50</v>
      </c>
      <c r="D1137" s="2">
        <v>22.892630650000001</v>
      </c>
      <c r="E1137" s="2">
        <v>22.892630650000001</v>
      </c>
      <c r="F1137" s="2">
        <v>23.579409569500001</v>
      </c>
      <c r="G1137" s="2">
        <v>23.579409569500001</v>
      </c>
      <c r="H1137" s="2">
        <v>23.579409569500001</v>
      </c>
      <c r="I1137" s="2">
        <v>23.579409569500001</v>
      </c>
      <c r="J1137" s="2">
        <v>23.579409569500001</v>
      </c>
      <c r="K1137" s="2">
        <v>23.579409569500001</v>
      </c>
      <c r="L1137" s="2">
        <v>23.579409569500001</v>
      </c>
      <c r="M1137" s="2">
        <v>23.579409569500001</v>
      </c>
      <c r="N1137" s="2">
        <v>23.579409569500001</v>
      </c>
      <c r="O1137" s="2">
        <v>23.579409569500001</v>
      </c>
    </row>
    <row r="1138" spans="1:15" x14ac:dyDescent="0.25">
      <c r="A1138" s="2" t="s">
        <v>16</v>
      </c>
      <c r="B1138" s="2">
        <v>2019</v>
      </c>
      <c r="C1138" s="2" t="s">
        <v>50</v>
      </c>
      <c r="D1138" s="2">
        <v>18</v>
      </c>
      <c r="E1138" s="2">
        <v>18</v>
      </c>
      <c r="F1138" s="2">
        <v>18</v>
      </c>
      <c r="G1138" s="2">
        <v>18</v>
      </c>
      <c r="H1138" s="2">
        <v>18</v>
      </c>
      <c r="I1138" s="2">
        <v>18</v>
      </c>
      <c r="J1138" s="2">
        <v>18</v>
      </c>
      <c r="K1138" s="2">
        <v>18</v>
      </c>
      <c r="L1138" s="2">
        <v>18</v>
      </c>
      <c r="M1138" s="2">
        <v>18</v>
      </c>
      <c r="N1138" s="2">
        <v>18</v>
      </c>
      <c r="O1138" s="2">
        <v>18</v>
      </c>
    </row>
    <row r="1139" spans="1:15" x14ac:dyDescent="0.25">
      <c r="A1139" s="2" t="s">
        <v>15</v>
      </c>
      <c r="B1139" s="2">
        <v>2019</v>
      </c>
      <c r="C1139" s="2" t="s">
        <v>50</v>
      </c>
      <c r="D1139" s="2">
        <v>50.736878801349</v>
      </c>
      <c r="E1139" s="2">
        <v>50.736878801349</v>
      </c>
      <c r="F1139" s="2">
        <v>52.258985165389468</v>
      </c>
      <c r="G1139" s="2">
        <v>52.258985165389468</v>
      </c>
      <c r="H1139" s="2">
        <v>52.258985165389468</v>
      </c>
      <c r="I1139" s="2">
        <v>52.258985165389468</v>
      </c>
      <c r="J1139" s="2">
        <v>52.258985165389468</v>
      </c>
      <c r="K1139" s="2">
        <v>52.258985165389468</v>
      </c>
      <c r="L1139" s="2">
        <v>52.258985165389468</v>
      </c>
      <c r="M1139" s="2">
        <v>52.258985165389468</v>
      </c>
      <c r="N1139" s="2">
        <v>52.258985165389468</v>
      </c>
      <c r="O1139" s="2">
        <v>52.258985165389468</v>
      </c>
    </row>
    <row r="1140" spans="1:15" x14ac:dyDescent="0.25">
      <c r="A1140" s="2" t="s">
        <v>17</v>
      </c>
      <c r="B1140" s="2">
        <v>2019</v>
      </c>
      <c r="C1140" s="2" t="s">
        <v>50</v>
      </c>
      <c r="D1140" s="2">
        <v>80.66223614936375</v>
      </c>
      <c r="E1140" s="2">
        <v>119.7871505883097</v>
      </c>
      <c r="F1140" s="2">
        <v>158.91206502725564</v>
      </c>
      <c r="G1140" s="2">
        <v>244.69991463121795</v>
      </c>
      <c r="H1140" s="2">
        <v>301.18995023999821</v>
      </c>
      <c r="I1140" s="2">
        <v>392.78321883889907</v>
      </c>
      <c r="J1140" s="2">
        <v>431.32157540011809</v>
      </c>
      <c r="K1140" s="2">
        <v>304.37841870353958</v>
      </c>
      <c r="L1140" s="2">
        <v>255.82345838421421</v>
      </c>
      <c r="M1140" s="2">
        <v>328.89353000340964</v>
      </c>
      <c r="N1140" s="2">
        <v>324.00855567813494</v>
      </c>
      <c r="O1140" s="2">
        <v>577.53992635553914</v>
      </c>
    </row>
    <row r="1141" spans="1:15" x14ac:dyDescent="0.25">
      <c r="A1141" s="2" t="s">
        <v>18</v>
      </c>
      <c r="B1141" s="2">
        <v>2019</v>
      </c>
      <c r="C1141" s="2" t="s">
        <v>50</v>
      </c>
      <c r="D1141" s="2">
        <v>80.641503585208866</v>
      </c>
      <c r="E1141" s="2">
        <v>76.439589842316067</v>
      </c>
      <c r="F1141" s="2">
        <v>66.467080522404501</v>
      </c>
      <c r="G1141" s="2">
        <v>58.692194115199818</v>
      </c>
      <c r="H1141" s="2">
        <v>60.121383180924568</v>
      </c>
      <c r="I1141" s="2">
        <v>46.348307732467553</v>
      </c>
      <c r="J1141" s="2">
        <v>53.337629601833797</v>
      </c>
      <c r="K1141" s="2">
        <v>60.59125355869709</v>
      </c>
      <c r="L1141" s="2">
        <v>48.20821131115045</v>
      </c>
      <c r="M1141" s="2">
        <v>59.847292127223938</v>
      </c>
      <c r="N1141" s="2">
        <v>55.001264408134631</v>
      </c>
      <c r="O1141" s="2">
        <v>54.304290014438727</v>
      </c>
    </row>
    <row r="1142" spans="1:15" x14ac:dyDescent="0.25">
      <c r="A1142" s="2" t="s">
        <v>20</v>
      </c>
      <c r="B1142" s="2">
        <v>2019</v>
      </c>
      <c r="C1142" s="2" t="s">
        <v>50</v>
      </c>
      <c r="D1142" s="2">
        <v>3</v>
      </c>
      <c r="E1142" s="2">
        <v>3</v>
      </c>
      <c r="F1142" s="2">
        <v>3</v>
      </c>
      <c r="G1142" s="2">
        <v>3</v>
      </c>
      <c r="H1142" s="2">
        <v>3</v>
      </c>
      <c r="I1142" s="2">
        <v>3</v>
      </c>
      <c r="J1142" s="2">
        <v>3</v>
      </c>
      <c r="K1142" s="2">
        <v>3</v>
      </c>
      <c r="L1142" s="2">
        <v>3</v>
      </c>
      <c r="M1142" s="2">
        <v>3</v>
      </c>
      <c r="N1142" s="2">
        <v>3</v>
      </c>
      <c r="O1142" s="2">
        <v>3</v>
      </c>
    </row>
    <row r="1143" spans="1:15" x14ac:dyDescent="0.25">
      <c r="A1143" s="2" t="s">
        <v>19</v>
      </c>
      <c r="B1143" s="2">
        <v>2019</v>
      </c>
      <c r="C1143" s="2" t="s">
        <v>50</v>
      </c>
      <c r="D1143" s="2">
        <v>29.232566073149961</v>
      </c>
      <c r="E1143" s="2">
        <v>29.232566073149961</v>
      </c>
      <c r="F1143" s="2">
        <v>30.10954305534446</v>
      </c>
      <c r="G1143" s="2">
        <v>30.10954305534446</v>
      </c>
      <c r="H1143" s="2">
        <v>30.10954305534446</v>
      </c>
      <c r="I1143" s="2">
        <v>30.10954305534446</v>
      </c>
      <c r="J1143" s="2">
        <v>30.10954305534446</v>
      </c>
      <c r="K1143" s="2">
        <v>30.10954305534446</v>
      </c>
      <c r="L1143" s="2">
        <v>30.10954305534446</v>
      </c>
      <c r="M1143" s="2">
        <v>30.10954305534446</v>
      </c>
      <c r="N1143" s="2">
        <v>30.10954305534446</v>
      </c>
      <c r="O1143" s="2">
        <v>30.10954305534446</v>
      </c>
    </row>
    <row r="1144" spans="1:15" x14ac:dyDescent="0.25">
      <c r="A1144" s="2" t="s">
        <v>21</v>
      </c>
      <c r="B1144" s="2">
        <v>2019</v>
      </c>
      <c r="C1144" s="2" t="s">
        <v>50</v>
      </c>
      <c r="D1144" s="2">
        <v>13.749244798187004</v>
      </c>
      <c r="E1144" s="2">
        <v>20.418264304825517</v>
      </c>
      <c r="F1144" s="2">
        <v>27.08728381146403</v>
      </c>
      <c r="G1144" s="2">
        <v>41.710212721230334</v>
      </c>
      <c r="H1144" s="2">
        <v>51.339196063636059</v>
      </c>
      <c r="I1144" s="2">
        <v>66.951685029357805</v>
      </c>
      <c r="J1144" s="2">
        <v>73.520723079565585</v>
      </c>
      <c r="K1144" s="2">
        <v>51.882685006285158</v>
      </c>
      <c r="L1144" s="2">
        <v>43.606271315491057</v>
      </c>
      <c r="M1144" s="2">
        <v>56.061397159672097</v>
      </c>
      <c r="N1144" s="2">
        <v>55.228731081500271</v>
      </c>
      <c r="O1144" s="2">
        <v>98.444305628785088</v>
      </c>
    </row>
    <row r="1145" spans="1:15" x14ac:dyDescent="0.25">
      <c r="A1145" s="2" t="s">
        <v>22</v>
      </c>
      <c r="B1145" s="2">
        <v>2019</v>
      </c>
      <c r="C1145" s="2" t="s">
        <v>50</v>
      </c>
      <c r="D1145" s="2">
        <v>13.440250597534812</v>
      </c>
      <c r="E1145" s="2">
        <v>12.739931640386011</v>
      </c>
      <c r="F1145" s="2">
        <v>11.077846753734084</v>
      </c>
      <c r="G1145" s="2">
        <v>9.7820323525333031</v>
      </c>
      <c r="H1145" s="2">
        <v>10.020230530154095</v>
      </c>
      <c r="I1145" s="2">
        <v>7.7247179554112595</v>
      </c>
      <c r="J1145" s="2">
        <v>8.8896049336389673</v>
      </c>
      <c r="K1145" s="2">
        <v>10.098542259782848</v>
      </c>
      <c r="L1145" s="2">
        <v>8.0347018851917422</v>
      </c>
      <c r="M1145" s="2">
        <v>9.9745486878706551</v>
      </c>
      <c r="N1145" s="2">
        <v>9.1668774013557712</v>
      </c>
      <c r="O1145" s="2">
        <v>9.050715002406454</v>
      </c>
    </row>
    <row r="1146" spans="1:15" x14ac:dyDescent="0.25">
      <c r="A1146" s="2" t="s">
        <v>28</v>
      </c>
      <c r="B1146" s="2">
        <v>2019</v>
      </c>
      <c r="C1146" s="2" t="s">
        <v>50</v>
      </c>
      <c r="D1146" s="2">
        <v>55</v>
      </c>
      <c r="E1146" s="2">
        <v>55</v>
      </c>
      <c r="F1146" s="2">
        <v>55</v>
      </c>
      <c r="G1146" s="2">
        <v>55</v>
      </c>
      <c r="H1146" s="2">
        <v>55</v>
      </c>
      <c r="I1146" s="2">
        <v>55</v>
      </c>
      <c r="J1146" s="2">
        <v>55</v>
      </c>
      <c r="K1146" s="2">
        <v>55</v>
      </c>
      <c r="L1146" s="2">
        <v>55</v>
      </c>
      <c r="M1146" s="2">
        <v>55</v>
      </c>
      <c r="N1146" s="2">
        <v>55</v>
      </c>
      <c r="O1146" s="2">
        <v>55</v>
      </c>
    </row>
    <row r="1147" spans="1:15" x14ac:dyDescent="0.25">
      <c r="A1147" s="2" t="s">
        <v>27</v>
      </c>
      <c r="B1147" s="2">
        <v>2019</v>
      </c>
      <c r="C1147" s="2" t="s">
        <v>50</v>
      </c>
      <c r="D1147" s="2">
        <v>41.081722313730133</v>
      </c>
      <c r="E1147" s="2">
        <v>41.081722313730133</v>
      </c>
      <c r="F1147" s="2">
        <v>41.081722313730133</v>
      </c>
      <c r="G1147" s="2">
        <v>41.081722313730133</v>
      </c>
      <c r="H1147" s="2">
        <v>41.081722313730133</v>
      </c>
      <c r="I1147" s="2">
        <v>41.081722313730133</v>
      </c>
      <c r="J1147" s="2">
        <v>41.081722313730133</v>
      </c>
      <c r="K1147" s="2">
        <v>42.314173983142041</v>
      </c>
      <c r="L1147" s="2">
        <v>42.314173983142041</v>
      </c>
      <c r="M1147" s="2">
        <v>42.314173983142041</v>
      </c>
      <c r="N1147" s="2">
        <v>42.314173983142041</v>
      </c>
      <c r="O1147" s="2">
        <v>42.314173983142041</v>
      </c>
    </row>
    <row r="1148" spans="1:15" x14ac:dyDescent="0.25">
      <c r="A1148" s="2" t="s">
        <v>29</v>
      </c>
      <c r="B1148" s="2">
        <v>2019</v>
      </c>
      <c r="C1148" s="2" t="s">
        <v>50</v>
      </c>
      <c r="D1148" s="2">
        <v>213.57160253183812</v>
      </c>
      <c r="E1148" s="2">
        <v>317.16370553495636</v>
      </c>
      <c r="F1148" s="2">
        <v>420.75580853807458</v>
      </c>
      <c r="G1148" s="2">
        <v>647.89863760311118</v>
      </c>
      <c r="H1148" s="2">
        <v>797.46884552181348</v>
      </c>
      <c r="I1148" s="2">
        <v>1039.9828407893579</v>
      </c>
      <c r="J1148" s="2">
        <v>1142.0218985025854</v>
      </c>
      <c r="K1148" s="2">
        <v>805.91104043096277</v>
      </c>
      <c r="L1148" s="2">
        <v>677.35074776729448</v>
      </c>
      <c r="M1148" s="2">
        <v>870.82036921357314</v>
      </c>
      <c r="N1148" s="2">
        <v>857.88628946597089</v>
      </c>
      <c r="O1148" s="2">
        <v>1529.1682141004617</v>
      </c>
    </row>
    <row r="1149" spans="1:15" x14ac:dyDescent="0.25">
      <c r="A1149" s="2" t="s">
        <v>30</v>
      </c>
      <c r="B1149" s="2">
        <v>2019</v>
      </c>
      <c r="C1149" s="2" t="s">
        <v>50</v>
      </c>
      <c r="D1149" s="2">
        <v>246.40459428813821</v>
      </c>
      <c r="E1149" s="2">
        <v>233.56541340707687</v>
      </c>
      <c r="F1149" s="2">
        <v>203.09385715179152</v>
      </c>
      <c r="G1149" s="2">
        <v>179.33725979644387</v>
      </c>
      <c r="H1149" s="2">
        <v>183.70422638615841</v>
      </c>
      <c r="I1149" s="2">
        <v>141.61982918253975</v>
      </c>
      <c r="J1149" s="2">
        <v>162.97609045004771</v>
      </c>
      <c r="K1149" s="2">
        <v>185.13994142935223</v>
      </c>
      <c r="L1149" s="2">
        <v>147.30286789518192</v>
      </c>
      <c r="M1149" s="2">
        <v>182.86672594429535</v>
      </c>
      <c r="N1149" s="2">
        <v>168.0594190248558</v>
      </c>
      <c r="O1149" s="2">
        <v>165.92977504411832</v>
      </c>
    </row>
    <row r="1150" spans="1:15" x14ac:dyDescent="0.25">
      <c r="A1150" s="2" t="s">
        <v>26</v>
      </c>
      <c r="B1150" s="2">
        <v>2019</v>
      </c>
      <c r="C1150" s="2" t="s">
        <v>50</v>
      </c>
      <c r="D1150" s="2">
        <v>2</v>
      </c>
      <c r="E1150" s="2">
        <v>2</v>
      </c>
      <c r="F1150" s="2">
        <v>2</v>
      </c>
      <c r="G1150" s="2">
        <v>2</v>
      </c>
      <c r="H1150" s="2">
        <v>2</v>
      </c>
      <c r="I1150" s="2">
        <v>2</v>
      </c>
      <c r="J1150" s="2">
        <v>2</v>
      </c>
      <c r="K1150" s="2">
        <v>2</v>
      </c>
      <c r="L1150" s="2">
        <v>2</v>
      </c>
      <c r="M1150" s="2">
        <v>2</v>
      </c>
      <c r="N1150" s="2">
        <v>2</v>
      </c>
      <c r="O1150" s="2">
        <v>2</v>
      </c>
    </row>
    <row r="1151" spans="1:15" x14ac:dyDescent="0.25">
      <c r="A1151" s="2" t="s">
        <v>25</v>
      </c>
      <c r="B1151" s="2">
        <v>2019</v>
      </c>
      <c r="C1151" s="2" t="s">
        <v>50</v>
      </c>
      <c r="D1151" s="2">
        <v>23.579409569500001</v>
      </c>
      <c r="E1151" s="2">
        <v>23.579409569500001</v>
      </c>
      <c r="F1151" s="2">
        <v>24.286791856585001</v>
      </c>
      <c r="G1151" s="2">
        <v>24.286791856585001</v>
      </c>
      <c r="H1151" s="2">
        <v>24.286791856585001</v>
      </c>
      <c r="I1151" s="2">
        <v>24.286791856585001</v>
      </c>
      <c r="J1151" s="2">
        <v>24.286791856585001</v>
      </c>
      <c r="K1151" s="2">
        <v>24.286791856585001</v>
      </c>
      <c r="L1151" s="2">
        <v>24.286791856585001</v>
      </c>
      <c r="M1151" s="2">
        <v>24.286791856585001</v>
      </c>
      <c r="N1151" s="2">
        <v>24.286791856585001</v>
      </c>
      <c r="O1151" s="2">
        <v>24.286791856585001</v>
      </c>
    </row>
    <row r="1152" spans="1:15" x14ac:dyDescent="0.25">
      <c r="A1152" s="2" t="s">
        <v>16</v>
      </c>
      <c r="B1152" s="2">
        <v>2015</v>
      </c>
      <c r="C1152" s="2" t="s">
        <v>51</v>
      </c>
      <c r="D1152" s="2">
        <v>1</v>
      </c>
      <c r="E1152" s="2">
        <v>1</v>
      </c>
      <c r="F1152" s="2">
        <v>1</v>
      </c>
      <c r="G1152" s="2">
        <v>1</v>
      </c>
      <c r="H1152" s="2">
        <v>1</v>
      </c>
      <c r="I1152" s="2">
        <v>1</v>
      </c>
      <c r="J1152" s="2">
        <v>1</v>
      </c>
      <c r="K1152" s="2">
        <v>1</v>
      </c>
      <c r="L1152" s="2">
        <v>1</v>
      </c>
      <c r="M1152" s="2">
        <v>1</v>
      </c>
      <c r="N1152" s="2">
        <v>1</v>
      </c>
      <c r="O1152" s="2">
        <v>1</v>
      </c>
    </row>
    <row r="1153" spans="1:15" x14ac:dyDescent="0.25">
      <c r="A1153" s="2" t="s">
        <v>15</v>
      </c>
      <c r="B1153" s="2">
        <v>2015</v>
      </c>
      <c r="C1153" s="2" t="s">
        <v>51</v>
      </c>
      <c r="D1153" s="2">
        <v>41.826923000000001</v>
      </c>
      <c r="E1153" s="2">
        <v>41.826923000000001</v>
      </c>
      <c r="F1153" s="2">
        <v>43.081730690000001</v>
      </c>
      <c r="G1153" s="2">
        <v>43.081730690000001</v>
      </c>
      <c r="H1153" s="2">
        <v>43.081730690000001</v>
      </c>
      <c r="I1153" s="2">
        <v>43.081730690000001</v>
      </c>
      <c r="J1153" s="2">
        <v>43.081730690000001</v>
      </c>
      <c r="K1153" s="2">
        <v>43.081730690000001</v>
      </c>
      <c r="L1153" s="2">
        <v>43.081730690000001</v>
      </c>
      <c r="M1153" s="2">
        <v>43.081730690000001</v>
      </c>
      <c r="N1153" s="2">
        <v>43.081730690000001</v>
      </c>
      <c r="O1153" s="2">
        <v>43.081730690000001</v>
      </c>
    </row>
    <row r="1154" spans="1:15" x14ac:dyDescent="0.25">
      <c r="A1154" s="2" t="s">
        <v>17</v>
      </c>
      <c r="B1154" s="2">
        <v>2015</v>
      </c>
      <c r="C1154" s="2" t="s">
        <v>51</v>
      </c>
      <c r="D1154" s="2">
        <v>3.666465279516534</v>
      </c>
      <c r="E1154" s="2">
        <v>5.4448704812868041</v>
      </c>
      <c r="F1154" s="2">
        <v>7.2232756830570741</v>
      </c>
      <c r="G1154" s="2">
        <v>11.122723392328089</v>
      </c>
      <c r="H1154" s="2">
        <v>13.690452283636283</v>
      </c>
      <c r="I1154" s="2">
        <v>17.853782674495413</v>
      </c>
      <c r="J1154" s="2">
        <v>19.605526154550823</v>
      </c>
      <c r="K1154" s="2">
        <v>13.835382668342708</v>
      </c>
      <c r="L1154" s="2">
        <v>11.628339017464281</v>
      </c>
      <c r="M1154" s="2">
        <v>14.949705909245893</v>
      </c>
      <c r="N1154" s="2">
        <v>14.727661621733406</v>
      </c>
      <c r="O1154" s="2">
        <v>26.251814834342689</v>
      </c>
    </row>
    <row r="1155" spans="1:15" x14ac:dyDescent="0.25">
      <c r="A1155" s="2" t="s">
        <v>18</v>
      </c>
      <c r="B1155" s="2">
        <v>2015</v>
      </c>
      <c r="C1155" s="2" t="s">
        <v>51</v>
      </c>
      <c r="D1155" s="2">
        <v>4.4800835325116042</v>
      </c>
      <c r="E1155" s="2">
        <v>4.2466438801286701</v>
      </c>
      <c r="F1155" s="2">
        <v>3.6926155845780277</v>
      </c>
      <c r="G1155" s="2">
        <v>3.2606774508444341</v>
      </c>
      <c r="H1155" s="2">
        <v>3.3400768433846983</v>
      </c>
      <c r="I1155" s="2">
        <v>2.5749059851370864</v>
      </c>
      <c r="J1155" s="2">
        <v>2.9632016445463223</v>
      </c>
      <c r="K1155" s="2">
        <v>3.3661807532609496</v>
      </c>
      <c r="L1155" s="2">
        <v>2.6782339617305806</v>
      </c>
      <c r="M1155" s="2">
        <v>3.3248495626235517</v>
      </c>
      <c r="N1155" s="2">
        <v>3.0556258004519239</v>
      </c>
      <c r="O1155" s="2">
        <v>3.0169050008021516</v>
      </c>
    </row>
    <row r="1156" spans="1:15" x14ac:dyDescent="0.25">
      <c r="A1156" s="2" t="s">
        <v>28</v>
      </c>
      <c r="B1156" s="2">
        <v>2015</v>
      </c>
      <c r="C1156" s="2" t="s">
        <v>51</v>
      </c>
      <c r="D1156" s="2">
        <v>3</v>
      </c>
      <c r="E1156" s="2">
        <v>3</v>
      </c>
      <c r="F1156" s="2">
        <v>3</v>
      </c>
      <c r="G1156" s="2">
        <v>3</v>
      </c>
      <c r="H1156" s="2">
        <v>3</v>
      </c>
      <c r="I1156" s="2">
        <v>3</v>
      </c>
      <c r="J1156" s="2">
        <v>3</v>
      </c>
      <c r="K1156" s="2">
        <v>3</v>
      </c>
      <c r="L1156" s="2">
        <v>3</v>
      </c>
      <c r="M1156" s="2">
        <v>3</v>
      </c>
      <c r="N1156" s="2">
        <v>3</v>
      </c>
      <c r="O1156" s="2">
        <v>3</v>
      </c>
    </row>
    <row r="1157" spans="1:15" x14ac:dyDescent="0.25">
      <c r="A1157" s="2" t="s">
        <v>27</v>
      </c>
      <c r="B1157" s="2">
        <v>2015</v>
      </c>
      <c r="C1157" s="2" t="s">
        <v>51</v>
      </c>
      <c r="D1157" s="2">
        <v>36.853400000000001</v>
      </c>
      <c r="E1157" s="2">
        <v>36.853400000000001</v>
      </c>
      <c r="F1157" s="2">
        <v>36.853400000000001</v>
      </c>
      <c r="G1157" s="2">
        <v>36.853400000000001</v>
      </c>
      <c r="H1157" s="2">
        <v>36.853400000000001</v>
      </c>
      <c r="I1157" s="2">
        <v>36.853400000000001</v>
      </c>
      <c r="J1157" s="2">
        <v>36.853400000000001</v>
      </c>
      <c r="K1157" s="2">
        <v>37.959001999999998</v>
      </c>
      <c r="L1157" s="2">
        <v>37.959001999999998</v>
      </c>
      <c r="M1157" s="2">
        <v>37.959001999999998</v>
      </c>
      <c r="N1157" s="2">
        <v>37.959001999999998</v>
      </c>
      <c r="O1157" s="2">
        <v>37.959001999999998</v>
      </c>
    </row>
    <row r="1158" spans="1:15" x14ac:dyDescent="0.25">
      <c r="A1158" s="2" t="s">
        <v>29</v>
      </c>
      <c r="B1158" s="2">
        <v>2015</v>
      </c>
      <c r="C1158" s="2" t="s">
        <v>51</v>
      </c>
      <c r="D1158" s="2">
        <v>12.832628478307869</v>
      </c>
      <c r="E1158" s="2">
        <v>19.057046684503813</v>
      </c>
      <c r="F1158" s="2">
        <v>25.281464890699759</v>
      </c>
      <c r="G1158" s="2">
        <v>38.929531873148314</v>
      </c>
      <c r="H1158" s="2">
        <v>47.916582992726987</v>
      </c>
      <c r="I1158" s="2">
        <v>62.488239360733942</v>
      </c>
      <c r="J1158" s="2">
        <v>68.619341540927877</v>
      </c>
      <c r="K1158" s="2">
        <v>48.423839339199482</v>
      </c>
      <c r="L1158" s="2">
        <v>40.699186561124989</v>
      </c>
      <c r="M1158" s="2">
        <v>52.323970682360624</v>
      </c>
      <c r="N1158" s="2">
        <v>51.54681567606692</v>
      </c>
      <c r="O1158" s="2">
        <v>91.881351920199421</v>
      </c>
    </row>
    <row r="1159" spans="1:15" x14ac:dyDescent="0.25">
      <c r="A1159" s="2" t="s">
        <v>30</v>
      </c>
      <c r="B1159" s="2">
        <v>2015</v>
      </c>
      <c r="C1159" s="2" t="s">
        <v>51</v>
      </c>
      <c r="D1159" s="2">
        <v>13.440250597534812</v>
      </c>
      <c r="E1159" s="2">
        <v>12.739931640386011</v>
      </c>
      <c r="F1159" s="2">
        <v>11.077846753734084</v>
      </c>
      <c r="G1159" s="2">
        <v>9.7820323525333031</v>
      </c>
      <c r="H1159" s="2">
        <v>10.020230530154095</v>
      </c>
      <c r="I1159" s="2">
        <v>7.7247179554112595</v>
      </c>
      <c r="J1159" s="2">
        <v>8.8896049336389673</v>
      </c>
      <c r="K1159" s="2">
        <v>10.098542259782848</v>
      </c>
      <c r="L1159" s="2">
        <v>8.0347018851917422</v>
      </c>
      <c r="M1159" s="2">
        <v>9.9745486878706551</v>
      </c>
      <c r="N1159" s="2">
        <v>9.1668774013557712</v>
      </c>
      <c r="O1159" s="2">
        <v>9.050715002406454</v>
      </c>
    </row>
    <row r="1160" spans="1:15" x14ac:dyDescent="0.25">
      <c r="A1160" s="2" t="s">
        <v>16</v>
      </c>
      <c r="B1160" s="2">
        <v>2016</v>
      </c>
      <c r="C1160" s="2" t="s">
        <v>51</v>
      </c>
      <c r="D1160" s="2">
        <v>1</v>
      </c>
      <c r="E1160" s="2">
        <v>1</v>
      </c>
      <c r="F1160" s="2">
        <v>1</v>
      </c>
      <c r="G1160" s="2">
        <v>1</v>
      </c>
      <c r="H1160" s="2">
        <v>1</v>
      </c>
      <c r="I1160" s="2">
        <v>1</v>
      </c>
      <c r="J1160" s="2">
        <v>1</v>
      </c>
      <c r="K1160" s="2">
        <v>1</v>
      </c>
      <c r="L1160" s="2">
        <v>1</v>
      </c>
      <c r="M1160" s="2">
        <v>1</v>
      </c>
      <c r="N1160" s="2">
        <v>1</v>
      </c>
      <c r="O1160" s="2">
        <v>1</v>
      </c>
    </row>
    <row r="1161" spans="1:15" x14ac:dyDescent="0.25">
      <c r="A1161" s="2" t="s">
        <v>15</v>
      </c>
      <c r="B1161" s="2">
        <v>2016</v>
      </c>
      <c r="C1161" s="2" t="s">
        <v>51</v>
      </c>
      <c r="D1161" s="2">
        <v>43.081730690000001</v>
      </c>
      <c r="E1161" s="2">
        <v>43.081730690000001</v>
      </c>
      <c r="F1161" s="2">
        <v>44.374182610700004</v>
      </c>
      <c r="G1161" s="2">
        <v>44.374182610700004</v>
      </c>
      <c r="H1161" s="2">
        <v>44.374182610700004</v>
      </c>
      <c r="I1161" s="2">
        <v>44.374182610700004</v>
      </c>
      <c r="J1161" s="2">
        <v>44.374182610700004</v>
      </c>
      <c r="K1161" s="2">
        <v>44.374182610700004</v>
      </c>
      <c r="L1161" s="2">
        <v>44.374182610700004</v>
      </c>
      <c r="M1161" s="2">
        <v>44.374182610700004</v>
      </c>
      <c r="N1161" s="2">
        <v>44.374182610700004</v>
      </c>
      <c r="O1161" s="2">
        <v>44.374182610700004</v>
      </c>
    </row>
    <row r="1162" spans="1:15" x14ac:dyDescent="0.25">
      <c r="A1162" s="2" t="s">
        <v>17</v>
      </c>
      <c r="B1162" s="2">
        <v>2016</v>
      </c>
      <c r="C1162" s="2" t="s">
        <v>51</v>
      </c>
      <c r="D1162" s="2">
        <v>3.666465279516534</v>
      </c>
      <c r="E1162" s="2">
        <v>5.4448704812868041</v>
      </c>
      <c r="F1162" s="2">
        <v>7.2232756830570741</v>
      </c>
      <c r="G1162" s="2">
        <v>11.122723392328089</v>
      </c>
      <c r="H1162" s="2">
        <v>13.690452283636283</v>
      </c>
      <c r="I1162" s="2">
        <v>17.853782674495413</v>
      </c>
      <c r="J1162" s="2">
        <v>19.605526154550823</v>
      </c>
      <c r="K1162" s="2">
        <v>13.835382668342708</v>
      </c>
      <c r="L1162" s="2">
        <v>11.628339017464281</v>
      </c>
      <c r="M1162" s="2">
        <v>14.949705909245893</v>
      </c>
      <c r="N1162" s="2">
        <v>14.727661621733406</v>
      </c>
      <c r="O1162" s="2">
        <v>26.251814834342689</v>
      </c>
    </row>
    <row r="1163" spans="1:15" x14ac:dyDescent="0.25">
      <c r="A1163" s="2" t="s">
        <v>18</v>
      </c>
      <c r="B1163" s="2">
        <v>2016</v>
      </c>
      <c r="C1163" s="2" t="s">
        <v>51</v>
      </c>
      <c r="D1163" s="2">
        <v>5.0206297898724825</v>
      </c>
      <c r="E1163" s="2">
        <v>4.3254628595396252</v>
      </c>
      <c r="F1163" s="2">
        <v>3.9866328079765485</v>
      </c>
      <c r="G1163" s="2">
        <v>3.5312729378188501</v>
      </c>
      <c r="H1163" s="2">
        <v>2.9281992131045897</v>
      </c>
      <c r="I1163" s="2">
        <v>2.7179349238407422</v>
      </c>
      <c r="J1163" s="2">
        <v>2.9145220043493527</v>
      </c>
      <c r="K1163" s="2">
        <v>3.1324455305161325</v>
      </c>
      <c r="L1163" s="2">
        <v>2.8900853913733289</v>
      </c>
      <c r="M1163" s="2">
        <v>2.8559835508769371</v>
      </c>
      <c r="N1163" s="2">
        <v>2.6623142749027777</v>
      </c>
      <c r="O1163" s="2">
        <v>3.0345167158286337</v>
      </c>
    </row>
    <row r="1164" spans="1:15" x14ac:dyDescent="0.25">
      <c r="A1164" s="2" t="s">
        <v>28</v>
      </c>
      <c r="B1164" s="2">
        <v>2016</v>
      </c>
      <c r="C1164" s="2" t="s">
        <v>51</v>
      </c>
      <c r="D1164" s="2">
        <v>3</v>
      </c>
      <c r="E1164" s="2">
        <v>3</v>
      </c>
      <c r="F1164" s="2">
        <v>3</v>
      </c>
      <c r="G1164" s="2">
        <v>3</v>
      </c>
      <c r="H1164" s="2">
        <v>3</v>
      </c>
      <c r="I1164" s="2">
        <v>3</v>
      </c>
      <c r="J1164" s="2">
        <v>3</v>
      </c>
      <c r="K1164" s="2">
        <v>3</v>
      </c>
      <c r="L1164" s="2">
        <v>3</v>
      </c>
      <c r="M1164" s="2">
        <v>3</v>
      </c>
      <c r="N1164" s="2">
        <v>3</v>
      </c>
      <c r="O1164" s="2">
        <v>3</v>
      </c>
    </row>
    <row r="1165" spans="1:15" x14ac:dyDescent="0.25">
      <c r="A1165" s="2" t="s">
        <v>27</v>
      </c>
      <c r="B1165" s="2">
        <v>2016</v>
      </c>
      <c r="C1165" s="2" t="s">
        <v>51</v>
      </c>
      <c r="D1165" s="2">
        <v>37.959001999999998</v>
      </c>
      <c r="E1165" s="2">
        <v>37.959001999999998</v>
      </c>
      <c r="F1165" s="2">
        <v>37.959001999999998</v>
      </c>
      <c r="G1165" s="2">
        <v>37.959001999999998</v>
      </c>
      <c r="H1165" s="2">
        <v>37.959001999999998</v>
      </c>
      <c r="I1165" s="2">
        <v>37.959001999999998</v>
      </c>
      <c r="J1165" s="2">
        <v>37.959001999999998</v>
      </c>
      <c r="K1165" s="2">
        <v>39.097772059999997</v>
      </c>
      <c r="L1165" s="2">
        <v>39.097772059999997</v>
      </c>
      <c r="M1165" s="2">
        <v>39.097772059999997</v>
      </c>
      <c r="N1165" s="2">
        <v>39.097772059999997</v>
      </c>
      <c r="O1165" s="2">
        <v>39.097772059999997</v>
      </c>
    </row>
    <row r="1166" spans="1:15" x14ac:dyDescent="0.25">
      <c r="A1166" s="2" t="s">
        <v>29</v>
      </c>
      <c r="B1166" s="2">
        <v>2016</v>
      </c>
      <c r="C1166" s="2" t="s">
        <v>51</v>
      </c>
      <c r="D1166" s="2">
        <v>13.749244798187004</v>
      </c>
      <c r="E1166" s="2">
        <v>20.418264304825517</v>
      </c>
      <c r="F1166" s="2">
        <v>27.08728381146403</v>
      </c>
      <c r="G1166" s="2">
        <v>41.710212721230334</v>
      </c>
      <c r="H1166" s="2">
        <v>51.339196063636059</v>
      </c>
      <c r="I1166" s="2">
        <v>66.951685029357805</v>
      </c>
      <c r="J1166" s="2">
        <v>73.520723079565585</v>
      </c>
      <c r="K1166" s="2">
        <v>51.882685006285158</v>
      </c>
      <c r="L1166" s="2">
        <v>43.606271315491057</v>
      </c>
      <c r="M1166" s="2">
        <v>56.061397159672097</v>
      </c>
      <c r="N1166" s="2">
        <v>55.228731081500271</v>
      </c>
      <c r="O1166" s="2">
        <v>98.444305628785088</v>
      </c>
    </row>
    <row r="1167" spans="1:15" x14ac:dyDescent="0.25">
      <c r="A1167" s="2" t="s">
        <v>30</v>
      </c>
      <c r="B1167" s="2">
        <v>2016</v>
      </c>
      <c r="C1167" s="2" t="s">
        <v>51</v>
      </c>
      <c r="D1167" s="2">
        <v>13.440250597534812</v>
      </c>
      <c r="E1167" s="2">
        <v>12.739931640386011</v>
      </c>
      <c r="F1167" s="2">
        <v>11.077846753734084</v>
      </c>
      <c r="G1167" s="2">
        <v>9.7820323525333031</v>
      </c>
      <c r="H1167" s="2">
        <v>10.020230530154095</v>
      </c>
      <c r="I1167" s="2">
        <v>7.7247179554112595</v>
      </c>
      <c r="J1167" s="2">
        <v>8.8896049336389673</v>
      </c>
      <c r="K1167" s="2">
        <v>10.098542259782848</v>
      </c>
      <c r="L1167" s="2">
        <v>8.0347018851917422</v>
      </c>
      <c r="M1167" s="2">
        <v>9.9745486878706551</v>
      </c>
      <c r="N1167" s="2">
        <v>9.1668774013557712</v>
      </c>
      <c r="O1167" s="2">
        <v>9.050715002406454</v>
      </c>
    </row>
    <row r="1168" spans="1:15" x14ac:dyDescent="0.25">
      <c r="A1168" s="2" t="s">
        <v>16</v>
      </c>
      <c r="B1168" s="2">
        <v>2017</v>
      </c>
      <c r="C1168" s="2" t="s">
        <v>51</v>
      </c>
      <c r="D1168" s="2">
        <v>1</v>
      </c>
      <c r="E1168" s="2">
        <v>1</v>
      </c>
      <c r="F1168" s="2">
        <v>1</v>
      </c>
      <c r="G1168" s="2">
        <v>1</v>
      </c>
      <c r="H1168" s="2">
        <v>1</v>
      </c>
      <c r="I1168" s="2">
        <v>1</v>
      </c>
      <c r="J1168" s="2">
        <v>1</v>
      </c>
      <c r="K1168" s="2">
        <v>1</v>
      </c>
      <c r="L1168" s="2">
        <v>1</v>
      </c>
      <c r="M1168" s="2">
        <v>1</v>
      </c>
      <c r="N1168" s="2">
        <v>1</v>
      </c>
      <c r="O1168" s="2">
        <v>1</v>
      </c>
    </row>
    <row r="1169" spans="1:15" x14ac:dyDescent="0.25">
      <c r="A1169" s="2" t="s">
        <v>15</v>
      </c>
      <c r="B1169" s="2">
        <v>2017</v>
      </c>
      <c r="C1169" s="2" t="s">
        <v>51</v>
      </c>
      <c r="D1169" s="2">
        <v>44.374182610700004</v>
      </c>
      <c r="E1169" s="2">
        <v>44.374182610700004</v>
      </c>
      <c r="F1169" s="2">
        <v>45.705408089021006</v>
      </c>
      <c r="G1169" s="2">
        <v>45.705408089021006</v>
      </c>
      <c r="H1169" s="2">
        <v>45.705408089021006</v>
      </c>
      <c r="I1169" s="2">
        <v>45.705408089021006</v>
      </c>
      <c r="J1169" s="2">
        <v>45.705408089021006</v>
      </c>
      <c r="K1169" s="2">
        <v>45.705408089021006</v>
      </c>
      <c r="L1169" s="2">
        <v>45.705408089021006</v>
      </c>
      <c r="M1169" s="2">
        <v>45.705408089021006</v>
      </c>
      <c r="N1169" s="2">
        <v>45.705408089021006</v>
      </c>
      <c r="O1169" s="2">
        <v>45.705408089021006</v>
      </c>
    </row>
    <row r="1170" spans="1:15" x14ac:dyDescent="0.25">
      <c r="A1170" s="2" t="s">
        <v>17</v>
      </c>
      <c r="B1170" s="2">
        <v>2017</v>
      </c>
      <c r="C1170" s="2" t="s">
        <v>51</v>
      </c>
      <c r="D1170" s="2">
        <v>3.666465279516534</v>
      </c>
      <c r="E1170" s="2">
        <v>5.4448704812868041</v>
      </c>
      <c r="F1170" s="2">
        <v>7.2232756830570741</v>
      </c>
      <c r="G1170" s="2">
        <v>11.122723392328089</v>
      </c>
      <c r="H1170" s="2">
        <v>13.690452283636283</v>
      </c>
      <c r="I1170" s="2">
        <v>17.853782674495413</v>
      </c>
      <c r="J1170" s="2">
        <v>19.605526154550823</v>
      </c>
      <c r="K1170" s="2">
        <v>13.835382668342708</v>
      </c>
      <c r="L1170" s="2">
        <v>11.628339017464281</v>
      </c>
      <c r="M1170" s="2">
        <v>14.949705909245893</v>
      </c>
      <c r="N1170" s="2">
        <v>14.727661621733406</v>
      </c>
      <c r="O1170" s="2">
        <v>26.251814834342689</v>
      </c>
    </row>
    <row r="1171" spans="1:15" x14ac:dyDescent="0.25">
      <c r="A1171" s="2" t="s">
        <v>18</v>
      </c>
      <c r="B1171" s="2">
        <v>2017</v>
      </c>
      <c r="C1171" s="2" t="s">
        <v>51</v>
      </c>
      <c r="D1171" s="2">
        <v>4.4800835325116042</v>
      </c>
      <c r="E1171" s="2">
        <v>4.2466438801286701</v>
      </c>
      <c r="F1171" s="2">
        <v>3.6926155845780277</v>
      </c>
      <c r="G1171" s="2">
        <v>3.2606774508444341</v>
      </c>
      <c r="H1171" s="2">
        <v>3.3400768433846983</v>
      </c>
      <c r="I1171" s="2">
        <v>2.5749059851370864</v>
      </c>
      <c r="J1171" s="2">
        <v>2.9632016445463223</v>
      </c>
      <c r="K1171" s="2">
        <v>3.3661807532609496</v>
      </c>
      <c r="L1171" s="2">
        <v>2.6782339617305806</v>
      </c>
      <c r="M1171" s="2">
        <v>3.3248495626235517</v>
      </c>
      <c r="N1171" s="2">
        <v>3.0556258004519239</v>
      </c>
      <c r="O1171" s="2">
        <v>3.0169050008021516</v>
      </c>
    </row>
    <row r="1172" spans="1:15" x14ac:dyDescent="0.25">
      <c r="A1172" s="2" t="s">
        <v>28</v>
      </c>
      <c r="B1172" s="2">
        <v>2017</v>
      </c>
      <c r="C1172" s="2" t="s">
        <v>51</v>
      </c>
      <c r="D1172" s="2">
        <v>3</v>
      </c>
      <c r="E1172" s="2">
        <v>3</v>
      </c>
      <c r="F1172" s="2">
        <v>3</v>
      </c>
      <c r="G1172" s="2">
        <v>3</v>
      </c>
      <c r="H1172" s="2">
        <v>3</v>
      </c>
      <c r="I1172" s="2">
        <v>3</v>
      </c>
      <c r="J1172" s="2">
        <v>3</v>
      </c>
      <c r="K1172" s="2">
        <v>3</v>
      </c>
      <c r="L1172" s="2">
        <v>3</v>
      </c>
      <c r="M1172" s="2">
        <v>3</v>
      </c>
      <c r="N1172" s="2">
        <v>3</v>
      </c>
      <c r="O1172" s="2">
        <v>3</v>
      </c>
    </row>
    <row r="1173" spans="1:15" x14ac:dyDescent="0.25">
      <c r="A1173" s="2" t="s">
        <v>27</v>
      </c>
      <c r="B1173" s="2">
        <v>2017</v>
      </c>
      <c r="C1173" s="2" t="s">
        <v>51</v>
      </c>
      <c r="D1173" s="2">
        <v>39.097772059999997</v>
      </c>
      <c r="E1173" s="2">
        <v>39.097772059999997</v>
      </c>
      <c r="F1173" s="2">
        <v>39.097772059999997</v>
      </c>
      <c r="G1173" s="2">
        <v>39.097772059999997</v>
      </c>
      <c r="H1173" s="2">
        <v>39.097772059999997</v>
      </c>
      <c r="I1173" s="2">
        <v>39.097772059999997</v>
      </c>
      <c r="J1173" s="2">
        <v>39.097772059999997</v>
      </c>
      <c r="K1173" s="2">
        <v>40.2707052218</v>
      </c>
      <c r="L1173" s="2">
        <v>40.2707052218</v>
      </c>
      <c r="M1173" s="2">
        <v>40.2707052218</v>
      </c>
      <c r="N1173" s="2">
        <v>40.2707052218</v>
      </c>
      <c r="O1173" s="2">
        <v>40.2707052218</v>
      </c>
    </row>
    <row r="1174" spans="1:15" x14ac:dyDescent="0.25">
      <c r="A1174" s="2" t="s">
        <v>29</v>
      </c>
      <c r="B1174" s="2">
        <v>2017</v>
      </c>
      <c r="C1174" s="2" t="s">
        <v>51</v>
      </c>
      <c r="D1174" s="2">
        <v>13.749244798187004</v>
      </c>
      <c r="E1174" s="2">
        <v>20.418264304825517</v>
      </c>
      <c r="F1174" s="2">
        <v>27.08728381146403</v>
      </c>
      <c r="G1174" s="2">
        <v>41.710212721230334</v>
      </c>
      <c r="H1174" s="2">
        <v>51.339196063636059</v>
      </c>
      <c r="I1174" s="2">
        <v>66.951685029357805</v>
      </c>
      <c r="J1174" s="2">
        <v>73.520723079565585</v>
      </c>
      <c r="K1174" s="2">
        <v>51.882685006285158</v>
      </c>
      <c r="L1174" s="2">
        <v>43.606271315491057</v>
      </c>
      <c r="M1174" s="2">
        <v>56.061397159672097</v>
      </c>
      <c r="N1174" s="2">
        <v>55.228731081500271</v>
      </c>
      <c r="O1174" s="2">
        <v>98.444305628785088</v>
      </c>
    </row>
    <row r="1175" spans="1:15" x14ac:dyDescent="0.25">
      <c r="A1175" s="2" t="s">
        <v>30</v>
      </c>
      <c r="B1175" s="2">
        <v>2017</v>
      </c>
      <c r="C1175" s="2" t="s">
        <v>51</v>
      </c>
      <c r="D1175" s="2">
        <v>13.440250597534812</v>
      </c>
      <c r="E1175" s="2">
        <v>12.739931640386011</v>
      </c>
      <c r="F1175" s="2">
        <v>11.077846753734084</v>
      </c>
      <c r="G1175" s="2">
        <v>9.7820323525333031</v>
      </c>
      <c r="H1175" s="2">
        <v>10.020230530154095</v>
      </c>
      <c r="I1175" s="2">
        <v>7.7247179554112595</v>
      </c>
      <c r="J1175" s="2">
        <v>8.8896049336389673</v>
      </c>
      <c r="K1175" s="2">
        <v>10.098542259782848</v>
      </c>
      <c r="L1175" s="2">
        <v>8.0347018851917422</v>
      </c>
      <c r="M1175" s="2">
        <v>9.9745486878706551</v>
      </c>
      <c r="N1175" s="2">
        <v>9.1668774013557712</v>
      </c>
      <c r="O1175" s="2">
        <v>9.050715002406454</v>
      </c>
    </row>
    <row r="1176" spans="1:15" x14ac:dyDescent="0.25">
      <c r="A1176" s="2" t="s">
        <v>16</v>
      </c>
      <c r="B1176" s="2">
        <v>2018</v>
      </c>
      <c r="C1176" s="2" t="s">
        <v>51</v>
      </c>
      <c r="D1176" s="2">
        <v>1</v>
      </c>
      <c r="E1176" s="2">
        <v>1</v>
      </c>
      <c r="F1176" s="2">
        <v>1</v>
      </c>
      <c r="G1176" s="2">
        <v>1</v>
      </c>
      <c r="H1176" s="2">
        <v>1</v>
      </c>
      <c r="I1176" s="2">
        <v>1</v>
      </c>
      <c r="J1176" s="2">
        <v>1</v>
      </c>
      <c r="K1176" s="2">
        <v>1</v>
      </c>
      <c r="L1176" s="2">
        <v>1</v>
      </c>
      <c r="M1176" s="2">
        <v>1</v>
      </c>
      <c r="N1176" s="2">
        <v>1</v>
      </c>
      <c r="O1176" s="2">
        <v>1</v>
      </c>
    </row>
    <row r="1177" spans="1:15" x14ac:dyDescent="0.25">
      <c r="A1177" s="2" t="s">
        <v>15</v>
      </c>
      <c r="B1177" s="2">
        <v>2018</v>
      </c>
      <c r="C1177" s="2" t="s">
        <v>51</v>
      </c>
      <c r="D1177" s="2">
        <v>45.705408089021006</v>
      </c>
      <c r="E1177" s="2">
        <v>45.705408089021006</v>
      </c>
      <c r="F1177" s="2">
        <v>47.076570331691634</v>
      </c>
      <c r="G1177" s="2">
        <v>47.076570331691634</v>
      </c>
      <c r="H1177" s="2">
        <v>47.076570331691634</v>
      </c>
      <c r="I1177" s="2">
        <v>47.076570331691634</v>
      </c>
      <c r="J1177" s="2">
        <v>47.076570331691634</v>
      </c>
      <c r="K1177" s="2">
        <v>47.076570331691634</v>
      </c>
      <c r="L1177" s="2">
        <v>47.076570331691634</v>
      </c>
      <c r="M1177" s="2">
        <v>47.076570331691634</v>
      </c>
      <c r="N1177" s="2">
        <v>47.076570331691634</v>
      </c>
      <c r="O1177" s="2">
        <v>47.076570331691634</v>
      </c>
    </row>
    <row r="1178" spans="1:15" x14ac:dyDescent="0.25">
      <c r="A1178" s="2" t="s">
        <v>17</v>
      </c>
      <c r="B1178" s="2">
        <v>2018</v>
      </c>
      <c r="C1178" s="2" t="s">
        <v>51</v>
      </c>
      <c r="D1178" s="2">
        <v>4.5830815993956682</v>
      </c>
      <c r="E1178" s="2">
        <v>6.8060881016085055</v>
      </c>
      <c r="F1178" s="2">
        <v>9.0290946038213438</v>
      </c>
      <c r="G1178" s="2">
        <v>13.903404240410111</v>
      </c>
      <c r="H1178" s="2">
        <v>17.113065354545355</v>
      </c>
      <c r="I1178" s="2">
        <v>22.317228343119268</v>
      </c>
      <c r="J1178" s="2">
        <v>24.506907693188531</v>
      </c>
      <c r="K1178" s="2">
        <v>17.294228335428386</v>
      </c>
      <c r="L1178" s="2">
        <v>14.535423771830352</v>
      </c>
      <c r="M1178" s="2">
        <v>18.687132386557366</v>
      </c>
      <c r="N1178" s="2">
        <v>18.409577027166758</v>
      </c>
      <c r="O1178" s="2">
        <v>32.814768542928363</v>
      </c>
    </row>
    <row r="1179" spans="1:15" x14ac:dyDescent="0.25">
      <c r="A1179" s="2" t="s">
        <v>18</v>
      </c>
      <c r="B1179" s="2">
        <v>2018</v>
      </c>
      <c r="C1179" s="2" t="s">
        <v>51</v>
      </c>
      <c r="D1179" s="2">
        <v>4.4800835325116042</v>
      </c>
      <c r="E1179" s="2">
        <v>4.2466438801286701</v>
      </c>
      <c r="F1179" s="2">
        <v>3.6926155845780277</v>
      </c>
      <c r="G1179" s="2">
        <v>3.2606774508444341</v>
      </c>
      <c r="H1179" s="2">
        <v>3.3400768433846983</v>
      </c>
      <c r="I1179" s="2">
        <v>2.5749059851370864</v>
      </c>
      <c r="J1179" s="2">
        <v>2.9632016445463223</v>
      </c>
      <c r="K1179" s="2">
        <v>3.3661807532609496</v>
      </c>
      <c r="L1179" s="2">
        <v>2.6782339617305806</v>
      </c>
      <c r="M1179" s="2">
        <v>3.3248495626235517</v>
      </c>
      <c r="N1179" s="2">
        <v>3.0556258004519239</v>
      </c>
      <c r="O1179" s="2">
        <v>3.0169050008021516</v>
      </c>
    </row>
    <row r="1180" spans="1:15" x14ac:dyDescent="0.25">
      <c r="A1180" s="2" t="s">
        <v>28</v>
      </c>
      <c r="B1180" s="2">
        <v>2018</v>
      </c>
      <c r="C1180" s="2" t="s">
        <v>51</v>
      </c>
      <c r="D1180" s="2">
        <v>3</v>
      </c>
      <c r="E1180" s="2">
        <v>3</v>
      </c>
      <c r="F1180" s="2">
        <v>3</v>
      </c>
      <c r="G1180" s="2">
        <v>3</v>
      </c>
      <c r="H1180" s="2">
        <v>3</v>
      </c>
      <c r="I1180" s="2">
        <v>3</v>
      </c>
      <c r="J1180" s="2">
        <v>3</v>
      </c>
      <c r="K1180" s="2">
        <v>3</v>
      </c>
      <c r="L1180" s="2">
        <v>3</v>
      </c>
      <c r="M1180" s="2">
        <v>3</v>
      </c>
      <c r="N1180" s="2">
        <v>3</v>
      </c>
      <c r="O1180" s="2">
        <v>3</v>
      </c>
    </row>
    <row r="1181" spans="1:15" x14ac:dyDescent="0.25">
      <c r="A1181" s="2" t="s">
        <v>27</v>
      </c>
      <c r="B1181" s="2">
        <v>2018</v>
      </c>
      <c r="C1181" s="2" t="s">
        <v>51</v>
      </c>
      <c r="D1181" s="2">
        <v>40.2707052218</v>
      </c>
      <c r="E1181" s="2">
        <v>40.2707052218</v>
      </c>
      <c r="F1181" s="2">
        <v>40.2707052218</v>
      </c>
      <c r="G1181" s="2">
        <v>40.2707052218</v>
      </c>
      <c r="H1181" s="2">
        <v>40.2707052218</v>
      </c>
      <c r="I1181" s="2">
        <v>40.2707052218</v>
      </c>
      <c r="J1181" s="2">
        <v>40.2707052218</v>
      </c>
      <c r="K1181" s="2">
        <v>41.478826378454002</v>
      </c>
      <c r="L1181" s="2">
        <v>41.478826378454002</v>
      </c>
      <c r="M1181" s="2">
        <v>41.478826378454002</v>
      </c>
      <c r="N1181" s="2">
        <v>41.478826378454002</v>
      </c>
      <c r="O1181" s="2">
        <v>41.478826378454002</v>
      </c>
    </row>
    <row r="1182" spans="1:15" x14ac:dyDescent="0.25">
      <c r="A1182" s="2" t="s">
        <v>29</v>
      </c>
      <c r="B1182" s="2">
        <v>2018</v>
      </c>
      <c r="C1182" s="2" t="s">
        <v>51</v>
      </c>
      <c r="D1182" s="2">
        <v>13.749244798187004</v>
      </c>
      <c r="E1182" s="2">
        <v>20.418264304825517</v>
      </c>
      <c r="F1182" s="2">
        <v>27.08728381146403</v>
      </c>
      <c r="G1182" s="2">
        <v>41.710212721230334</v>
      </c>
      <c r="H1182" s="2">
        <v>51.339196063636059</v>
      </c>
      <c r="I1182" s="2">
        <v>66.951685029357805</v>
      </c>
      <c r="J1182" s="2">
        <v>73.520723079565585</v>
      </c>
      <c r="K1182" s="2">
        <v>51.882685006285158</v>
      </c>
      <c r="L1182" s="2">
        <v>43.606271315491057</v>
      </c>
      <c r="M1182" s="2">
        <v>56.061397159672097</v>
      </c>
      <c r="N1182" s="2">
        <v>55.228731081500271</v>
      </c>
      <c r="O1182" s="2">
        <v>98.444305628785088</v>
      </c>
    </row>
    <row r="1183" spans="1:15" x14ac:dyDescent="0.25">
      <c r="A1183" s="2" t="s">
        <v>30</v>
      </c>
      <c r="B1183" s="2">
        <v>2018</v>
      </c>
      <c r="C1183" s="2" t="s">
        <v>51</v>
      </c>
      <c r="D1183" s="2">
        <v>13.440250597534812</v>
      </c>
      <c r="E1183" s="2">
        <v>12.739931640386011</v>
      </c>
      <c r="F1183" s="2">
        <v>11.077846753734084</v>
      </c>
      <c r="G1183" s="2">
        <v>9.7820323525333031</v>
      </c>
      <c r="H1183" s="2">
        <v>10.020230530154095</v>
      </c>
      <c r="I1183" s="2">
        <v>7.7247179554112595</v>
      </c>
      <c r="J1183" s="2">
        <v>8.8896049336389673</v>
      </c>
      <c r="K1183" s="2">
        <v>10.098542259782848</v>
      </c>
      <c r="L1183" s="2">
        <v>8.0347018851917422</v>
      </c>
      <c r="M1183" s="2">
        <v>9.9745486878706551</v>
      </c>
      <c r="N1183" s="2">
        <v>9.1668774013557712</v>
      </c>
      <c r="O1183" s="2">
        <v>9.050715002406454</v>
      </c>
    </row>
    <row r="1184" spans="1:15" x14ac:dyDescent="0.25">
      <c r="A1184" s="2" t="s">
        <v>16</v>
      </c>
      <c r="B1184" s="2">
        <v>2019</v>
      </c>
      <c r="C1184" s="2" t="s">
        <v>51</v>
      </c>
      <c r="D1184" s="2">
        <v>1</v>
      </c>
      <c r="E1184" s="2">
        <v>1</v>
      </c>
      <c r="F1184" s="2">
        <v>1</v>
      </c>
      <c r="G1184" s="2">
        <v>1</v>
      </c>
      <c r="H1184" s="2">
        <v>1</v>
      </c>
      <c r="I1184" s="2">
        <v>1</v>
      </c>
      <c r="J1184" s="2">
        <v>1</v>
      </c>
      <c r="K1184" s="2">
        <v>1</v>
      </c>
      <c r="L1184" s="2">
        <v>1</v>
      </c>
      <c r="M1184" s="2">
        <v>1</v>
      </c>
      <c r="N1184" s="2">
        <v>1</v>
      </c>
      <c r="O1184" s="2">
        <v>1</v>
      </c>
    </row>
    <row r="1185" spans="1:15" x14ac:dyDescent="0.25">
      <c r="A1185" s="2" t="s">
        <v>15</v>
      </c>
      <c r="B1185" s="2">
        <v>2019</v>
      </c>
      <c r="C1185" s="2" t="s">
        <v>51</v>
      </c>
      <c r="D1185" s="2">
        <v>47.076570331691634</v>
      </c>
      <c r="E1185" s="2">
        <v>47.076570331691634</v>
      </c>
      <c r="F1185" s="2">
        <v>48.488867441642384</v>
      </c>
      <c r="G1185" s="2">
        <v>48.488867441642384</v>
      </c>
      <c r="H1185" s="2">
        <v>48.488867441642384</v>
      </c>
      <c r="I1185" s="2">
        <v>48.488867441642384</v>
      </c>
      <c r="J1185" s="2">
        <v>48.488867441642384</v>
      </c>
      <c r="K1185" s="2">
        <v>48.488867441642384</v>
      </c>
      <c r="L1185" s="2">
        <v>48.488867441642384</v>
      </c>
      <c r="M1185" s="2">
        <v>48.488867441642384</v>
      </c>
      <c r="N1185" s="2">
        <v>48.488867441642384</v>
      </c>
      <c r="O1185" s="2">
        <v>48.488867441642384</v>
      </c>
    </row>
    <row r="1186" spans="1:15" x14ac:dyDescent="0.25">
      <c r="A1186" s="2" t="s">
        <v>17</v>
      </c>
      <c r="B1186" s="2">
        <v>2019</v>
      </c>
      <c r="C1186" s="2" t="s">
        <v>51</v>
      </c>
      <c r="D1186" s="2">
        <v>4.5830815993956682</v>
      </c>
      <c r="E1186" s="2">
        <v>6.8060881016085055</v>
      </c>
      <c r="F1186" s="2">
        <v>9.0290946038213438</v>
      </c>
      <c r="G1186" s="2">
        <v>13.903404240410111</v>
      </c>
      <c r="H1186" s="2">
        <v>17.113065354545355</v>
      </c>
      <c r="I1186" s="2">
        <v>22.317228343119268</v>
      </c>
      <c r="J1186" s="2">
        <v>24.506907693188531</v>
      </c>
      <c r="K1186" s="2">
        <v>17.294228335428386</v>
      </c>
      <c r="L1186" s="2">
        <v>14.535423771830352</v>
      </c>
      <c r="M1186" s="2">
        <v>18.687132386557366</v>
      </c>
      <c r="N1186" s="2">
        <v>18.409577027166758</v>
      </c>
      <c r="O1186" s="2">
        <v>32.814768542928363</v>
      </c>
    </row>
    <row r="1187" spans="1:15" x14ac:dyDescent="0.25">
      <c r="A1187" s="2" t="s">
        <v>18</v>
      </c>
      <c r="B1187" s="2">
        <v>2019</v>
      </c>
      <c r="C1187" s="2" t="s">
        <v>51</v>
      </c>
      <c r="D1187" s="2">
        <v>4.4800835325116042</v>
      </c>
      <c r="E1187" s="2">
        <v>4.2466438801286701</v>
      </c>
      <c r="F1187" s="2">
        <v>3.6926155845780277</v>
      </c>
      <c r="G1187" s="2">
        <v>3.2606774508444341</v>
      </c>
      <c r="H1187" s="2">
        <v>3.3400768433846983</v>
      </c>
      <c r="I1187" s="2">
        <v>2.5749059851370864</v>
      </c>
      <c r="J1187" s="2">
        <v>2.9632016445463223</v>
      </c>
      <c r="K1187" s="2">
        <v>3.3661807532609496</v>
      </c>
      <c r="L1187" s="2">
        <v>2.6782339617305806</v>
      </c>
      <c r="M1187" s="2">
        <v>3.3248495626235517</v>
      </c>
      <c r="N1187" s="2">
        <v>3.0556258004519239</v>
      </c>
      <c r="O1187" s="2">
        <v>3.0169050008021516</v>
      </c>
    </row>
    <row r="1188" spans="1:15" x14ac:dyDescent="0.25">
      <c r="A1188" s="2" t="s">
        <v>28</v>
      </c>
      <c r="B1188" s="2">
        <v>2019</v>
      </c>
      <c r="C1188" s="2" t="s">
        <v>51</v>
      </c>
      <c r="D1188" s="2">
        <v>3</v>
      </c>
      <c r="E1188" s="2">
        <v>3</v>
      </c>
      <c r="F1188" s="2">
        <v>3</v>
      </c>
      <c r="G1188" s="2">
        <v>3</v>
      </c>
      <c r="H1188" s="2">
        <v>3</v>
      </c>
      <c r="I1188" s="2">
        <v>3</v>
      </c>
      <c r="J1188" s="2">
        <v>3</v>
      </c>
      <c r="K1188" s="2">
        <v>3</v>
      </c>
      <c r="L1188" s="2">
        <v>3</v>
      </c>
      <c r="M1188" s="2">
        <v>3</v>
      </c>
      <c r="N1188" s="2">
        <v>3</v>
      </c>
      <c r="O1188" s="2">
        <v>3</v>
      </c>
    </row>
    <row r="1189" spans="1:15" x14ac:dyDescent="0.25">
      <c r="A1189" s="2" t="s">
        <v>27</v>
      </c>
      <c r="B1189" s="2">
        <v>2019</v>
      </c>
      <c r="C1189" s="2" t="s">
        <v>51</v>
      </c>
      <c r="D1189" s="2">
        <v>41.478826378454002</v>
      </c>
      <c r="E1189" s="2">
        <v>41.478826378454002</v>
      </c>
      <c r="F1189" s="2">
        <v>41.478826378454002</v>
      </c>
      <c r="G1189" s="2">
        <v>41.478826378454002</v>
      </c>
      <c r="H1189" s="2">
        <v>41.478826378454002</v>
      </c>
      <c r="I1189" s="2">
        <v>41.478826378454002</v>
      </c>
      <c r="J1189" s="2">
        <v>41.478826378454002</v>
      </c>
      <c r="K1189" s="2">
        <v>42.72319116980762</v>
      </c>
      <c r="L1189" s="2">
        <v>42.72319116980762</v>
      </c>
      <c r="M1189" s="2">
        <v>42.72319116980762</v>
      </c>
      <c r="N1189" s="2">
        <v>42.72319116980762</v>
      </c>
      <c r="O1189" s="2">
        <v>42.72319116980762</v>
      </c>
    </row>
    <row r="1190" spans="1:15" x14ac:dyDescent="0.25">
      <c r="A1190" s="2" t="s">
        <v>29</v>
      </c>
      <c r="B1190" s="2">
        <v>2019</v>
      </c>
      <c r="C1190" s="2" t="s">
        <v>51</v>
      </c>
      <c r="D1190" s="2">
        <v>13.749244798187004</v>
      </c>
      <c r="E1190" s="2">
        <v>20.418264304825517</v>
      </c>
      <c r="F1190" s="2">
        <v>27.08728381146403</v>
      </c>
      <c r="G1190" s="2">
        <v>41.710212721230334</v>
      </c>
      <c r="H1190" s="2">
        <v>51.339196063636059</v>
      </c>
      <c r="I1190" s="2">
        <v>66.951685029357805</v>
      </c>
      <c r="J1190" s="2">
        <v>73.520723079565585</v>
      </c>
      <c r="K1190" s="2">
        <v>51.882685006285158</v>
      </c>
      <c r="L1190" s="2">
        <v>43.606271315491057</v>
      </c>
      <c r="M1190" s="2">
        <v>56.061397159672097</v>
      </c>
      <c r="N1190" s="2">
        <v>55.228731081500271</v>
      </c>
      <c r="O1190" s="2">
        <v>98.444305628785088</v>
      </c>
    </row>
    <row r="1191" spans="1:15" x14ac:dyDescent="0.25">
      <c r="A1191" s="2" t="s">
        <v>30</v>
      </c>
      <c r="B1191" s="2">
        <v>2019</v>
      </c>
      <c r="C1191" s="2" t="s">
        <v>51</v>
      </c>
      <c r="D1191" s="2">
        <v>13.440250597534812</v>
      </c>
      <c r="E1191" s="2">
        <v>12.739931640386011</v>
      </c>
      <c r="F1191" s="2">
        <v>11.077846753734084</v>
      </c>
      <c r="G1191" s="2">
        <v>9.7820323525333031</v>
      </c>
      <c r="H1191" s="2">
        <v>10.020230530154095</v>
      </c>
      <c r="I1191" s="2">
        <v>7.7247179554112595</v>
      </c>
      <c r="J1191" s="2">
        <v>8.8896049336389673</v>
      </c>
      <c r="K1191" s="2">
        <v>10.098542259782848</v>
      </c>
      <c r="L1191" s="2">
        <v>8.0347018851917422</v>
      </c>
      <c r="M1191" s="2">
        <v>9.9745486878706551</v>
      </c>
      <c r="N1191" s="2">
        <v>9.1668774013557712</v>
      </c>
      <c r="O1191" s="2">
        <v>9.050715002406454</v>
      </c>
    </row>
    <row r="1192" spans="1:15" x14ac:dyDescent="0.25">
      <c r="A1192" s="2" t="s">
        <v>16</v>
      </c>
      <c r="B1192" s="2">
        <v>2015</v>
      </c>
      <c r="C1192" s="2" t="s">
        <v>52</v>
      </c>
      <c r="D1192" s="2">
        <v>3</v>
      </c>
      <c r="E1192" s="2">
        <v>3</v>
      </c>
      <c r="F1192" s="2">
        <v>3</v>
      </c>
      <c r="G1192" s="2">
        <v>3</v>
      </c>
      <c r="H1192" s="2">
        <v>3</v>
      </c>
      <c r="I1192" s="2">
        <v>3</v>
      </c>
      <c r="J1192" s="2">
        <v>3</v>
      </c>
      <c r="K1192" s="2">
        <v>3</v>
      </c>
      <c r="L1192" s="2">
        <v>3</v>
      </c>
      <c r="M1192" s="2">
        <v>3</v>
      </c>
      <c r="N1192" s="2">
        <v>3</v>
      </c>
      <c r="O1192" s="2">
        <v>3</v>
      </c>
    </row>
    <row r="1193" spans="1:15" x14ac:dyDescent="0.25">
      <c r="A1193" s="2" t="s">
        <v>15</v>
      </c>
      <c r="B1193" s="2">
        <v>2015</v>
      </c>
      <c r="C1193" s="2" t="s">
        <v>52</v>
      </c>
      <c r="D1193" s="2">
        <v>38.653846333333334</v>
      </c>
      <c r="E1193" s="2">
        <v>38.653846333333334</v>
      </c>
      <c r="F1193" s="2">
        <v>39.813461723333333</v>
      </c>
      <c r="G1193" s="2">
        <v>39.813461723333333</v>
      </c>
      <c r="H1193" s="2">
        <v>39.813461723333333</v>
      </c>
      <c r="I1193" s="2">
        <v>39.813461723333333</v>
      </c>
      <c r="J1193" s="2">
        <v>39.813461723333333</v>
      </c>
      <c r="K1193" s="2">
        <v>39.813461723333333</v>
      </c>
      <c r="L1193" s="2">
        <v>39.813461723333333</v>
      </c>
      <c r="M1193" s="2">
        <v>39.813461723333333</v>
      </c>
      <c r="N1193" s="2">
        <v>39.813461723333333</v>
      </c>
      <c r="O1193" s="2">
        <v>39.813461723333333</v>
      </c>
    </row>
    <row r="1194" spans="1:15" x14ac:dyDescent="0.25">
      <c r="A1194" s="2" t="s">
        <v>17</v>
      </c>
      <c r="B1194" s="2">
        <v>2015</v>
      </c>
      <c r="C1194" s="2" t="s">
        <v>52</v>
      </c>
      <c r="D1194" s="2">
        <v>10.999395838549603</v>
      </c>
      <c r="E1194" s="2">
        <v>16.334611443860414</v>
      </c>
      <c r="F1194" s="2">
        <v>21.669827049171221</v>
      </c>
      <c r="G1194" s="2">
        <v>33.368170176984265</v>
      </c>
      <c r="H1194" s="2">
        <v>41.071356850908849</v>
      </c>
      <c r="I1194" s="2">
        <v>53.561348023486239</v>
      </c>
      <c r="J1194" s="2">
        <v>58.816578463652469</v>
      </c>
      <c r="K1194" s="2">
        <v>41.506148005028123</v>
      </c>
      <c r="L1194" s="2">
        <v>34.885017052392847</v>
      </c>
      <c r="M1194" s="2">
        <v>44.849117727737678</v>
      </c>
      <c r="N1194" s="2">
        <v>44.182984865200218</v>
      </c>
      <c r="O1194" s="2">
        <v>78.755444503028073</v>
      </c>
    </row>
    <row r="1195" spans="1:15" x14ac:dyDescent="0.25">
      <c r="A1195" s="2" t="s">
        <v>18</v>
      </c>
      <c r="B1195" s="2">
        <v>2015</v>
      </c>
      <c r="C1195" s="2" t="s">
        <v>52</v>
      </c>
      <c r="D1195" s="2">
        <v>13.440250597534812</v>
      </c>
      <c r="E1195" s="2">
        <v>12.739931640386011</v>
      </c>
      <c r="F1195" s="2">
        <v>11.077846753734084</v>
      </c>
      <c r="G1195" s="2">
        <v>9.7820323525333031</v>
      </c>
      <c r="H1195" s="2">
        <v>10.020230530154095</v>
      </c>
      <c r="I1195" s="2">
        <v>7.7247179554112595</v>
      </c>
      <c r="J1195" s="2">
        <v>8.8896049336389673</v>
      </c>
      <c r="K1195" s="2">
        <v>10.098542259782848</v>
      </c>
      <c r="L1195" s="2">
        <v>8.0347018851917422</v>
      </c>
      <c r="M1195" s="2">
        <v>9.9745486878706551</v>
      </c>
      <c r="N1195" s="2">
        <v>9.1668774013557712</v>
      </c>
      <c r="O1195" s="2">
        <v>9.050715002406454</v>
      </c>
    </row>
    <row r="1196" spans="1:15" x14ac:dyDescent="0.25">
      <c r="A1196" s="2" t="s">
        <v>20</v>
      </c>
      <c r="B1196" s="2">
        <v>2015</v>
      </c>
      <c r="C1196" s="2" t="s">
        <v>52</v>
      </c>
      <c r="D1196" s="2">
        <v>2</v>
      </c>
      <c r="E1196" s="2">
        <v>2</v>
      </c>
      <c r="F1196" s="2">
        <v>2</v>
      </c>
      <c r="G1196" s="2">
        <v>2</v>
      </c>
      <c r="H1196" s="2">
        <v>2</v>
      </c>
      <c r="I1196" s="2">
        <v>2</v>
      </c>
      <c r="J1196" s="2">
        <v>2</v>
      </c>
      <c r="K1196" s="2">
        <v>2</v>
      </c>
      <c r="L1196" s="2">
        <v>2</v>
      </c>
      <c r="M1196" s="2">
        <v>2</v>
      </c>
      <c r="N1196" s="2">
        <v>2</v>
      </c>
      <c r="O1196" s="2">
        <v>2</v>
      </c>
    </row>
    <row r="1197" spans="1:15" x14ac:dyDescent="0.25">
      <c r="A1197" s="2" t="s">
        <v>19</v>
      </c>
      <c r="B1197" s="2">
        <v>2015</v>
      </c>
      <c r="C1197" s="2" t="s">
        <v>52</v>
      </c>
      <c r="D1197" s="2">
        <v>20.105769500000001</v>
      </c>
      <c r="E1197" s="2">
        <v>20.105769500000001</v>
      </c>
      <c r="F1197" s="2">
        <v>20.708942585000003</v>
      </c>
      <c r="G1197" s="2">
        <v>20.708942585000003</v>
      </c>
      <c r="H1197" s="2">
        <v>20.708942585000003</v>
      </c>
      <c r="I1197" s="2">
        <v>20.708942585000003</v>
      </c>
      <c r="J1197" s="2">
        <v>20.708942585000003</v>
      </c>
      <c r="K1197" s="2">
        <v>20.708942585000003</v>
      </c>
      <c r="L1197" s="2">
        <v>20.708942585000003</v>
      </c>
      <c r="M1197" s="2">
        <v>20.708942585000003</v>
      </c>
      <c r="N1197" s="2">
        <v>20.708942585000003</v>
      </c>
      <c r="O1197" s="2">
        <v>20.708942585000003</v>
      </c>
    </row>
    <row r="1198" spans="1:15" x14ac:dyDescent="0.25">
      <c r="A1198" s="2" t="s">
        <v>21</v>
      </c>
      <c r="B1198" s="2">
        <v>2015</v>
      </c>
      <c r="C1198" s="2" t="s">
        <v>52</v>
      </c>
      <c r="D1198" s="2">
        <v>8.2495468789122022</v>
      </c>
      <c r="E1198" s="2">
        <v>12.25095858289531</v>
      </c>
      <c r="F1198" s="2">
        <v>16.252370286878417</v>
      </c>
      <c r="G1198" s="2">
        <v>25.026127632738199</v>
      </c>
      <c r="H1198" s="2">
        <v>30.803517638181638</v>
      </c>
      <c r="I1198" s="2">
        <v>40.171011017614681</v>
      </c>
      <c r="J1198" s="2">
        <v>44.112433847739354</v>
      </c>
      <c r="K1198" s="2">
        <v>31.129611003771092</v>
      </c>
      <c r="L1198" s="2">
        <v>26.163762789294633</v>
      </c>
      <c r="M1198" s="2">
        <v>33.636838295803258</v>
      </c>
      <c r="N1198" s="2">
        <v>33.137238648900166</v>
      </c>
      <c r="O1198" s="2">
        <v>59.066583377271051</v>
      </c>
    </row>
    <row r="1199" spans="1:15" x14ac:dyDescent="0.25">
      <c r="A1199" s="2" t="s">
        <v>22</v>
      </c>
      <c r="B1199" s="2">
        <v>2015</v>
      </c>
      <c r="C1199" s="2" t="s">
        <v>52</v>
      </c>
      <c r="D1199" s="2">
        <v>8.9601670650232084</v>
      </c>
      <c r="E1199" s="2">
        <v>8.4932877602573402</v>
      </c>
      <c r="F1199" s="2">
        <v>7.3852311691560555</v>
      </c>
      <c r="G1199" s="2">
        <v>6.5213549016888681</v>
      </c>
      <c r="H1199" s="2">
        <v>6.6801536867693967</v>
      </c>
      <c r="I1199" s="2">
        <v>5.1498119702741727</v>
      </c>
      <c r="J1199" s="2">
        <v>5.9264032890926446</v>
      </c>
      <c r="K1199" s="2">
        <v>6.7323615065218991</v>
      </c>
      <c r="L1199" s="2">
        <v>5.3564679234611612</v>
      </c>
      <c r="M1199" s="2">
        <v>6.6496991252471034</v>
      </c>
      <c r="N1199" s="2">
        <v>6.1112516009038478</v>
      </c>
      <c r="O1199" s="2">
        <v>6.0338100016043033</v>
      </c>
    </row>
    <row r="1200" spans="1:15" x14ac:dyDescent="0.25">
      <c r="A1200" s="2" t="s">
        <v>28</v>
      </c>
      <c r="B1200" s="2">
        <v>2015</v>
      </c>
      <c r="C1200" s="2" t="s">
        <v>52</v>
      </c>
      <c r="D1200" s="2">
        <v>13</v>
      </c>
      <c r="E1200" s="2">
        <v>13</v>
      </c>
      <c r="F1200" s="2">
        <v>13</v>
      </c>
      <c r="G1200" s="2">
        <v>13</v>
      </c>
      <c r="H1200" s="2">
        <v>13</v>
      </c>
      <c r="I1200" s="2">
        <v>13</v>
      </c>
      <c r="J1200" s="2">
        <v>13</v>
      </c>
      <c r="K1200" s="2">
        <v>13</v>
      </c>
      <c r="L1200" s="2">
        <v>13</v>
      </c>
      <c r="M1200" s="2">
        <v>13</v>
      </c>
      <c r="N1200" s="2">
        <v>13</v>
      </c>
      <c r="O1200" s="2">
        <v>13</v>
      </c>
    </row>
    <row r="1201" spans="1:15" x14ac:dyDescent="0.25">
      <c r="A1201" s="2" t="s">
        <v>27</v>
      </c>
      <c r="B1201" s="2">
        <v>2015</v>
      </c>
      <c r="C1201" s="2" t="s">
        <v>52</v>
      </c>
      <c r="D1201" s="2">
        <v>34.58106153846154</v>
      </c>
      <c r="E1201" s="2">
        <v>34.58106153846154</v>
      </c>
      <c r="F1201" s="2">
        <v>34.58106153846154</v>
      </c>
      <c r="G1201" s="2">
        <v>34.58106153846154</v>
      </c>
      <c r="H1201" s="2">
        <v>34.58106153846154</v>
      </c>
      <c r="I1201" s="2">
        <v>34.58106153846154</v>
      </c>
      <c r="J1201" s="2">
        <v>34.58106153846154</v>
      </c>
      <c r="K1201" s="2">
        <v>35.618493384615384</v>
      </c>
      <c r="L1201" s="2">
        <v>35.618493384615384</v>
      </c>
      <c r="M1201" s="2">
        <v>35.618493384615384</v>
      </c>
      <c r="N1201" s="2">
        <v>35.618493384615384</v>
      </c>
      <c r="O1201" s="2">
        <v>35.618493384615384</v>
      </c>
    </row>
    <row r="1202" spans="1:15" x14ac:dyDescent="0.25">
      <c r="A1202" s="2" t="s">
        <v>29</v>
      </c>
      <c r="B1202" s="2">
        <v>2015</v>
      </c>
      <c r="C1202" s="2" t="s">
        <v>52</v>
      </c>
      <c r="D1202" s="2">
        <v>37.581269115044478</v>
      </c>
      <c r="E1202" s="2">
        <v>55.809922433189747</v>
      </c>
      <c r="F1202" s="2">
        <v>74.038575751335017</v>
      </c>
      <c r="G1202" s="2">
        <v>114.00791477136291</v>
      </c>
      <c r="H1202" s="2">
        <v>140.3271359072719</v>
      </c>
      <c r="I1202" s="2">
        <v>183.00127241357799</v>
      </c>
      <c r="J1202" s="2">
        <v>200.95664308414592</v>
      </c>
      <c r="K1202" s="2">
        <v>141.81267235051277</v>
      </c>
      <c r="L1202" s="2">
        <v>119.19047492900889</v>
      </c>
      <c r="M1202" s="2">
        <v>153.23448556977038</v>
      </c>
      <c r="N1202" s="2">
        <v>150.9585316227674</v>
      </c>
      <c r="O1202" s="2">
        <v>269.08110205201257</v>
      </c>
    </row>
    <row r="1203" spans="1:15" x14ac:dyDescent="0.25">
      <c r="A1203" s="2" t="s">
        <v>30</v>
      </c>
      <c r="B1203" s="2">
        <v>2015</v>
      </c>
      <c r="C1203" s="2" t="s">
        <v>52</v>
      </c>
      <c r="D1203" s="2">
        <v>58.241085922650853</v>
      </c>
      <c r="E1203" s="2">
        <v>55.206370441672718</v>
      </c>
      <c r="F1203" s="2">
        <v>48.004002599514365</v>
      </c>
      <c r="G1203" s="2">
        <v>42.388806860977645</v>
      </c>
      <c r="H1203" s="2">
        <v>43.420998964001079</v>
      </c>
      <c r="I1203" s="2">
        <v>33.473777806782124</v>
      </c>
      <c r="J1203" s="2">
        <v>38.521621379102186</v>
      </c>
      <c r="K1203" s="2">
        <v>43.76034979239234</v>
      </c>
      <c r="L1203" s="2">
        <v>34.817041502497545</v>
      </c>
      <c r="M1203" s="2">
        <v>43.223044314106176</v>
      </c>
      <c r="N1203" s="2">
        <v>39.723135405875006</v>
      </c>
      <c r="O1203" s="2">
        <v>39.21976501042797</v>
      </c>
    </row>
    <row r="1204" spans="1:15" x14ac:dyDescent="0.25">
      <c r="A1204" s="2" t="s">
        <v>16</v>
      </c>
      <c r="B1204" s="2">
        <v>2016</v>
      </c>
      <c r="C1204" s="2" t="s">
        <v>52</v>
      </c>
      <c r="D1204" s="2">
        <v>3</v>
      </c>
      <c r="E1204" s="2">
        <v>3</v>
      </c>
      <c r="F1204" s="2">
        <v>3</v>
      </c>
      <c r="G1204" s="2">
        <v>3</v>
      </c>
      <c r="H1204" s="2">
        <v>3</v>
      </c>
      <c r="I1204" s="2">
        <v>3</v>
      </c>
      <c r="J1204" s="2">
        <v>3</v>
      </c>
      <c r="K1204" s="2">
        <v>3</v>
      </c>
      <c r="L1204" s="2">
        <v>3</v>
      </c>
      <c r="M1204" s="2">
        <v>3</v>
      </c>
      <c r="N1204" s="2">
        <v>3</v>
      </c>
      <c r="O1204" s="2">
        <v>3</v>
      </c>
    </row>
    <row r="1205" spans="1:15" x14ac:dyDescent="0.25">
      <c r="A1205" s="2" t="s">
        <v>15</v>
      </c>
      <c r="B1205" s="2">
        <v>2016</v>
      </c>
      <c r="C1205" s="2" t="s">
        <v>52</v>
      </c>
      <c r="D1205" s="2">
        <v>39.813461723333333</v>
      </c>
      <c r="E1205" s="2">
        <v>39.813461723333333</v>
      </c>
      <c r="F1205" s="2">
        <v>41.007865575033335</v>
      </c>
      <c r="G1205" s="2">
        <v>41.007865575033335</v>
      </c>
      <c r="H1205" s="2">
        <v>41.007865575033335</v>
      </c>
      <c r="I1205" s="2">
        <v>41.007865575033335</v>
      </c>
      <c r="J1205" s="2">
        <v>41.007865575033335</v>
      </c>
      <c r="K1205" s="2">
        <v>41.007865575033335</v>
      </c>
      <c r="L1205" s="2">
        <v>41.007865575033335</v>
      </c>
      <c r="M1205" s="2">
        <v>41.007865575033335</v>
      </c>
      <c r="N1205" s="2">
        <v>41.007865575033335</v>
      </c>
      <c r="O1205" s="2">
        <v>41.007865575033335</v>
      </c>
    </row>
    <row r="1206" spans="1:15" x14ac:dyDescent="0.25">
      <c r="A1206" s="2" t="s">
        <v>17</v>
      </c>
      <c r="B1206" s="2">
        <v>2016</v>
      </c>
      <c r="C1206" s="2" t="s">
        <v>52</v>
      </c>
      <c r="D1206" s="2">
        <v>10.999395838549603</v>
      </c>
      <c r="E1206" s="2">
        <v>16.334611443860414</v>
      </c>
      <c r="F1206" s="2">
        <v>21.669827049171221</v>
      </c>
      <c r="G1206" s="2">
        <v>33.368170176984265</v>
      </c>
      <c r="H1206" s="2">
        <v>41.071356850908849</v>
      </c>
      <c r="I1206" s="2">
        <v>53.561348023486239</v>
      </c>
      <c r="J1206" s="2">
        <v>58.816578463652469</v>
      </c>
      <c r="K1206" s="2">
        <v>41.506148005028123</v>
      </c>
      <c r="L1206" s="2">
        <v>34.885017052392847</v>
      </c>
      <c r="M1206" s="2">
        <v>44.849117727737678</v>
      </c>
      <c r="N1206" s="2">
        <v>44.182984865200218</v>
      </c>
      <c r="O1206" s="2">
        <v>78.755444503028073</v>
      </c>
    </row>
    <row r="1207" spans="1:15" x14ac:dyDescent="0.25">
      <c r="A1207" s="2" t="s">
        <v>18</v>
      </c>
      <c r="B1207" s="2">
        <v>2016</v>
      </c>
      <c r="C1207" s="2" t="s">
        <v>52</v>
      </c>
      <c r="D1207" s="2">
        <v>15.061889369617449</v>
      </c>
      <c r="E1207" s="2">
        <v>12.976388578618876</v>
      </c>
      <c r="F1207" s="2">
        <v>11.959898423929646</v>
      </c>
      <c r="G1207" s="2">
        <v>10.593818813456551</v>
      </c>
      <c r="H1207" s="2">
        <v>8.7845976393137697</v>
      </c>
      <c r="I1207" s="2">
        <v>8.1538047715222266</v>
      </c>
      <c r="J1207" s="2">
        <v>8.7435660130480581</v>
      </c>
      <c r="K1207" s="2">
        <v>9.3973365915483971</v>
      </c>
      <c r="L1207" s="2">
        <v>8.6702561741199862</v>
      </c>
      <c r="M1207" s="2">
        <v>8.5679506526308113</v>
      </c>
      <c r="N1207" s="2">
        <v>7.9869428247083336</v>
      </c>
      <c r="O1207" s="2">
        <v>9.1035501474859011</v>
      </c>
    </row>
    <row r="1208" spans="1:15" x14ac:dyDescent="0.25">
      <c r="A1208" s="2" t="s">
        <v>20</v>
      </c>
      <c r="B1208" s="2">
        <v>2016</v>
      </c>
      <c r="C1208" s="2" t="s">
        <v>52</v>
      </c>
      <c r="D1208" s="2">
        <v>2</v>
      </c>
      <c r="E1208" s="2">
        <v>2</v>
      </c>
      <c r="F1208" s="2">
        <v>2</v>
      </c>
      <c r="G1208" s="2">
        <v>2</v>
      </c>
      <c r="H1208" s="2">
        <v>2</v>
      </c>
      <c r="I1208" s="2">
        <v>2</v>
      </c>
      <c r="J1208" s="2">
        <v>2</v>
      </c>
      <c r="K1208" s="2">
        <v>2</v>
      </c>
      <c r="L1208" s="2">
        <v>2</v>
      </c>
      <c r="M1208" s="2">
        <v>2</v>
      </c>
      <c r="N1208" s="2">
        <v>2</v>
      </c>
      <c r="O1208" s="2">
        <v>2</v>
      </c>
    </row>
    <row r="1209" spans="1:15" x14ac:dyDescent="0.25">
      <c r="A1209" s="2" t="s">
        <v>19</v>
      </c>
      <c r="B1209" s="2">
        <v>2016</v>
      </c>
      <c r="C1209" s="2" t="s">
        <v>52</v>
      </c>
      <c r="D1209" s="2">
        <v>20.708942585000003</v>
      </c>
      <c r="E1209" s="2">
        <v>20.708942585000003</v>
      </c>
      <c r="F1209" s="2">
        <v>21.330210862550004</v>
      </c>
      <c r="G1209" s="2">
        <v>21.330210862550004</v>
      </c>
      <c r="H1209" s="2">
        <v>21.330210862550004</v>
      </c>
      <c r="I1209" s="2">
        <v>21.330210862550004</v>
      </c>
      <c r="J1209" s="2">
        <v>21.330210862550004</v>
      </c>
      <c r="K1209" s="2">
        <v>21.330210862550004</v>
      </c>
      <c r="L1209" s="2">
        <v>21.330210862550004</v>
      </c>
      <c r="M1209" s="2">
        <v>21.330210862550004</v>
      </c>
      <c r="N1209" s="2">
        <v>21.330210862550004</v>
      </c>
      <c r="O1209" s="2">
        <v>21.330210862550004</v>
      </c>
    </row>
    <row r="1210" spans="1:15" x14ac:dyDescent="0.25">
      <c r="A1210" s="2" t="s">
        <v>21</v>
      </c>
      <c r="B1210" s="2">
        <v>2016</v>
      </c>
      <c r="C1210" s="2" t="s">
        <v>52</v>
      </c>
      <c r="D1210" s="2">
        <v>8.2495468789122022</v>
      </c>
      <c r="E1210" s="2">
        <v>12.25095858289531</v>
      </c>
      <c r="F1210" s="2">
        <v>16.252370286878417</v>
      </c>
      <c r="G1210" s="2">
        <v>25.026127632738199</v>
      </c>
      <c r="H1210" s="2">
        <v>30.803517638181638</v>
      </c>
      <c r="I1210" s="2">
        <v>40.171011017614681</v>
      </c>
      <c r="J1210" s="2">
        <v>44.112433847739354</v>
      </c>
      <c r="K1210" s="2">
        <v>31.129611003771092</v>
      </c>
      <c r="L1210" s="2">
        <v>26.163762789294633</v>
      </c>
      <c r="M1210" s="2">
        <v>33.636838295803258</v>
      </c>
      <c r="N1210" s="2">
        <v>33.137238648900166</v>
      </c>
      <c r="O1210" s="2">
        <v>59.066583377271051</v>
      </c>
    </row>
    <row r="1211" spans="1:15" x14ac:dyDescent="0.25">
      <c r="A1211" s="2" t="s">
        <v>22</v>
      </c>
      <c r="B1211" s="2">
        <v>2016</v>
      </c>
      <c r="C1211" s="2" t="s">
        <v>52</v>
      </c>
      <c r="D1211" s="2">
        <v>8.9601670650232084</v>
      </c>
      <c r="E1211" s="2">
        <v>8.4932877602573402</v>
      </c>
      <c r="F1211" s="2">
        <v>7.3852311691560555</v>
      </c>
      <c r="G1211" s="2">
        <v>6.5213549016888681</v>
      </c>
      <c r="H1211" s="2">
        <v>6.6801536867693967</v>
      </c>
      <c r="I1211" s="2">
        <v>5.1498119702741727</v>
      </c>
      <c r="J1211" s="2">
        <v>5.9264032890926446</v>
      </c>
      <c r="K1211" s="2">
        <v>6.7323615065218991</v>
      </c>
      <c r="L1211" s="2">
        <v>5.3564679234611612</v>
      </c>
      <c r="M1211" s="2">
        <v>6.6496991252471034</v>
      </c>
      <c r="N1211" s="2">
        <v>6.1112516009038478</v>
      </c>
      <c r="O1211" s="2">
        <v>6.0338100016043033</v>
      </c>
    </row>
    <row r="1212" spans="1:15" x14ac:dyDescent="0.25">
      <c r="A1212" s="2" t="s">
        <v>28</v>
      </c>
      <c r="B1212" s="2">
        <v>2016</v>
      </c>
      <c r="C1212" s="2" t="s">
        <v>52</v>
      </c>
      <c r="D1212" s="2">
        <v>13</v>
      </c>
      <c r="E1212" s="2">
        <v>13</v>
      </c>
      <c r="F1212" s="2">
        <v>13</v>
      </c>
      <c r="G1212" s="2">
        <v>13</v>
      </c>
      <c r="H1212" s="2">
        <v>13</v>
      </c>
      <c r="I1212" s="2">
        <v>13</v>
      </c>
      <c r="J1212" s="2">
        <v>13</v>
      </c>
      <c r="K1212" s="2">
        <v>13</v>
      </c>
      <c r="L1212" s="2">
        <v>13</v>
      </c>
      <c r="M1212" s="2">
        <v>13</v>
      </c>
      <c r="N1212" s="2">
        <v>13</v>
      </c>
      <c r="O1212" s="2">
        <v>13</v>
      </c>
    </row>
    <row r="1213" spans="1:15" x14ac:dyDescent="0.25">
      <c r="A1213" s="2" t="s">
        <v>27</v>
      </c>
      <c r="B1213" s="2">
        <v>2016</v>
      </c>
      <c r="C1213" s="2" t="s">
        <v>52</v>
      </c>
      <c r="D1213" s="2">
        <v>35.618493384615384</v>
      </c>
      <c r="E1213" s="2">
        <v>35.618493384615384</v>
      </c>
      <c r="F1213" s="2">
        <v>35.618493384615384</v>
      </c>
      <c r="G1213" s="2">
        <v>35.618493384615384</v>
      </c>
      <c r="H1213" s="2">
        <v>35.618493384615384</v>
      </c>
      <c r="I1213" s="2">
        <v>35.618493384615384</v>
      </c>
      <c r="J1213" s="2">
        <v>35.618493384615384</v>
      </c>
      <c r="K1213" s="2">
        <v>36.687048186153845</v>
      </c>
      <c r="L1213" s="2">
        <v>36.687048186153845</v>
      </c>
      <c r="M1213" s="2">
        <v>36.687048186153845</v>
      </c>
      <c r="N1213" s="2">
        <v>36.687048186153845</v>
      </c>
      <c r="O1213" s="2">
        <v>36.687048186153845</v>
      </c>
    </row>
    <row r="1214" spans="1:15" x14ac:dyDescent="0.25">
      <c r="A1214" s="2" t="s">
        <v>29</v>
      </c>
      <c r="B1214" s="2">
        <v>2016</v>
      </c>
      <c r="C1214" s="2" t="s">
        <v>52</v>
      </c>
      <c r="D1214" s="2">
        <v>37.581269115044478</v>
      </c>
      <c r="E1214" s="2">
        <v>55.809922433189747</v>
      </c>
      <c r="F1214" s="2">
        <v>74.038575751335017</v>
      </c>
      <c r="G1214" s="2">
        <v>114.00791477136291</v>
      </c>
      <c r="H1214" s="2">
        <v>140.3271359072719</v>
      </c>
      <c r="I1214" s="2">
        <v>183.00127241357799</v>
      </c>
      <c r="J1214" s="2">
        <v>200.95664308414592</v>
      </c>
      <c r="K1214" s="2">
        <v>141.81267235051277</v>
      </c>
      <c r="L1214" s="2">
        <v>119.19047492900889</v>
      </c>
      <c r="M1214" s="2">
        <v>153.23448556977038</v>
      </c>
      <c r="N1214" s="2">
        <v>150.9585316227674</v>
      </c>
      <c r="O1214" s="2">
        <v>269.08110205201257</v>
      </c>
    </row>
    <row r="1215" spans="1:15" x14ac:dyDescent="0.25">
      <c r="A1215" s="2" t="s">
        <v>30</v>
      </c>
      <c r="B1215" s="2">
        <v>2016</v>
      </c>
      <c r="C1215" s="2" t="s">
        <v>52</v>
      </c>
      <c r="D1215" s="2">
        <v>58.241085922650853</v>
      </c>
      <c r="E1215" s="2">
        <v>55.206370441672718</v>
      </c>
      <c r="F1215" s="2">
        <v>48.004002599514365</v>
      </c>
      <c r="G1215" s="2">
        <v>42.388806860977645</v>
      </c>
      <c r="H1215" s="2">
        <v>43.420998964001079</v>
      </c>
      <c r="I1215" s="2">
        <v>33.473777806782124</v>
      </c>
      <c r="J1215" s="2">
        <v>38.521621379102186</v>
      </c>
      <c r="K1215" s="2">
        <v>43.76034979239234</v>
      </c>
      <c r="L1215" s="2">
        <v>34.817041502497545</v>
      </c>
      <c r="M1215" s="2">
        <v>43.223044314106176</v>
      </c>
      <c r="N1215" s="2">
        <v>39.723135405875006</v>
      </c>
      <c r="O1215" s="2">
        <v>39.21976501042797</v>
      </c>
    </row>
    <row r="1216" spans="1:15" x14ac:dyDescent="0.25">
      <c r="A1216" s="2" t="s">
        <v>16</v>
      </c>
      <c r="B1216" s="2">
        <v>2017</v>
      </c>
      <c r="C1216" s="2" t="s">
        <v>52</v>
      </c>
      <c r="D1216" s="2">
        <v>3</v>
      </c>
      <c r="E1216" s="2">
        <v>3</v>
      </c>
      <c r="F1216" s="2">
        <v>3</v>
      </c>
      <c r="G1216" s="2">
        <v>3</v>
      </c>
      <c r="H1216" s="2">
        <v>3</v>
      </c>
      <c r="I1216" s="2">
        <v>3</v>
      </c>
      <c r="J1216" s="2">
        <v>3</v>
      </c>
      <c r="K1216" s="2">
        <v>3</v>
      </c>
      <c r="L1216" s="2">
        <v>3</v>
      </c>
      <c r="M1216" s="2">
        <v>3</v>
      </c>
      <c r="N1216" s="2">
        <v>3</v>
      </c>
      <c r="O1216" s="2">
        <v>3</v>
      </c>
    </row>
    <row r="1217" spans="1:15" x14ac:dyDescent="0.25">
      <c r="A1217" s="2" t="s">
        <v>15</v>
      </c>
      <c r="B1217" s="2">
        <v>2017</v>
      </c>
      <c r="C1217" s="2" t="s">
        <v>52</v>
      </c>
      <c r="D1217" s="2">
        <v>41.007865575033335</v>
      </c>
      <c r="E1217" s="2">
        <v>41.007865575033335</v>
      </c>
      <c r="F1217" s="2">
        <v>42.238101542284333</v>
      </c>
      <c r="G1217" s="2">
        <v>42.238101542284333</v>
      </c>
      <c r="H1217" s="2">
        <v>42.238101542284333</v>
      </c>
      <c r="I1217" s="2">
        <v>42.238101542284333</v>
      </c>
      <c r="J1217" s="2">
        <v>42.238101542284333</v>
      </c>
      <c r="K1217" s="2">
        <v>42.238101542284333</v>
      </c>
      <c r="L1217" s="2">
        <v>42.238101542284333</v>
      </c>
      <c r="M1217" s="2">
        <v>42.238101542284333</v>
      </c>
      <c r="N1217" s="2">
        <v>42.238101542284333</v>
      </c>
      <c r="O1217" s="2">
        <v>42.238101542284333</v>
      </c>
    </row>
    <row r="1218" spans="1:15" x14ac:dyDescent="0.25">
      <c r="A1218" s="2" t="s">
        <v>17</v>
      </c>
      <c r="B1218" s="2">
        <v>2017</v>
      </c>
      <c r="C1218" s="2" t="s">
        <v>52</v>
      </c>
      <c r="D1218" s="2">
        <v>11.916012158428737</v>
      </c>
      <c r="E1218" s="2">
        <v>17.695829064182114</v>
      </c>
      <c r="F1218" s="2">
        <v>23.475645969935492</v>
      </c>
      <c r="G1218" s="2">
        <v>36.148851025066286</v>
      </c>
      <c r="H1218" s="2">
        <v>44.493969921817921</v>
      </c>
      <c r="I1218" s="2">
        <v>58.024793692110094</v>
      </c>
      <c r="J1218" s="2">
        <v>63.717960002290177</v>
      </c>
      <c r="K1218" s="2">
        <v>44.964993672113799</v>
      </c>
      <c r="L1218" s="2">
        <v>37.792101806758915</v>
      </c>
      <c r="M1218" s="2">
        <v>48.586544205049151</v>
      </c>
      <c r="N1218" s="2">
        <v>47.864900270633569</v>
      </c>
      <c r="O1218" s="2">
        <v>85.31839821161374</v>
      </c>
    </row>
    <row r="1219" spans="1:15" x14ac:dyDescent="0.25">
      <c r="A1219" s="2" t="s">
        <v>18</v>
      </c>
      <c r="B1219" s="2">
        <v>2017</v>
      </c>
      <c r="C1219" s="2" t="s">
        <v>52</v>
      </c>
      <c r="D1219" s="2">
        <v>13.440250597534812</v>
      </c>
      <c r="E1219" s="2">
        <v>12.739931640386011</v>
      </c>
      <c r="F1219" s="2">
        <v>11.077846753734084</v>
      </c>
      <c r="G1219" s="2">
        <v>9.7820323525333031</v>
      </c>
      <c r="H1219" s="2">
        <v>10.020230530154095</v>
      </c>
      <c r="I1219" s="2">
        <v>7.7247179554112595</v>
      </c>
      <c r="J1219" s="2">
        <v>8.8896049336389673</v>
      </c>
      <c r="K1219" s="2">
        <v>10.098542259782848</v>
      </c>
      <c r="L1219" s="2">
        <v>8.0347018851917422</v>
      </c>
      <c r="M1219" s="2">
        <v>9.9745486878706551</v>
      </c>
      <c r="N1219" s="2">
        <v>9.1668774013557712</v>
      </c>
      <c r="O1219" s="2">
        <v>9.050715002406454</v>
      </c>
    </row>
    <row r="1220" spans="1:15" x14ac:dyDescent="0.25">
      <c r="A1220" s="2" t="s">
        <v>20</v>
      </c>
      <c r="B1220" s="2">
        <v>2017</v>
      </c>
      <c r="C1220" s="2" t="s">
        <v>52</v>
      </c>
      <c r="D1220" s="2">
        <v>2</v>
      </c>
      <c r="E1220" s="2">
        <v>2</v>
      </c>
      <c r="F1220" s="2">
        <v>2</v>
      </c>
      <c r="G1220" s="2">
        <v>2</v>
      </c>
      <c r="H1220" s="2">
        <v>2</v>
      </c>
      <c r="I1220" s="2">
        <v>2</v>
      </c>
      <c r="J1220" s="2">
        <v>2</v>
      </c>
      <c r="K1220" s="2">
        <v>2</v>
      </c>
      <c r="L1220" s="2">
        <v>2</v>
      </c>
      <c r="M1220" s="2">
        <v>2</v>
      </c>
      <c r="N1220" s="2">
        <v>2</v>
      </c>
      <c r="O1220" s="2">
        <v>2</v>
      </c>
    </row>
    <row r="1221" spans="1:15" x14ac:dyDescent="0.25">
      <c r="A1221" s="2" t="s">
        <v>19</v>
      </c>
      <c r="B1221" s="2">
        <v>2017</v>
      </c>
      <c r="C1221" s="2" t="s">
        <v>52</v>
      </c>
      <c r="D1221" s="2">
        <v>21.330210862550004</v>
      </c>
      <c r="E1221" s="2">
        <v>21.330210862550004</v>
      </c>
      <c r="F1221" s="2">
        <v>21.970117188426503</v>
      </c>
      <c r="G1221" s="2">
        <v>21.970117188426503</v>
      </c>
      <c r="H1221" s="2">
        <v>21.970117188426503</v>
      </c>
      <c r="I1221" s="2">
        <v>21.970117188426503</v>
      </c>
      <c r="J1221" s="2">
        <v>21.970117188426503</v>
      </c>
      <c r="K1221" s="2">
        <v>21.970117188426503</v>
      </c>
      <c r="L1221" s="2">
        <v>21.970117188426503</v>
      </c>
      <c r="M1221" s="2">
        <v>21.970117188426503</v>
      </c>
      <c r="N1221" s="2">
        <v>21.970117188426503</v>
      </c>
      <c r="O1221" s="2">
        <v>21.970117188426503</v>
      </c>
    </row>
    <row r="1222" spans="1:15" x14ac:dyDescent="0.25">
      <c r="A1222" s="2" t="s">
        <v>21</v>
      </c>
      <c r="B1222" s="2">
        <v>2017</v>
      </c>
      <c r="C1222" s="2" t="s">
        <v>52</v>
      </c>
      <c r="D1222" s="2">
        <v>8.2495468789122022</v>
      </c>
      <c r="E1222" s="2">
        <v>12.25095858289531</v>
      </c>
      <c r="F1222" s="2">
        <v>16.252370286878417</v>
      </c>
      <c r="G1222" s="2">
        <v>25.026127632738199</v>
      </c>
      <c r="H1222" s="2">
        <v>30.803517638181638</v>
      </c>
      <c r="I1222" s="2">
        <v>40.171011017614681</v>
      </c>
      <c r="J1222" s="2">
        <v>44.112433847739354</v>
      </c>
      <c r="K1222" s="2">
        <v>31.129611003771092</v>
      </c>
      <c r="L1222" s="2">
        <v>26.163762789294633</v>
      </c>
      <c r="M1222" s="2">
        <v>33.636838295803258</v>
      </c>
      <c r="N1222" s="2">
        <v>33.137238648900166</v>
      </c>
      <c r="O1222" s="2">
        <v>59.066583377271051</v>
      </c>
    </row>
    <row r="1223" spans="1:15" x14ac:dyDescent="0.25">
      <c r="A1223" s="2" t="s">
        <v>22</v>
      </c>
      <c r="B1223" s="2">
        <v>2017</v>
      </c>
      <c r="C1223" s="2" t="s">
        <v>52</v>
      </c>
      <c r="D1223" s="2">
        <v>8.9601670650232084</v>
      </c>
      <c r="E1223" s="2">
        <v>8.4932877602573402</v>
      </c>
      <c r="F1223" s="2">
        <v>7.3852311691560555</v>
      </c>
      <c r="G1223" s="2">
        <v>6.5213549016888681</v>
      </c>
      <c r="H1223" s="2">
        <v>6.6801536867693967</v>
      </c>
      <c r="I1223" s="2">
        <v>5.1498119702741727</v>
      </c>
      <c r="J1223" s="2">
        <v>5.9264032890926446</v>
      </c>
      <c r="K1223" s="2">
        <v>6.7323615065218991</v>
      </c>
      <c r="L1223" s="2">
        <v>5.3564679234611612</v>
      </c>
      <c r="M1223" s="2">
        <v>6.6496991252471034</v>
      </c>
      <c r="N1223" s="2">
        <v>6.1112516009038478</v>
      </c>
      <c r="O1223" s="2">
        <v>6.0338100016043033</v>
      </c>
    </row>
    <row r="1224" spans="1:15" x14ac:dyDescent="0.25">
      <c r="A1224" s="2" t="s">
        <v>28</v>
      </c>
      <c r="B1224" s="2">
        <v>2017</v>
      </c>
      <c r="C1224" s="2" t="s">
        <v>52</v>
      </c>
      <c r="D1224" s="2">
        <v>13</v>
      </c>
      <c r="E1224" s="2">
        <v>13</v>
      </c>
      <c r="F1224" s="2">
        <v>13</v>
      </c>
      <c r="G1224" s="2">
        <v>13</v>
      </c>
      <c r="H1224" s="2">
        <v>13</v>
      </c>
      <c r="I1224" s="2">
        <v>13</v>
      </c>
      <c r="J1224" s="2">
        <v>13</v>
      </c>
      <c r="K1224" s="2">
        <v>13</v>
      </c>
      <c r="L1224" s="2">
        <v>13</v>
      </c>
      <c r="M1224" s="2">
        <v>13</v>
      </c>
      <c r="N1224" s="2">
        <v>13</v>
      </c>
      <c r="O1224" s="2">
        <v>13</v>
      </c>
    </row>
    <row r="1225" spans="1:15" x14ac:dyDescent="0.25">
      <c r="A1225" s="2" t="s">
        <v>27</v>
      </c>
      <c r="B1225" s="2">
        <v>2017</v>
      </c>
      <c r="C1225" s="2" t="s">
        <v>52</v>
      </c>
      <c r="D1225" s="2">
        <v>36.687048186153845</v>
      </c>
      <c r="E1225" s="2">
        <v>36.687048186153845</v>
      </c>
      <c r="F1225" s="2">
        <v>36.687048186153845</v>
      </c>
      <c r="G1225" s="2">
        <v>36.687048186153845</v>
      </c>
      <c r="H1225" s="2">
        <v>36.687048186153845</v>
      </c>
      <c r="I1225" s="2">
        <v>36.687048186153845</v>
      </c>
      <c r="J1225" s="2">
        <v>36.687048186153845</v>
      </c>
      <c r="K1225" s="2">
        <v>37.787659631738464</v>
      </c>
      <c r="L1225" s="2">
        <v>37.787659631738464</v>
      </c>
      <c r="M1225" s="2">
        <v>37.787659631738464</v>
      </c>
      <c r="N1225" s="2">
        <v>37.787659631738464</v>
      </c>
      <c r="O1225" s="2">
        <v>37.787659631738464</v>
      </c>
    </row>
    <row r="1226" spans="1:15" x14ac:dyDescent="0.25">
      <c r="A1226" s="2" t="s">
        <v>29</v>
      </c>
      <c r="B1226" s="2">
        <v>2017</v>
      </c>
      <c r="C1226" s="2" t="s">
        <v>52</v>
      </c>
      <c r="D1226" s="2">
        <v>39.414501754802743</v>
      </c>
      <c r="E1226" s="2">
        <v>58.532357673833147</v>
      </c>
      <c r="F1226" s="2">
        <v>77.650213592863551</v>
      </c>
      <c r="G1226" s="2">
        <v>119.56927646752696</v>
      </c>
      <c r="H1226" s="2">
        <v>147.17236204909005</v>
      </c>
      <c r="I1226" s="2">
        <v>191.92816375082569</v>
      </c>
      <c r="J1226" s="2">
        <v>210.75940616142134</v>
      </c>
      <c r="K1226" s="2">
        <v>148.73036368468411</v>
      </c>
      <c r="L1226" s="2">
        <v>125.00464443774104</v>
      </c>
      <c r="M1226" s="2">
        <v>160.70933852439333</v>
      </c>
      <c r="N1226" s="2">
        <v>158.32236243363411</v>
      </c>
      <c r="O1226" s="2">
        <v>282.2070094691839</v>
      </c>
    </row>
    <row r="1227" spans="1:15" x14ac:dyDescent="0.25">
      <c r="A1227" s="2" t="s">
        <v>30</v>
      </c>
      <c r="B1227" s="2">
        <v>2017</v>
      </c>
      <c r="C1227" s="2" t="s">
        <v>52</v>
      </c>
      <c r="D1227" s="2">
        <v>58.241085922650853</v>
      </c>
      <c r="E1227" s="2">
        <v>55.206370441672718</v>
      </c>
      <c r="F1227" s="2">
        <v>48.004002599514365</v>
      </c>
      <c r="G1227" s="2">
        <v>42.388806860977645</v>
      </c>
      <c r="H1227" s="2">
        <v>43.420998964001079</v>
      </c>
      <c r="I1227" s="2">
        <v>33.473777806782124</v>
      </c>
      <c r="J1227" s="2">
        <v>38.521621379102186</v>
      </c>
      <c r="K1227" s="2">
        <v>43.76034979239234</v>
      </c>
      <c r="L1227" s="2">
        <v>34.817041502497545</v>
      </c>
      <c r="M1227" s="2">
        <v>43.223044314106176</v>
      </c>
      <c r="N1227" s="2">
        <v>39.723135405875006</v>
      </c>
      <c r="O1227" s="2">
        <v>39.21976501042797</v>
      </c>
    </row>
    <row r="1228" spans="1:15" x14ac:dyDescent="0.25">
      <c r="A1228" s="2" t="s">
        <v>16</v>
      </c>
      <c r="B1228" s="2">
        <v>2018</v>
      </c>
      <c r="C1228" s="2" t="s">
        <v>52</v>
      </c>
      <c r="D1228" s="2">
        <v>3</v>
      </c>
      <c r="E1228" s="2">
        <v>3</v>
      </c>
      <c r="F1228" s="2">
        <v>3</v>
      </c>
      <c r="G1228" s="2">
        <v>3</v>
      </c>
      <c r="H1228" s="2">
        <v>3</v>
      </c>
      <c r="I1228" s="2">
        <v>3</v>
      </c>
      <c r="J1228" s="2">
        <v>3</v>
      </c>
      <c r="K1228" s="2">
        <v>3</v>
      </c>
      <c r="L1228" s="2">
        <v>3</v>
      </c>
      <c r="M1228" s="2">
        <v>3</v>
      </c>
      <c r="N1228" s="2">
        <v>3</v>
      </c>
      <c r="O1228" s="2">
        <v>3</v>
      </c>
    </row>
    <row r="1229" spans="1:15" x14ac:dyDescent="0.25">
      <c r="A1229" s="2" t="s">
        <v>15</v>
      </c>
      <c r="B1229" s="2">
        <v>2018</v>
      </c>
      <c r="C1229" s="2" t="s">
        <v>52</v>
      </c>
      <c r="D1229" s="2">
        <v>42.238101542284333</v>
      </c>
      <c r="E1229" s="2">
        <v>42.238101542284333</v>
      </c>
      <c r="F1229" s="2">
        <v>43.505244588552863</v>
      </c>
      <c r="G1229" s="2">
        <v>43.505244588552863</v>
      </c>
      <c r="H1229" s="2">
        <v>43.505244588552863</v>
      </c>
      <c r="I1229" s="2">
        <v>43.505244588552863</v>
      </c>
      <c r="J1229" s="2">
        <v>43.505244588552863</v>
      </c>
      <c r="K1229" s="2">
        <v>43.505244588552863</v>
      </c>
      <c r="L1229" s="2">
        <v>43.505244588552863</v>
      </c>
      <c r="M1229" s="2">
        <v>43.505244588552863</v>
      </c>
      <c r="N1229" s="2">
        <v>43.505244588552863</v>
      </c>
      <c r="O1229" s="2">
        <v>43.505244588552863</v>
      </c>
    </row>
    <row r="1230" spans="1:15" x14ac:dyDescent="0.25">
      <c r="A1230" s="2" t="s">
        <v>17</v>
      </c>
      <c r="B1230" s="2">
        <v>2018</v>
      </c>
      <c r="C1230" s="2" t="s">
        <v>52</v>
      </c>
      <c r="D1230" s="2">
        <v>11.916012158428737</v>
      </c>
      <c r="E1230" s="2">
        <v>17.695829064182114</v>
      </c>
      <c r="F1230" s="2">
        <v>23.475645969935492</v>
      </c>
      <c r="G1230" s="2">
        <v>36.148851025066286</v>
      </c>
      <c r="H1230" s="2">
        <v>44.493969921817921</v>
      </c>
      <c r="I1230" s="2">
        <v>58.024793692110094</v>
      </c>
      <c r="J1230" s="2">
        <v>63.717960002290177</v>
      </c>
      <c r="K1230" s="2">
        <v>44.964993672113799</v>
      </c>
      <c r="L1230" s="2">
        <v>37.792101806758915</v>
      </c>
      <c r="M1230" s="2">
        <v>48.586544205049151</v>
      </c>
      <c r="N1230" s="2">
        <v>47.864900270633569</v>
      </c>
      <c r="O1230" s="2">
        <v>85.31839821161374</v>
      </c>
    </row>
    <row r="1231" spans="1:15" x14ac:dyDescent="0.25">
      <c r="A1231" s="2" t="s">
        <v>18</v>
      </c>
      <c r="B1231" s="2">
        <v>2018</v>
      </c>
      <c r="C1231" s="2" t="s">
        <v>52</v>
      </c>
      <c r="D1231" s="2">
        <v>13.440250597534812</v>
      </c>
      <c r="E1231" s="2">
        <v>12.739931640386011</v>
      </c>
      <c r="F1231" s="2">
        <v>11.077846753734084</v>
      </c>
      <c r="G1231" s="2">
        <v>9.7820323525333031</v>
      </c>
      <c r="H1231" s="2">
        <v>10.020230530154095</v>
      </c>
      <c r="I1231" s="2">
        <v>7.7247179554112595</v>
      </c>
      <c r="J1231" s="2">
        <v>8.8896049336389673</v>
      </c>
      <c r="K1231" s="2">
        <v>10.098542259782848</v>
      </c>
      <c r="L1231" s="2">
        <v>8.0347018851917422</v>
      </c>
      <c r="M1231" s="2">
        <v>9.9745486878706551</v>
      </c>
      <c r="N1231" s="2">
        <v>9.1668774013557712</v>
      </c>
      <c r="O1231" s="2">
        <v>9.050715002406454</v>
      </c>
    </row>
    <row r="1232" spans="1:15" x14ac:dyDescent="0.25">
      <c r="A1232" s="2" t="s">
        <v>20</v>
      </c>
      <c r="B1232" s="2">
        <v>2018</v>
      </c>
      <c r="C1232" s="2" t="s">
        <v>52</v>
      </c>
      <c r="D1232" s="2">
        <v>2</v>
      </c>
      <c r="E1232" s="2">
        <v>2</v>
      </c>
      <c r="F1232" s="2">
        <v>2</v>
      </c>
      <c r="G1232" s="2">
        <v>2</v>
      </c>
      <c r="H1232" s="2">
        <v>2</v>
      </c>
      <c r="I1232" s="2">
        <v>2</v>
      </c>
      <c r="J1232" s="2">
        <v>2</v>
      </c>
      <c r="K1232" s="2">
        <v>2</v>
      </c>
      <c r="L1232" s="2">
        <v>2</v>
      </c>
      <c r="M1232" s="2">
        <v>2</v>
      </c>
      <c r="N1232" s="2">
        <v>2</v>
      </c>
      <c r="O1232" s="2">
        <v>2</v>
      </c>
    </row>
    <row r="1233" spans="1:15" x14ac:dyDescent="0.25">
      <c r="A1233" s="2" t="s">
        <v>19</v>
      </c>
      <c r="B1233" s="2">
        <v>2018</v>
      </c>
      <c r="C1233" s="2" t="s">
        <v>52</v>
      </c>
      <c r="D1233" s="2">
        <v>21.970117188426503</v>
      </c>
      <c r="E1233" s="2">
        <v>21.970117188426503</v>
      </c>
      <c r="F1233" s="2">
        <v>22.629220704079298</v>
      </c>
      <c r="G1233" s="2">
        <v>22.629220704079298</v>
      </c>
      <c r="H1233" s="2">
        <v>22.629220704079298</v>
      </c>
      <c r="I1233" s="2">
        <v>22.629220704079298</v>
      </c>
      <c r="J1233" s="2">
        <v>22.629220704079298</v>
      </c>
      <c r="K1233" s="2">
        <v>22.629220704079298</v>
      </c>
      <c r="L1233" s="2">
        <v>22.629220704079298</v>
      </c>
      <c r="M1233" s="2">
        <v>22.629220704079298</v>
      </c>
      <c r="N1233" s="2">
        <v>22.629220704079298</v>
      </c>
      <c r="O1233" s="2">
        <v>22.629220704079298</v>
      </c>
    </row>
    <row r="1234" spans="1:15" x14ac:dyDescent="0.25">
      <c r="A1234" s="2" t="s">
        <v>21</v>
      </c>
      <c r="B1234" s="2">
        <v>2018</v>
      </c>
      <c r="C1234" s="2" t="s">
        <v>52</v>
      </c>
      <c r="D1234" s="2">
        <v>9.1661631987913363</v>
      </c>
      <c r="E1234" s="2">
        <v>13.612176203217011</v>
      </c>
      <c r="F1234" s="2">
        <v>18.058189207642688</v>
      </c>
      <c r="G1234" s="2">
        <v>27.806808480820223</v>
      </c>
      <c r="H1234" s="2">
        <v>34.226130709090711</v>
      </c>
      <c r="I1234" s="2">
        <v>44.634456686238536</v>
      </c>
      <c r="J1234" s="2">
        <v>49.013815386377061</v>
      </c>
      <c r="K1234" s="2">
        <v>34.588456670856772</v>
      </c>
      <c r="L1234" s="2">
        <v>29.070847543660705</v>
      </c>
      <c r="M1234" s="2">
        <v>37.374264773114731</v>
      </c>
      <c r="N1234" s="2">
        <v>36.819154054333517</v>
      </c>
      <c r="O1234" s="2">
        <v>65.629537085856725</v>
      </c>
    </row>
    <row r="1235" spans="1:15" x14ac:dyDescent="0.25">
      <c r="A1235" s="2" t="s">
        <v>22</v>
      </c>
      <c r="B1235" s="2">
        <v>2018</v>
      </c>
      <c r="C1235" s="2" t="s">
        <v>52</v>
      </c>
      <c r="D1235" s="2">
        <v>8.9601670650232084</v>
      </c>
      <c r="E1235" s="2">
        <v>8.4932877602573402</v>
      </c>
      <c r="F1235" s="2">
        <v>7.3852311691560555</v>
      </c>
      <c r="G1235" s="2">
        <v>6.5213549016888681</v>
      </c>
      <c r="H1235" s="2">
        <v>6.6801536867693967</v>
      </c>
      <c r="I1235" s="2">
        <v>5.1498119702741727</v>
      </c>
      <c r="J1235" s="2">
        <v>5.9264032890926446</v>
      </c>
      <c r="K1235" s="2">
        <v>6.7323615065218991</v>
      </c>
      <c r="L1235" s="2">
        <v>5.3564679234611612</v>
      </c>
      <c r="M1235" s="2">
        <v>6.6496991252471034</v>
      </c>
      <c r="N1235" s="2">
        <v>6.1112516009038478</v>
      </c>
      <c r="O1235" s="2">
        <v>6.0338100016043033</v>
      </c>
    </row>
    <row r="1236" spans="1:15" x14ac:dyDescent="0.25">
      <c r="A1236" s="2" t="s">
        <v>28</v>
      </c>
      <c r="B1236" s="2">
        <v>2018</v>
      </c>
      <c r="C1236" s="2" t="s">
        <v>52</v>
      </c>
      <c r="D1236" s="2">
        <v>13</v>
      </c>
      <c r="E1236" s="2">
        <v>13</v>
      </c>
      <c r="F1236" s="2">
        <v>13</v>
      </c>
      <c r="G1236" s="2">
        <v>13</v>
      </c>
      <c r="H1236" s="2">
        <v>13</v>
      </c>
      <c r="I1236" s="2">
        <v>13</v>
      </c>
      <c r="J1236" s="2">
        <v>13</v>
      </c>
      <c r="K1236" s="2">
        <v>13</v>
      </c>
      <c r="L1236" s="2">
        <v>13</v>
      </c>
      <c r="M1236" s="2">
        <v>13</v>
      </c>
      <c r="N1236" s="2">
        <v>13</v>
      </c>
      <c r="O1236" s="2">
        <v>13</v>
      </c>
    </row>
    <row r="1237" spans="1:15" x14ac:dyDescent="0.25">
      <c r="A1237" s="2" t="s">
        <v>27</v>
      </c>
      <c r="B1237" s="2">
        <v>2018</v>
      </c>
      <c r="C1237" s="2" t="s">
        <v>52</v>
      </c>
      <c r="D1237" s="2">
        <v>37.787659631738464</v>
      </c>
      <c r="E1237" s="2">
        <v>37.787659631738464</v>
      </c>
      <c r="F1237" s="2">
        <v>37.787659631738464</v>
      </c>
      <c r="G1237" s="2">
        <v>37.787659631738464</v>
      </c>
      <c r="H1237" s="2">
        <v>37.787659631738464</v>
      </c>
      <c r="I1237" s="2">
        <v>37.787659631738464</v>
      </c>
      <c r="J1237" s="2">
        <v>37.787659631738464</v>
      </c>
      <c r="K1237" s="2">
        <v>38.92128942069062</v>
      </c>
      <c r="L1237" s="2">
        <v>38.92128942069062</v>
      </c>
      <c r="M1237" s="2">
        <v>38.92128942069062</v>
      </c>
      <c r="N1237" s="2">
        <v>38.92128942069062</v>
      </c>
      <c r="O1237" s="2">
        <v>38.92128942069062</v>
      </c>
    </row>
    <row r="1238" spans="1:15" x14ac:dyDescent="0.25">
      <c r="A1238" s="2" t="s">
        <v>29</v>
      </c>
      <c r="B1238" s="2">
        <v>2018</v>
      </c>
      <c r="C1238" s="2" t="s">
        <v>52</v>
      </c>
      <c r="D1238" s="2">
        <v>42.164350714440147</v>
      </c>
      <c r="E1238" s="2">
        <v>62.616010534798249</v>
      </c>
      <c r="F1238" s="2">
        <v>83.067670355156352</v>
      </c>
      <c r="G1238" s="2">
        <v>127.91131901177302</v>
      </c>
      <c r="H1238" s="2">
        <v>157.44020126181726</v>
      </c>
      <c r="I1238" s="2">
        <v>205.31850075669726</v>
      </c>
      <c r="J1238" s="2">
        <v>225.46355077733446</v>
      </c>
      <c r="K1238" s="2">
        <v>159.10690068594116</v>
      </c>
      <c r="L1238" s="2">
        <v>133.72589870083925</v>
      </c>
      <c r="M1238" s="2">
        <v>171.92161795632776</v>
      </c>
      <c r="N1238" s="2">
        <v>169.36810864993416</v>
      </c>
      <c r="O1238" s="2">
        <v>301.89587059494096</v>
      </c>
    </row>
    <row r="1239" spans="1:15" x14ac:dyDescent="0.25">
      <c r="A1239" s="2" t="s">
        <v>30</v>
      </c>
      <c r="B1239" s="2">
        <v>2018</v>
      </c>
      <c r="C1239" s="2" t="s">
        <v>52</v>
      </c>
      <c r="D1239" s="2">
        <v>58.241085922650853</v>
      </c>
      <c r="E1239" s="2">
        <v>55.206370441672718</v>
      </c>
      <c r="F1239" s="2">
        <v>48.004002599514365</v>
      </c>
      <c r="G1239" s="2">
        <v>42.388806860977645</v>
      </c>
      <c r="H1239" s="2">
        <v>43.420998964001079</v>
      </c>
      <c r="I1239" s="2">
        <v>33.473777806782124</v>
      </c>
      <c r="J1239" s="2">
        <v>38.521621379102186</v>
      </c>
      <c r="K1239" s="2">
        <v>43.76034979239234</v>
      </c>
      <c r="L1239" s="2">
        <v>34.817041502497545</v>
      </c>
      <c r="M1239" s="2">
        <v>43.223044314106176</v>
      </c>
      <c r="N1239" s="2">
        <v>39.723135405875006</v>
      </c>
      <c r="O1239" s="2">
        <v>39.21976501042797</v>
      </c>
    </row>
    <row r="1240" spans="1:15" x14ac:dyDescent="0.25">
      <c r="A1240" s="2" t="s">
        <v>16</v>
      </c>
      <c r="B1240" s="2">
        <v>2019</v>
      </c>
      <c r="C1240" s="2" t="s">
        <v>52</v>
      </c>
      <c r="D1240" s="2">
        <v>3</v>
      </c>
      <c r="E1240" s="2">
        <v>3</v>
      </c>
      <c r="F1240" s="2">
        <v>3</v>
      </c>
      <c r="G1240" s="2">
        <v>3</v>
      </c>
      <c r="H1240" s="2">
        <v>3</v>
      </c>
      <c r="I1240" s="2">
        <v>3</v>
      </c>
      <c r="J1240" s="2">
        <v>3</v>
      </c>
      <c r="K1240" s="2">
        <v>3</v>
      </c>
      <c r="L1240" s="2">
        <v>3</v>
      </c>
      <c r="M1240" s="2">
        <v>3</v>
      </c>
      <c r="N1240" s="2">
        <v>3</v>
      </c>
      <c r="O1240" s="2">
        <v>3</v>
      </c>
    </row>
    <row r="1241" spans="1:15" x14ac:dyDescent="0.25">
      <c r="A1241" s="2" t="s">
        <v>15</v>
      </c>
      <c r="B1241" s="2">
        <v>2019</v>
      </c>
      <c r="C1241" s="2" t="s">
        <v>52</v>
      </c>
      <c r="D1241" s="2">
        <v>43.505244588552863</v>
      </c>
      <c r="E1241" s="2">
        <v>43.505244588552863</v>
      </c>
      <c r="F1241" s="2">
        <v>44.810401926209451</v>
      </c>
      <c r="G1241" s="2">
        <v>44.810401926209451</v>
      </c>
      <c r="H1241" s="2">
        <v>44.810401926209451</v>
      </c>
      <c r="I1241" s="2">
        <v>44.810401926209451</v>
      </c>
      <c r="J1241" s="2">
        <v>44.810401926209451</v>
      </c>
      <c r="K1241" s="2">
        <v>44.810401926209451</v>
      </c>
      <c r="L1241" s="2">
        <v>44.810401926209451</v>
      </c>
      <c r="M1241" s="2">
        <v>44.810401926209451</v>
      </c>
      <c r="N1241" s="2">
        <v>44.810401926209451</v>
      </c>
      <c r="O1241" s="2">
        <v>44.810401926209451</v>
      </c>
    </row>
    <row r="1242" spans="1:15" x14ac:dyDescent="0.25">
      <c r="A1242" s="2" t="s">
        <v>17</v>
      </c>
      <c r="B1242" s="2">
        <v>2019</v>
      </c>
      <c r="C1242" s="2" t="s">
        <v>52</v>
      </c>
      <c r="D1242" s="2">
        <v>11.916012158428737</v>
      </c>
      <c r="E1242" s="2">
        <v>17.695829064182114</v>
      </c>
      <c r="F1242" s="2">
        <v>23.475645969935492</v>
      </c>
      <c r="G1242" s="2">
        <v>36.148851025066286</v>
      </c>
      <c r="H1242" s="2">
        <v>44.493969921817921</v>
      </c>
      <c r="I1242" s="2">
        <v>58.024793692110094</v>
      </c>
      <c r="J1242" s="2">
        <v>63.717960002290177</v>
      </c>
      <c r="K1242" s="2">
        <v>44.964993672113799</v>
      </c>
      <c r="L1242" s="2">
        <v>37.792101806758915</v>
      </c>
      <c r="M1242" s="2">
        <v>48.586544205049151</v>
      </c>
      <c r="N1242" s="2">
        <v>47.864900270633569</v>
      </c>
      <c r="O1242" s="2">
        <v>85.31839821161374</v>
      </c>
    </row>
    <row r="1243" spans="1:15" x14ac:dyDescent="0.25">
      <c r="A1243" s="2" t="s">
        <v>18</v>
      </c>
      <c r="B1243" s="2">
        <v>2019</v>
      </c>
      <c r="C1243" s="2" t="s">
        <v>52</v>
      </c>
      <c r="D1243" s="2">
        <v>13.440250597534812</v>
      </c>
      <c r="E1243" s="2">
        <v>12.739931640386011</v>
      </c>
      <c r="F1243" s="2">
        <v>11.077846753734084</v>
      </c>
      <c r="G1243" s="2">
        <v>9.7820323525333031</v>
      </c>
      <c r="H1243" s="2">
        <v>10.020230530154095</v>
      </c>
      <c r="I1243" s="2">
        <v>7.7247179554112595</v>
      </c>
      <c r="J1243" s="2">
        <v>8.8896049336389673</v>
      </c>
      <c r="K1243" s="2">
        <v>10.098542259782848</v>
      </c>
      <c r="L1243" s="2">
        <v>8.0347018851917422</v>
      </c>
      <c r="M1243" s="2">
        <v>9.9745486878706551</v>
      </c>
      <c r="N1243" s="2">
        <v>9.1668774013557712</v>
      </c>
      <c r="O1243" s="2">
        <v>9.050715002406454</v>
      </c>
    </row>
    <row r="1244" spans="1:15" x14ac:dyDescent="0.25">
      <c r="A1244" s="2" t="s">
        <v>20</v>
      </c>
      <c r="B1244" s="2">
        <v>2019</v>
      </c>
      <c r="C1244" s="2" t="s">
        <v>52</v>
      </c>
      <c r="D1244" s="2">
        <v>2</v>
      </c>
      <c r="E1244" s="2">
        <v>2</v>
      </c>
      <c r="F1244" s="2">
        <v>2</v>
      </c>
      <c r="G1244" s="2">
        <v>2</v>
      </c>
      <c r="H1244" s="2">
        <v>2</v>
      </c>
      <c r="I1244" s="2">
        <v>2</v>
      </c>
      <c r="J1244" s="2">
        <v>2</v>
      </c>
      <c r="K1244" s="2">
        <v>2</v>
      </c>
      <c r="L1244" s="2">
        <v>2</v>
      </c>
      <c r="M1244" s="2">
        <v>2</v>
      </c>
      <c r="N1244" s="2">
        <v>2</v>
      </c>
      <c r="O1244" s="2">
        <v>2</v>
      </c>
    </row>
    <row r="1245" spans="1:15" x14ac:dyDescent="0.25">
      <c r="A1245" s="2" t="s">
        <v>19</v>
      </c>
      <c r="B1245" s="2">
        <v>2019</v>
      </c>
      <c r="C1245" s="2" t="s">
        <v>52</v>
      </c>
      <c r="D1245" s="2">
        <v>22.629220704079298</v>
      </c>
      <c r="E1245" s="2">
        <v>22.629220704079298</v>
      </c>
      <c r="F1245" s="2">
        <v>23.308097325201679</v>
      </c>
      <c r="G1245" s="2">
        <v>23.308097325201679</v>
      </c>
      <c r="H1245" s="2">
        <v>23.308097325201679</v>
      </c>
      <c r="I1245" s="2">
        <v>23.308097325201679</v>
      </c>
      <c r="J1245" s="2">
        <v>23.308097325201679</v>
      </c>
      <c r="K1245" s="2">
        <v>23.308097325201679</v>
      </c>
      <c r="L1245" s="2">
        <v>23.308097325201679</v>
      </c>
      <c r="M1245" s="2">
        <v>23.308097325201679</v>
      </c>
      <c r="N1245" s="2">
        <v>23.308097325201679</v>
      </c>
      <c r="O1245" s="2">
        <v>23.308097325201679</v>
      </c>
    </row>
    <row r="1246" spans="1:15" x14ac:dyDescent="0.25">
      <c r="A1246" s="2" t="s">
        <v>21</v>
      </c>
      <c r="B1246" s="2">
        <v>2019</v>
      </c>
      <c r="C1246" s="2" t="s">
        <v>52</v>
      </c>
      <c r="D1246" s="2">
        <v>9.1661631987913363</v>
      </c>
      <c r="E1246" s="2">
        <v>13.612176203217011</v>
      </c>
      <c r="F1246" s="2">
        <v>18.058189207642688</v>
      </c>
      <c r="G1246" s="2">
        <v>27.806808480820223</v>
      </c>
      <c r="H1246" s="2">
        <v>34.226130709090711</v>
      </c>
      <c r="I1246" s="2">
        <v>44.634456686238536</v>
      </c>
      <c r="J1246" s="2">
        <v>49.013815386377061</v>
      </c>
      <c r="K1246" s="2">
        <v>34.588456670856772</v>
      </c>
      <c r="L1246" s="2">
        <v>29.070847543660705</v>
      </c>
      <c r="M1246" s="2">
        <v>37.374264773114731</v>
      </c>
      <c r="N1246" s="2">
        <v>36.819154054333517</v>
      </c>
      <c r="O1246" s="2">
        <v>65.629537085856725</v>
      </c>
    </row>
    <row r="1247" spans="1:15" x14ac:dyDescent="0.25">
      <c r="A1247" s="2" t="s">
        <v>22</v>
      </c>
      <c r="B1247" s="2">
        <v>2019</v>
      </c>
      <c r="C1247" s="2" t="s">
        <v>52</v>
      </c>
      <c r="D1247" s="2">
        <v>8.9601670650232084</v>
      </c>
      <c r="E1247" s="2">
        <v>8.4932877602573402</v>
      </c>
      <c r="F1247" s="2">
        <v>7.3852311691560555</v>
      </c>
      <c r="G1247" s="2">
        <v>6.5213549016888681</v>
      </c>
      <c r="H1247" s="2">
        <v>6.6801536867693967</v>
      </c>
      <c r="I1247" s="2">
        <v>5.1498119702741727</v>
      </c>
      <c r="J1247" s="2">
        <v>5.9264032890926446</v>
      </c>
      <c r="K1247" s="2">
        <v>6.7323615065218991</v>
      </c>
      <c r="L1247" s="2">
        <v>5.3564679234611612</v>
      </c>
      <c r="M1247" s="2">
        <v>6.6496991252471034</v>
      </c>
      <c r="N1247" s="2">
        <v>6.1112516009038478</v>
      </c>
      <c r="O1247" s="2">
        <v>6.0338100016043033</v>
      </c>
    </row>
    <row r="1248" spans="1:15" x14ac:dyDescent="0.25">
      <c r="A1248" s="2" t="s">
        <v>28</v>
      </c>
      <c r="B1248" s="2">
        <v>2019</v>
      </c>
      <c r="C1248" s="2" t="s">
        <v>52</v>
      </c>
      <c r="D1248" s="2">
        <v>13</v>
      </c>
      <c r="E1248" s="2">
        <v>13</v>
      </c>
      <c r="F1248" s="2">
        <v>13</v>
      </c>
      <c r="G1248" s="2">
        <v>13</v>
      </c>
      <c r="H1248" s="2">
        <v>13</v>
      </c>
      <c r="I1248" s="2">
        <v>13</v>
      </c>
      <c r="J1248" s="2">
        <v>13</v>
      </c>
      <c r="K1248" s="2">
        <v>13</v>
      </c>
      <c r="L1248" s="2">
        <v>13</v>
      </c>
      <c r="M1248" s="2">
        <v>13</v>
      </c>
      <c r="N1248" s="2">
        <v>13</v>
      </c>
      <c r="O1248" s="2">
        <v>13</v>
      </c>
    </row>
    <row r="1249" spans="1:15" x14ac:dyDescent="0.25">
      <c r="A1249" s="2" t="s">
        <v>27</v>
      </c>
      <c r="B1249" s="2">
        <v>2019</v>
      </c>
      <c r="C1249" s="2" t="s">
        <v>52</v>
      </c>
      <c r="D1249" s="2">
        <v>38.92128942069062</v>
      </c>
      <c r="E1249" s="2">
        <v>38.92128942069062</v>
      </c>
      <c r="F1249" s="2">
        <v>38.92128942069062</v>
      </c>
      <c r="G1249" s="2">
        <v>38.92128942069062</v>
      </c>
      <c r="H1249" s="2">
        <v>38.92128942069062</v>
      </c>
      <c r="I1249" s="2">
        <v>38.92128942069062</v>
      </c>
      <c r="J1249" s="2">
        <v>38.92128942069062</v>
      </c>
      <c r="K1249" s="2">
        <v>40.088928103311339</v>
      </c>
      <c r="L1249" s="2">
        <v>40.088928103311339</v>
      </c>
      <c r="M1249" s="2">
        <v>40.088928103311339</v>
      </c>
      <c r="N1249" s="2">
        <v>40.088928103311339</v>
      </c>
      <c r="O1249" s="2">
        <v>40.088928103311339</v>
      </c>
    </row>
    <row r="1250" spans="1:15" x14ac:dyDescent="0.25">
      <c r="A1250" s="2" t="s">
        <v>29</v>
      </c>
      <c r="B1250" s="2">
        <v>2019</v>
      </c>
      <c r="C1250" s="2" t="s">
        <v>52</v>
      </c>
      <c r="D1250" s="2">
        <v>43.080967034319279</v>
      </c>
      <c r="E1250" s="2">
        <v>63.977228155119953</v>
      </c>
      <c r="F1250" s="2">
        <v>84.873489275920619</v>
      </c>
      <c r="G1250" s="2">
        <v>130.69199985985503</v>
      </c>
      <c r="H1250" s="2">
        <v>160.86281433272632</v>
      </c>
      <c r="I1250" s="2">
        <v>209.78194642532111</v>
      </c>
      <c r="J1250" s="2">
        <v>230.36493231597217</v>
      </c>
      <c r="K1250" s="2">
        <v>162.56574635302681</v>
      </c>
      <c r="L1250" s="2">
        <v>136.63298345520531</v>
      </c>
      <c r="M1250" s="2">
        <v>175.65904443363922</v>
      </c>
      <c r="N1250" s="2">
        <v>173.05002405536752</v>
      </c>
      <c r="O1250" s="2">
        <v>308.45882430352663</v>
      </c>
    </row>
    <row r="1251" spans="1:15" x14ac:dyDescent="0.25">
      <c r="A1251" s="2" t="s">
        <v>30</v>
      </c>
      <c r="B1251" s="2">
        <v>2019</v>
      </c>
      <c r="C1251" s="2" t="s">
        <v>52</v>
      </c>
      <c r="D1251" s="2">
        <v>58.241085922650853</v>
      </c>
      <c r="E1251" s="2">
        <v>55.206370441672718</v>
      </c>
      <c r="F1251" s="2">
        <v>48.004002599514365</v>
      </c>
      <c r="G1251" s="2">
        <v>42.388806860977645</v>
      </c>
      <c r="H1251" s="2">
        <v>43.420998964001079</v>
      </c>
      <c r="I1251" s="2">
        <v>33.473777806782124</v>
      </c>
      <c r="J1251" s="2">
        <v>38.521621379102186</v>
      </c>
      <c r="K1251" s="2">
        <v>43.76034979239234</v>
      </c>
      <c r="L1251" s="2">
        <v>34.817041502497545</v>
      </c>
      <c r="M1251" s="2">
        <v>43.223044314106176</v>
      </c>
      <c r="N1251" s="2">
        <v>39.723135405875006</v>
      </c>
      <c r="O1251" s="2">
        <v>39.21976501042797</v>
      </c>
    </row>
    <row r="1252" spans="1:15" x14ac:dyDescent="0.25">
      <c r="A1252" s="2" t="s">
        <v>16</v>
      </c>
      <c r="B1252" s="2">
        <v>2015</v>
      </c>
      <c r="C1252" s="2" t="s">
        <v>53</v>
      </c>
      <c r="D1252" s="2">
        <v>3</v>
      </c>
      <c r="E1252" s="2">
        <v>3</v>
      </c>
      <c r="F1252" s="2">
        <v>3</v>
      </c>
      <c r="G1252" s="2">
        <v>3</v>
      </c>
      <c r="H1252" s="2">
        <v>3</v>
      </c>
      <c r="I1252" s="2">
        <v>3</v>
      </c>
      <c r="J1252" s="2">
        <v>3</v>
      </c>
      <c r="K1252" s="2">
        <v>3</v>
      </c>
      <c r="L1252" s="2">
        <v>3</v>
      </c>
      <c r="M1252" s="2">
        <v>3</v>
      </c>
      <c r="N1252" s="2">
        <v>3</v>
      </c>
      <c r="O1252" s="2">
        <v>3</v>
      </c>
    </row>
    <row r="1253" spans="1:15" x14ac:dyDescent="0.25">
      <c r="A1253" s="2" t="s">
        <v>15</v>
      </c>
      <c r="B1253" s="2">
        <v>2015</v>
      </c>
      <c r="C1253" s="2" t="s">
        <v>53</v>
      </c>
      <c r="D1253" s="2">
        <v>34.857371666666666</v>
      </c>
      <c r="E1253" s="2">
        <v>34.857371666666666</v>
      </c>
      <c r="F1253" s="2">
        <v>35.903092816666664</v>
      </c>
      <c r="G1253" s="2">
        <v>35.903092816666664</v>
      </c>
      <c r="H1253" s="2">
        <v>35.903092816666664</v>
      </c>
      <c r="I1253" s="2">
        <v>35.903092816666664</v>
      </c>
      <c r="J1253" s="2">
        <v>35.903092816666664</v>
      </c>
      <c r="K1253" s="2">
        <v>35.903092816666664</v>
      </c>
      <c r="L1253" s="2">
        <v>35.903092816666664</v>
      </c>
      <c r="M1253" s="2">
        <v>35.903092816666664</v>
      </c>
      <c r="N1253" s="2">
        <v>35.903092816666664</v>
      </c>
      <c r="O1253" s="2">
        <v>35.903092816666664</v>
      </c>
    </row>
    <row r="1254" spans="1:15" x14ac:dyDescent="0.25">
      <c r="A1254" s="2" t="s">
        <v>17</v>
      </c>
      <c r="B1254" s="2">
        <v>2015</v>
      </c>
      <c r="C1254" s="2" t="s">
        <v>53</v>
      </c>
      <c r="D1254" s="2">
        <v>9.1661631987913363</v>
      </c>
      <c r="E1254" s="2">
        <v>13.612176203217011</v>
      </c>
      <c r="F1254" s="2">
        <v>18.058189207642688</v>
      </c>
      <c r="G1254" s="2">
        <v>27.806808480820223</v>
      </c>
      <c r="H1254" s="2">
        <v>34.226130709090711</v>
      </c>
      <c r="I1254" s="2">
        <v>44.634456686238536</v>
      </c>
      <c r="J1254" s="2">
        <v>49.013815386377061</v>
      </c>
      <c r="K1254" s="2">
        <v>34.588456670856772</v>
      </c>
      <c r="L1254" s="2">
        <v>29.070847543660705</v>
      </c>
      <c r="M1254" s="2">
        <v>37.374264773114731</v>
      </c>
      <c r="N1254" s="2">
        <v>36.819154054333517</v>
      </c>
      <c r="O1254" s="2">
        <v>65.629537085856725</v>
      </c>
    </row>
    <row r="1255" spans="1:15" x14ac:dyDescent="0.25">
      <c r="A1255" s="2" t="s">
        <v>18</v>
      </c>
      <c r="B1255" s="2">
        <v>2015</v>
      </c>
      <c r="C1255" s="2" t="s">
        <v>53</v>
      </c>
      <c r="D1255" s="2">
        <v>13.440250597534812</v>
      </c>
      <c r="E1255" s="2">
        <v>12.739931640386011</v>
      </c>
      <c r="F1255" s="2">
        <v>11.077846753734084</v>
      </c>
      <c r="G1255" s="2">
        <v>9.7820323525333031</v>
      </c>
      <c r="H1255" s="2">
        <v>10.020230530154095</v>
      </c>
      <c r="I1255" s="2">
        <v>7.7247179554112595</v>
      </c>
      <c r="J1255" s="2">
        <v>8.8896049336389673</v>
      </c>
      <c r="K1255" s="2">
        <v>10.098542259782848</v>
      </c>
      <c r="L1255" s="2">
        <v>8.0347018851917422</v>
      </c>
      <c r="M1255" s="2">
        <v>9.9745486878706551</v>
      </c>
      <c r="N1255" s="2">
        <v>9.1668774013557712</v>
      </c>
      <c r="O1255" s="2">
        <v>9.050715002406454</v>
      </c>
    </row>
    <row r="1256" spans="1:15" x14ac:dyDescent="0.25">
      <c r="A1256" s="2" t="s">
        <v>20</v>
      </c>
      <c r="B1256" s="2">
        <v>2015</v>
      </c>
      <c r="C1256" s="2" t="s">
        <v>53</v>
      </c>
      <c r="D1256" s="2">
        <v>1</v>
      </c>
      <c r="E1256" s="2">
        <v>1</v>
      </c>
      <c r="F1256" s="2">
        <v>1</v>
      </c>
      <c r="G1256" s="2">
        <v>1</v>
      </c>
      <c r="H1256" s="2">
        <v>1</v>
      </c>
      <c r="I1256" s="2">
        <v>1</v>
      </c>
      <c r="J1256" s="2">
        <v>1</v>
      </c>
      <c r="K1256" s="2">
        <v>1</v>
      </c>
      <c r="L1256" s="2">
        <v>1</v>
      </c>
      <c r="M1256" s="2">
        <v>1</v>
      </c>
      <c r="N1256" s="2">
        <v>1</v>
      </c>
      <c r="O1256" s="2">
        <v>1</v>
      </c>
    </row>
    <row r="1257" spans="1:15" x14ac:dyDescent="0.25">
      <c r="A1257" s="2" t="s">
        <v>19</v>
      </c>
      <c r="B1257" s="2">
        <v>2015</v>
      </c>
      <c r="C1257" s="2" t="s">
        <v>53</v>
      </c>
      <c r="D1257" s="2">
        <v>23.927885</v>
      </c>
      <c r="E1257" s="2">
        <v>23.927885</v>
      </c>
      <c r="F1257" s="2">
        <v>24.645721550000001</v>
      </c>
      <c r="G1257" s="2">
        <v>24.645721550000001</v>
      </c>
      <c r="H1257" s="2">
        <v>24.645721550000001</v>
      </c>
      <c r="I1257" s="2">
        <v>24.645721550000001</v>
      </c>
      <c r="J1257" s="2">
        <v>24.645721550000001</v>
      </c>
      <c r="K1257" s="2">
        <v>24.645721550000001</v>
      </c>
      <c r="L1257" s="2">
        <v>24.645721550000001</v>
      </c>
      <c r="M1257" s="2">
        <v>24.645721550000001</v>
      </c>
      <c r="N1257" s="2">
        <v>24.645721550000001</v>
      </c>
      <c r="O1257" s="2">
        <v>24.645721550000001</v>
      </c>
    </row>
    <row r="1258" spans="1:15" x14ac:dyDescent="0.25">
      <c r="A1258" s="2" t="s">
        <v>21</v>
      </c>
      <c r="B1258" s="2">
        <v>2015</v>
      </c>
      <c r="C1258" s="2" t="s">
        <v>53</v>
      </c>
      <c r="D1258" s="2">
        <v>4.5830815993956682</v>
      </c>
      <c r="E1258" s="2">
        <v>6.8060881016085055</v>
      </c>
      <c r="F1258" s="2">
        <v>9.0290946038213438</v>
      </c>
      <c r="G1258" s="2">
        <v>13.903404240410111</v>
      </c>
      <c r="H1258" s="2">
        <v>17.113065354545355</v>
      </c>
      <c r="I1258" s="2">
        <v>22.317228343119268</v>
      </c>
      <c r="J1258" s="2">
        <v>24.506907693188531</v>
      </c>
      <c r="K1258" s="2">
        <v>17.294228335428386</v>
      </c>
      <c r="L1258" s="2">
        <v>14.535423771830352</v>
      </c>
      <c r="M1258" s="2">
        <v>18.687132386557366</v>
      </c>
      <c r="N1258" s="2">
        <v>18.409577027166758</v>
      </c>
      <c r="O1258" s="2">
        <v>32.814768542928363</v>
      </c>
    </row>
    <row r="1259" spans="1:15" x14ac:dyDescent="0.25">
      <c r="A1259" s="2" t="s">
        <v>22</v>
      </c>
      <c r="B1259" s="2">
        <v>2015</v>
      </c>
      <c r="C1259" s="2" t="s">
        <v>53</v>
      </c>
      <c r="D1259" s="2">
        <v>4.4800835325116042</v>
      </c>
      <c r="E1259" s="2">
        <v>4.2466438801286701</v>
      </c>
      <c r="F1259" s="2">
        <v>3.6926155845780277</v>
      </c>
      <c r="G1259" s="2">
        <v>3.2606774508444341</v>
      </c>
      <c r="H1259" s="2">
        <v>3.3400768433846983</v>
      </c>
      <c r="I1259" s="2">
        <v>2.5749059851370864</v>
      </c>
      <c r="J1259" s="2">
        <v>2.9632016445463223</v>
      </c>
      <c r="K1259" s="2">
        <v>3.3661807532609496</v>
      </c>
      <c r="L1259" s="2">
        <v>2.6782339617305806</v>
      </c>
      <c r="M1259" s="2">
        <v>3.3248495626235517</v>
      </c>
      <c r="N1259" s="2">
        <v>3.0556258004519239</v>
      </c>
      <c r="O1259" s="2">
        <v>3.0169050008021516</v>
      </c>
    </row>
    <row r="1260" spans="1:15" x14ac:dyDescent="0.25">
      <c r="A1260" s="2" t="s">
        <v>28</v>
      </c>
      <c r="B1260" s="2">
        <v>2015</v>
      </c>
      <c r="C1260" s="2" t="s">
        <v>53</v>
      </c>
      <c r="D1260" s="2">
        <v>17</v>
      </c>
      <c r="E1260" s="2">
        <v>17</v>
      </c>
      <c r="F1260" s="2">
        <v>17</v>
      </c>
      <c r="G1260" s="2">
        <v>17</v>
      </c>
      <c r="H1260" s="2">
        <v>17</v>
      </c>
      <c r="I1260" s="2">
        <v>17</v>
      </c>
      <c r="J1260" s="2">
        <v>17</v>
      </c>
      <c r="K1260" s="2">
        <v>17</v>
      </c>
      <c r="L1260" s="2">
        <v>17</v>
      </c>
      <c r="M1260" s="2">
        <v>17</v>
      </c>
      <c r="N1260" s="2">
        <v>17</v>
      </c>
      <c r="O1260" s="2">
        <v>17</v>
      </c>
    </row>
    <row r="1261" spans="1:15" x14ac:dyDescent="0.25">
      <c r="A1261" s="2" t="s">
        <v>27</v>
      </c>
      <c r="B1261" s="2">
        <v>2015</v>
      </c>
      <c r="C1261" s="2" t="s">
        <v>53</v>
      </c>
      <c r="D1261" s="2">
        <v>36.685570588235286</v>
      </c>
      <c r="E1261" s="2">
        <v>36.685570588235286</v>
      </c>
      <c r="F1261" s="2">
        <v>36.685570588235286</v>
      </c>
      <c r="G1261" s="2">
        <v>36.685570588235286</v>
      </c>
      <c r="H1261" s="2">
        <v>36.685570588235286</v>
      </c>
      <c r="I1261" s="2">
        <v>36.685570588235286</v>
      </c>
      <c r="J1261" s="2">
        <v>36.685570588235286</v>
      </c>
      <c r="K1261" s="2">
        <v>37.786137705882346</v>
      </c>
      <c r="L1261" s="2">
        <v>37.786137705882346</v>
      </c>
      <c r="M1261" s="2">
        <v>37.786137705882346</v>
      </c>
      <c r="N1261" s="2">
        <v>37.786137705882346</v>
      </c>
      <c r="O1261" s="2">
        <v>37.786137705882346</v>
      </c>
    </row>
    <row r="1262" spans="1:15" x14ac:dyDescent="0.25">
      <c r="A1262" s="2" t="s">
        <v>29</v>
      </c>
      <c r="B1262" s="2">
        <v>2015</v>
      </c>
      <c r="C1262" s="2" t="s">
        <v>53</v>
      </c>
      <c r="D1262" s="2">
        <v>55.913595512627147</v>
      </c>
      <c r="E1262" s="2">
        <v>83.034274839623762</v>
      </c>
      <c r="F1262" s="2">
        <v>110.15495416662039</v>
      </c>
      <c r="G1262" s="2">
        <v>169.62153173300337</v>
      </c>
      <c r="H1262" s="2">
        <v>208.77939732545332</v>
      </c>
      <c r="I1262" s="2">
        <v>272.27018578605504</v>
      </c>
      <c r="J1262" s="2">
        <v>298.98427385690007</v>
      </c>
      <c r="K1262" s="2">
        <v>210.98958569222631</v>
      </c>
      <c r="L1262" s="2">
        <v>177.33217001633031</v>
      </c>
      <c r="M1262" s="2">
        <v>227.98301511599985</v>
      </c>
      <c r="N1262" s="2">
        <v>224.59683973143444</v>
      </c>
      <c r="O1262" s="2">
        <v>400.34017622372602</v>
      </c>
    </row>
    <row r="1263" spans="1:15" x14ac:dyDescent="0.25">
      <c r="A1263" s="2" t="s">
        <v>30</v>
      </c>
      <c r="B1263" s="2">
        <v>2015</v>
      </c>
      <c r="C1263" s="2" t="s">
        <v>53</v>
      </c>
      <c r="D1263" s="2">
        <v>76.161420052697267</v>
      </c>
      <c r="E1263" s="2">
        <v>72.192945962187395</v>
      </c>
      <c r="F1263" s="2">
        <v>62.774464937826473</v>
      </c>
      <c r="G1263" s="2">
        <v>55.431516664355378</v>
      </c>
      <c r="H1263" s="2">
        <v>56.781306337539874</v>
      </c>
      <c r="I1263" s="2">
        <v>43.773401747330468</v>
      </c>
      <c r="J1263" s="2">
        <v>50.37442795728748</v>
      </c>
      <c r="K1263" s="2">
        <v>57.225072805436142</v>
      </c>
      <c r="L1263" s="2">
        <v>45.529977349419873</v>
      </c>
      <c r="M1263" s="2">
        <v>56.522442564600382</v>
      </c>
      <c r="N1263" s="2">
        <v>51.945638607682703</v>
      </c>
      <c r="O1263" s="2">
        <v>51.287385013636573</v>
      </c>
    </row>
    <row r="1264" spans="1:15" x14ac:dyDescent="0.25">
      <c r="A1264" s="2" t="s">
        <v>16</v>
      </c>
      <c r="B1264" s="2">
        <v>2016</v>
      </c>
      <c r="C1264" s="2" t="s">
        <v>53</v>
      </c>
      <c r="D1264" s="2">
        <v>3</v>
      </c>
      <c r="E1264" s="2">
        <v>3</v>
      </c>
      <c r="F1264" s="2">
        <v>3</v>
      </c>
      <c r="G1264" s="2">
        <v>3</v>
      </c>
      <c r="H1264" s="2">
        <v>3</v>
      </c>
      <c r="I1264" s="2">
        <v>3</v>
      </c>
      <c r="J1264" s="2">
        <v>3</v>
      </c>
      <c r="K1264" s="2">
        <v>3</v>
      </c>
      <c r="L1264" s="2">
        <v>3</v>
      </c>
      <c r="M1264" s="2">
        <v>3</v>
      </c>
      <c r="N1264" s="2">
        <v>3</v>
      </c>
      <c r="O1264" s="2">
        <v>3</v>
      </c>
    </row>
    <row r="1265" spans="1:15" x14ac:dyDescent="0.25">
      <c r="A1265" s="2" t="s">
        <v>15</v>
      </c>
      <c r="B1265" s="2">
        <v>2016</v>
      </c>
      <c r="C1265" s="2" t="s">
        <v>53</v>
      </c>
      <c r="D1265" s="2">
        <v>35.903092816666664</v>
      </c>
      <c r="E1265" s="2">
        <v>35.903092816666664</v>
      </c>
      <c r="F1265" s="2">
        <v>36.980185601166667</v>
      </c>
      <c r="G1265" s="2">
        <v>36.980185601166667</v>
      </c>
      <c r="H1265" s="2">
        <v>36.980185601166667</v>
      </c>
      <c r="I1265" s="2">
        <v>36.980185601166667</v>
      </c>
      <c r="J1265" s="2">
        <v>36.980185601166667</v>
      </c>
      <c r="K1265" s="2">
        <v>36.980185601166667</v>
      </c>
      <c r="L1265" s="2">
        <v>36.980185601166667</v>
      </c>
      <c r="M1265" s="2">
        <v>36.980185601166667</v>
      </c>
      <c r="N1265" s="2">
        <v>36.980185601166667</v>
      </c>
      <c r="O1265" s="2">
        <v>36.980185601166667</v>
      </c>
    </row>
    <row r="1266" spans="1:15" x14ac:dyDescent="0.25">
      <c r="A1266" s="2" t="s">
        <v>17</v>
      </c>
      <c r="B1266" s="2">
        <v>2016</v>
      </c>
      <c r="C1266" s="2" t="s">
        <v>53</v>
      </c>
      <c r="D1266" s="2">
        <v>9.1661631987913363</v>
      </c>
      <c r="E1266" s="2">
        <v>13.612176203217011</v>
      </c>
      <c r="F1266" s="2">
        <v>18.058189207642688</v>
      </c>
      <c r="G1266" s="2">
        <v>27.806808480820223</v>
      </c>
      <c r="H1266" s="2">
        <v>34.226130709090711</v>
      </c>
      <c r="I1266" s="2">
        <v>44.634456686238536</v>
      </c>
      <c r="J1266" s="2">
        <v>49.013815386377061</v>
      </c>
      <c r="K1266" s="2">
        <v>34.588456670856772</v>
      </c>
      <c r="L1266" s="2">
        <v>29.070847543660705</v>
      </c>
      <c r="M1266" s="2">
        <v>37.374264773114731</v>
      </c>
      <c r="N1266" s="2">
        <v>36.819154054333517</v>
      </c>
      <c r="O1266" s="2">
        <v>65.629537085856725</v>
      </c>
    </row>
    <row r="1267" spans="1:15" x14ac:dyDescent="0.25">
      <c r="A1267" s="2" t="s">
        <v>18</v>
      </c>
      <c r="B1267" s="2">
        <v>2016</v>
      </c>
      <c r="C1267" s="2" t="s">
        <v>53</v>
      </c>
      <c r="D1267" s="2">
        <v>15.061889369617449</v>
      </c>
      <c r="E1267" s="2">
        <v>12.976388578618876</v>
      </c>
      <c r="F1267" s="2">
        <v>11.959898423929646</v>
      </c>
      <c r="G1267" s="2">
        <v>10.593818813456551</v>
      </c>
      <c r="H1267" s="2">
        <v>8.7845976393137697</v>
      </c>
      <c r="I1267" s="2">
        <v>8.1538047715222266</v>
      </c>
      <c r="J1267" s="2">
        <v>8.7435660130480581</v>
      </c>
      <c r="K1267" s="2">
        <v>9.3973365915483971</v>
      </c>
      <c r="L1267" s="2">
        <v>8.6702561741199862</v>
      </c>
      <c r="M1267" s="2">
        <v>8.5679506526308113</v>
      </c>
      <c r="N1267" s="2">
        <v>7.9869428247083336</v>
      </c>
      <c r="O1267" s="2">
        <v>9.1035501474859011</v>
      </c>
    </row>
    <row r="1268" spans="1:15" x14ac:dyDescent="0.25">
      <c r="A1268" s="2" t="s">
        <v>20</v>
      </c>
      <c r="B1268" s="2">
        <v>2016</v>
      </c>
      <c r="C1268" s="2" t="s">
        <v>53</v>
      </c>
      <c r="D1268" s="2">
        <v>1</v>
      </c>
      <c r="E1268" s="2">
        <v>1</v>
      </c>
      <c r="F1268" s="2">
        <v>1</v>
      </c>
      <c r="G1268" s="2">
        <v>1</v>
      </c>
      <c r="H1268" s="2">
        <v>1</v>
      </c>
      <c r="I1268" s="2">
        <v>1</v>
      </c>
      <c r="J1268" s="2">
        <v>1</v>
      </c>
      <c r="K1268" s="2">
        <v>1</v>
      </c>
      <c r="L1268" s="2">
        <v>1</v>
      </c>
      <c r="M1268" s="2">
        <v>1</v>
      </c>
      <c r="N1268" s="2">
        <v>1</v>
      </c>
      <c r="O1268" s="2">
        <v>1</v>
      </c>
    </row>
    <row r="1269" spans="1:15" x14ac:dyDescent="0.25">
      <c r="A1269" s="2" t="s">
        <v>19</v>
      </c>
      <c r="B1269" s="2">
        <v>2016</v>
      </c>
      <c r="C1269" s="2" t="s">
        <v>53</v>
      </c>
      <c r="D1269" s="2">
        <v>24.645721550000001</v>
      </c>
      <c r="E1269" s="2">
        <v>24.645721550000001</v>
      </c>
      <c r="F1269" s="2">
        <v>25.385093196500002</v>
      </c>
      <c r="G1269" s="2">
        <v>25.385093196500002</v>
      </c>
      <c r="H1269" s="2">
        <v>25.385093196500002</v>
      </c>
      <c r="I1269" s="2">
        <v>25.385093196500002</v>
      </c>
      <c r="J1269" s="2">
        <v>25.385093196500002</v>
      </c>
      <c r="K1269" s="2">
        <v>25.385093196500002</v>
      </c>
      <c r="L1269" s="2">
        <v>25.385093196500002</v>
      </c>
      <c r="M1269" s="2">
        <v>25.385093196500002</v>
      </c>
      <c r="N1269" s="2">
        <v>25.385093196500002</v>
      </c>
      <c r="O1269" s="2">
        <v>25.385093196500002</v>
      </c>
    </row>
    <row r="1270" spans="1:15" x14ac:dyDescent="0.25">
      <c r="A1270" s="2" t="s">
        <v>21</v>
      </c>
      <c r="B1270" s="2">
        <v>2016</v>
      </c>
      <c r="C1270" s="2" t="s">
        <v>53</v>
      </c>
      <c r="D1270" s="2">
        <v>4.5830815993956682</v>
      </c>
      <c r="E1270" s="2">
        <v>6.8060881016085055</v>
      </c>
      <c r="F1270" s="2">
        <v>9.0290946038213438</v>
      </c>
      <c r="G1270" s="2">
        <v>13.903404240410111</v>
      </c>
      <c r="H1270" s="2">
        <v>17.113065354545355</v>
      </c>
      <c r="I1270" s="2">
        <v>22.317228343119268</v>
      </c>
      <c r="J1270" s="2">
        <v>24.506907693188531</v>
      </c>
      <c r="K1270" s="2">
        <v>17.294228335428386</v>
      </c>
      <c r="L1270" s="2">
        <v>14.535423771830352</v>
      </c>
      <c r="M1270" s="2">
        <v>18.687132386557366</v>
      </c>
      <c r="N1270" s="2">
        <v>18.409577027166758</v>
      </c>
      <c r="O1270" s="2">
        <v>32.814768542928363</v>
      </c>
    </row>
    <row r="1271" spans="1:15" x14ac:dyDescent="0.25">
      <c r="A1271" s="2" t="s">
        <v>22</v>
      </c>
      <c r="B1271" s="2">
        <v>2016</v>
      </c>
      <c r="C1271" s="2" t="s">
        <v>53</v>
      </c>
      <c r="D1271" s="2">
        <v>4.4800835325116042</v>
      </c>
      <c r="E1271" s="2">
        <v>4.2466438801286701</v>
      </c>
      <c r="F1271" s="2">
        <v>3.6926155845780277</v>
      </c>
      <c r="G1271" s="2">
        <v>3.2606774508444341</v>
      </c>
      <c r="H1271" s="2">
        <v>3.3400768433846983</v>
      </c>
      <c r="I1271" s="2">
        <v>2.5749059851370864</v>
      </c>
      <c r="J1271" s="2">
        <v>2.9632016445463223</v>
      </c>
      <c r="K1271" s="2">
        <v>3.3661807532609496</v>
      </c>
      <c r="L1271" s="2">
        <v>2.6782339617305806</v>
      </c>
      <c r="M1271" s="2">
        <v>3.3248495626235517</v>
      </c>
      <c r="N1271" s="2">
        <v>3.0556258004519239</v>
      </c>
      <c r="O1271" s="2">
        <v>3.0169050008021516</v>
      </c>
    </row>
    <row r="1272" spans="1:15" x14ac:dyDescent="0.25">
      <c r="A1272" s="2" t="s">
        <v>28</v>
      </c>
      <c r="B1272" s="2">
        <v>2016</v>
      </c>
      <c r="C1272" s="2" t="s">
        <v>53</v>
      </c>
      <c r="D1272" s="2">
        <v>17</v>
      </c>
      <c r="E1272" s="2">
        <v>17</v>
      </c>
      <c r="F1272" s="2">
        <v>17</v>
      </c>
      <c r="G1272" s="2">
        <v>17</v>
      </c>
      <c r="H1272" s="2">
        <v>17</v>
      </c>
      <c r="I1272" s="2">
        <v>17</v>
      </c>
      <c r="J1272" s="2">
        <v>17</v>
      </c>
      <c r="K1272" s="2">
        <v>17</v>
      </c>
      <c r="L1272" s="2">
        <v>17</v>
      </c>
      <c r="M1272" s="2">
        <v>17</v>
      </c>
      <c r="N1272" s="2">
        <v>17</v>
      </c>
      <c r="O1272" s="2">
        <v>17</v>
      </c>
    </row>
    <row r="1273" spans="1:15" x14ac:dyDescent="0.25">
      <c r="A1273" s="2" t="s">
        <v>27</v>
      </c>
      <c r="B1273" s="2">
        <v>2016</v>
      </c>
      <c r="C1273" s="2" t="s">
        <v>53</v>
      </c>
      <c r="D1273" s="2">
        <v>37.786137705882346</v>
      </c>
      <c r="E1273" s="2">
        <v>37.786137705882346</v>
      </c>
      <c r="F1273" s="2">
        <v>37.786137705882346</v>
      </c>
      <c r="G1273" s="2">
        <v>37.786137705882346</v>
      </c>
      <c r="H1273" s="2">
        <v>37.786137705882346</v>
      </c>
      <c r="I1273" s="2">
        <v>37.786137705882346</v>
      </c>
      <c r="J1273" s="2">
        <v>37.786137705882346</v>
      </c>
      <c r="K1273" s="2">
        <v>38.919721837058816</v>
      </c>
      <c r="L1273" s="2">
        <v>38.919721837058816</v>
      </c>
      <c r="M1273" s="2">
        <v>38.919721837058816</v>
      </c>
      <c r="N1273" s="2">
        <v>38.919721837058816</v>
      </c>
      <c r="O1273" s="2">
        <v>38.919721837058816</v>
      </c>
    </row>
    <row r="1274" spans="1:15" x14ac:dyDescent="0.25">
      <c r="A1274" s="2" t="s">
        <v>29</v>
      </c>
      <c r="B1274" s="2">
        <v>2016</v>
      </c>
      <c r="C1274" s="2" t="s">
        <v>53</v>
      </c>
      <c r="D1274" s="2">
        <v>58.663444472264544</v>
      </c>
      <c r="E1274" s="2">
        <v>87.117927700588865</v>
      </c>
      <c r="F1274" s="2">
        <v>115.57241092891319</v>
      </c>
      <c r="G1274" s="2">
        <v>177.96357427724942</v>
      </c>
      <c r="H1274" s="2">
        <v>219.04723653818053</v>
      </c>
      <c r="I1274" s="2">
        <v>285.66052279192661</v>
      </c>
      <c r="J1274" s="2">
        <v>313.68841847281317</v>
      </c>
      <c r="K1274" s="2">
        <v>221.36612269348333</v>
      </c>
      <c r="L1274" s="2">
        <v>186.0534242794285</v>
      </c>
      <c r="M1274" s="2">
        <v>239.19529454793428</v>
      </c>
      <c r="N1274" s="2">
        <v>235.64258594773449</v>
      </c>
      <c r="O1274" s="2">
        <v>420.02903734948302</v>
      </c>
    </row>
    <row r="1275" spans="1:15" x14ac:dyDescent="0.25">
      <c r="A1275" s="2" t="s">
        <v>30</v>
      </c>
      <c r="B1275" s="2">
        <v>2016</v>
      </c>
      <c r="C1275" s="2" t="s">
        <v>53</v>
      </c>
      <c r="D1275" s="2">
        <v>76.161420052697267</v>
      </c>
      <c r="E1275" s="2">
        <v>72.192945962187395</v>
      </c>
      <c r="F1275" s="2">
        <v>62.774464937826473</v>
      </c>
      <c r="G1275" s="2">
        <v>55.431516664355378</v>
      </c>
      <c r="H1275" s="2">
        <v>56.781306337539874</v>
      </c>
      <c r="I1275" s="2">
        <v>43.773401747330468</v>
      </c>
      <c r="J1275" s="2">
        <v>50.37442795728748</v>
      </c>
      <c r="K1275" s="2">
        <v>57.225072805436142</v>
      </c>
      <c r="L1275" s="2">
        <v>45.529977349419873</v>
      </c>
      <c r="M1275" s="2">
        <v>56.522442564600382</v>
      </c>
      <c r="N1275" s="2">
        <v>51.945638607682703</v>
      </c>
      <c r="O1275" s="2">
        <v>51.287385013636573</v>
      </c>
    </row>
    <row r="1276" spans="1:15" x14ac:dyDescent="0.25">
      <c r="A1276" s="2" t="s">
        <v>16</v>
      </c>
      <c r="B1276" s="2">
        <v>2017</v>
      </c>
      <c r="C1276" s="2" t="s">
        <v>53</v>
      </c>
      <c r="D1276" s="2">
        <v>3</v>
      </c>
      <c r="E1276" s="2">
        <v>3</v>
      </c>
      <c r="F1276" s="2">
        <v>3</v>
      </c>
      <c r="G1276" s="2">
        <v>3</v>
      </c>
      <c r="H1276" s="2">
        <v>3</v>
      </c>
      <c r="I1276" s="2">
        <v>3</v>
      </c>
      <c r="J1276" s="2">
        <v>3</v>
      </c>
      <c r="K1276" s="2">
        <v>3</v>
      </c>
      <c r="L1276" s="2">
        <v>3</v>
      </c>
      <c r="M1276" s="2">
        <v>3</v>
      </c>
      <c r="N1276" s="2">
        <v>3</v>
      </c>
      <c r="O1276" s="2">
        <v>3</v>
      </c>
    </row>
    <row r="1277" spans="1:15" x14ac:dyDescent="0.25">
      <c r="A1277" s="2" t="s">
        <v>15</v>
      </c>
      <c r="B1277" s="2">
        <v>2017</v>
      </c>
      <c r="C1277" s="2" t="s">
        <v>53</v>
      </c>
      <c r="D1277" s="2">
        <v>36.980185601166667</v>
      </c>
      <c r="E1277" s="2">
        <v>36.980185601166667</v>
      </c>
      <c r="F1277" s="2">
        <v>38.089591169201668</v>
      </c>
      <c r="G1277" s="2">
        <v>38.089591169201668</v>
      </c>
      <c r="H1277" s="2">
        <v>38.089591169201668</v>
      </c>
      <c r="I1277" s="2">
        <v>38.089591169201668</v>
      </c>
      <c r="J1277" s="2">
        <v>38.089591169201668</v>
      </c>
      <c r="K1277" s="2">
        <v>38.089591169201668</v>
      </c>
      <c r="L1277" s="2">
        <v>38.089591169201668</v>
      </c>
      <c r="M1277" s="2">
        <v>38.089591169201668</v>
      </c>
      <c r="N1277" s="2">
        <v>38.089591169201668</v>
      </c>
      <c r="O1277" s="2">
        <v>38.089591169201668</v>
      </c>
    </row>
    <row r="1278" spans="1:15" x14ac:dyDescent="0.25">
      <c r="A1278" s="2" t="s">
        <v>17</v>
      </c>
      <c r="B1278" s="2">
        <v>2017</v>
      </c>
      <c r="C1278" s="2" t="s">
        <v>53</v>
      </c>
      <c r="D1278" s="2">
        <v>9.1661631987913363</v>
      </c>
      <c r="E1278" s="2">
        <v>13.612176203217011</v>
      </c>
      <c r="F1278" s="2">
        <v>18.058189207642688</v>
      </c>
      <c r="G1278" s="2">
        <v>27.806808480820223</v>
      </c>
      <c r="H1278" s="2">
        <v>34.226130709090711</v>
      </c>
      <c r="I1278" s="2">
        <v>44.634456686238536</v>
      </c>
      <c r="J1278" s="2">
        <v>49.013815386377061</v>
      </c>
      <c r="K1278" s="2">
        <v>34.588456670856772</v>
      </c>
      <c r="L1278" s="2">
        <v>29.070847543660705</v>
      </c>
      <c r="M1278" s="2">
        <v>37.374264773114731</v>
      </c>
      <c r="N1278" s="2">
        <v>36.819154054333517</v>
      </c>
      <c r="O1278" s="2">
        <v>65.629537085856725</v>
      </c>
    </row>
    <row r="1279" spans="1:15" x14ac:dyDescent="0.25">
      <c r="A1279" s="2" t="s">
        <v>18</v>
      </c>
      <c r="B1279" s="2">
        <v>2017</v>
      </c>
      <c r="C1279" s="2" t="s">
        <v>53</v>
      </c>
      <c r="D1279" s="2">
        <v>13.440250597534812</v>
      </c>
      <c r="E1279" s="2">
        <v>12.739931640386011</v>
      </c>
      <c r="F1279" s="2">
        <v>11.077846753734084</v>
      </c>
      <c r="G1279" s="2">
        <v>9.7820323525333031</v>
      </c>
      <c r="H1279" s="2">
        <v>10.020230530154095</v>
      </c>
      <c r="I1279" s="2">
        <v>7.7247179554112595</v>
      </c>
      <c r="J1279" s="2">
        <v>8.8896049336389673</v>
      </c>
      <c r="K1279" s="2">
        <v>10.098542259782848</v>
      </c>
      <c r="L1279" s="2">
        <v>8.0347018851917422</v>
      </c>
      <c r="M1279" s="2">
        <v>9.9745486878706551</v>
      </c>
      <c r="N1279" s="2">
        <v>9.1668774013557712</v>
      </c>
      <c r="O1279" s="2">
        <v>9.050715002406454</v>
      </c>
    </row>
    <row r="1280" spans="1:15" x14ac:dyDescent="0.25">
      <c r="A1280" s="2" t="s">
        <v>20</v>
      </c>
      <c r="B1280" s="2">
        <v>2017</v>
      </c>
      <c r="C1280" s="2" t="s">
        <v>53</v>
      </c>
      <c r="D1280" s="2">
        <v>1</v>
      </c>
      <c r="E1280" s="2">
        <v>1</v>
      </c>
      <c r="F1280" s="2">
        <v>1</v>
      </c>
      <c r="G1280" s="2">
        <v>1</v>
      </c>
      <c r="H1280" s="2">
        <v>1</v>
      </c>
      <c r="I1280" s="2">
        <v>1</v>
      </c>
      <c r="J1280" s="2">
        <v>1</v>
      </c>
      <c r="K1280" s="2">
        <v>1</v>
      </c>
      <c r="L1280" s="2">
        <v>1</v>
      </c>
      <c r="M1280" s="2">
        <v>1</v>
      </c>
      <c r="N1280" s="2">
        <v>1</v>
      </c>
      <c r="O1280" s="2">
        <v>1</v>
      </c>
    </row>
    <row r="1281" spans="1:15" x14ac:dyDescent="0.25">
      <c r="A1281" s="2" t="s">
        <v>19</v>
      </c>
      <c r="B1281" s="2">
        <v>2017</v>
      </c>
      <c r="C1281" s="2" t="s">
        <v>53</v>
      </c>
      <c r="D1281" s="2">
        <v>25.385093196500002</v>
      </c>
      <c r="E1281" s="2">
        <v>25.385093196500002</v>
      </c>
      <c r="F1281" s="2">
        <v>26.146645992395001</v>
      </c>
      <c r="G1281" s="2">
        <v>26.146645992395001</v>
      </c>
      <c r="H1281" s="2">
        <v>26.146645992395001</v>
      </c>
      <c r="I1281" s="2">
        <v>26.146645992395001</v>
      </c>
      <c r="J1281" s="2">
        <v>26.146645992395001</v>
      </c>
      <c r="K1281" s="2">
        <v>26.146645992395001</v>
      </c>
      <c r="L1281" s="2">
        <v>26.146645992395001</v>
      </c>
      <c r="M1281" s="2">
        <v>26.146645992395001</v>
      </c>
      <c r="N1281" s="2">
        <v>26.146645992395001</v>
      </c>
      <c r="O1281" s="2">
        <v>26.146645992395001</v>
      </c>
    </row>
    <row r="1282" spans="1:15" x14ac:dyDescent="0.25">
      <c r="A1282" s="2" t="s">
        <v>21</v>
      </c>
      <c r="B1282" s="2">
        <v>2017</v>
      </c>
      <c r="C1282" s="2" t="s">
        <v>53</v>
      </c>
      <c r="D1282" s="2">
        <v>4.5830815993956682</v>
      </c>
      <c r="E1282" s="2">
        <v>6.8060881016085055</v>
      </c>
      <c r="F1282" s="2">
        <v>9.0290946038213438</v>
      </c>
      <c r="G1282" s="2">
        <v>13.903404240410111</v>
      </c>
      <c r="H1282" s="2">
        <v>17.113065354545355</v>
      </c>
      <c r="I1282" s="2">
        <v>22.317228343119268</v>
      </c>
      <c r="J1282" s="2">
        <v>24.506907693188531</v>
      </c>
      <c r="K1282" s="2">
        <v>17.294228335428386</v>
      </c>
      <c r="L1282" s="2">
        <v>14.535423771830352</v>
      </c>
      <c r="M1282" s="2">
        <v>18.687132386557366</v>
      </c>
      <c r="N1282" s="2">
        <v>18.409577027166758</v>
      </c>
      <c r="O1282" s="2">
        <v>32.814768542928363</v>
      </c>
    </row>
    <row r="1283" spans="1:15" x14ac:dyDescent="0.25">
      <c r="A1283" s="2" t="s">
        <v>22</v>
      </c>
      <c r="B1283" s="2">
        <v>2017</v>
      </c>
      <c r="C1283" s="2" t="s">
        <v>53</v>
      </c>
      <c r="D1283" s="2">
        <v>4.4800835325116042</v>
      </c>
      <c r="E1283" s="2">
        <v>4.2466438801286701</v>
      </c>
      <c r="F1283" s="2">
        <v>3.6926155845780277</v>
      </c>
      <c r="G1283" s="2">
        <v>3.2606774508444341</v>
      </c>
      <c r="H1283" s="2">
        <v>3.3400768433846983</v>
      </c>
      <c r="I1283" s="2">
        <v>2.5749059851370864</v>
      </c>
      <c r="J1283" s="2">
        <v>2.9632016445463223</v>
      </c>
      <c r="K1283" s="2">
        <v>3.3661807532609496</v>
      </c>
      <c r="L1283" s="2">
        <v>2.6782339617305806</v>
      </c>
      <c r="M1283" s="2">
        <v>3.3248495626235517</v>
      </c>
      <c r="N1283" s="2">
        <v>3.0556258004519239</v>
      </c>
      <c r="O1283" s="2">
        <v>3.0169050008021516</v>
      </c>
    </row>
    <row r="1284" spans="1:15" x14ac:dyDescent="0.25">
      <c r="A1284" s="2" t="s">
        <v>28</v>
      </c>
      <c r="B1284" s="2">
        <v>2017</v>
      </c>
      <c r="C1284" s="2" t="s">
        <v>53</v>
      </c>
      <c r="D1284" s="2">
        <v>17</v>
      </c>
      <c r="E1284" s="2">
        <v>17</v>
      </c>
      <c r="F1284" s="2">
        <v>17</v>
      </c>
      <c r="G1284" s="2">
        <v>17</v>
      </c>
      <c r="H1284" s="2">
        <v>17</v>
      </c>
      <c r="I1284" s="2">
        <v>17</v>
      </c>
      <c r="J1284" s="2">
        <v>17</v>
      </c>
      <c r="K1284" s="2">
        <v>17</v>
      </c>
      <c r="L1284" s="2">
        <v>17</v>
      </c>
      <c r="M1284" s="2">
        <v>17</v>
      </c>
      <c r="N1284" s="2">
        <v>17</v>
      </c>
      <c r="O1284" s="2">
        <v>17</v>
      </c>
    </row>
    <row r="1285" spans="1:15" x14ac:dyDescent="0.25">
      <c r="A1285" s="2" t="s">
        <v>27</v>
      </c>
      <c r="B1285" s="2">
        <v>2017</v>
      </c>
      <c r="C1285" s="2" t="s">
        <v>53</v>
      </c>
      <c r="D1285" s="2">
        <v>38.919721837058816</v>
      </c>
      <c r="E1285" s="2">
        <v>38.919721837058816</v>
      </c>
      <c r="F1285" s="2">
        <v>38.919721837058816</v>
      </c>
      <c r="G1285" s="2">
        <v>38.919721837058816</v>
      </c>
      <c r="H1285" s="2">
        <v>38.919721837058816</v>
      </c>
      <c r="I1285" s="2">
        <v>38.919721837058816</v>
      </c>
      <c r="J1285" s="2">
        <v>38.919721837058816</v>
      </c>
      <c r="K1285" s="2">
        <v>40.08731349217058</v>
      </c>
      <c r="L1285" s="2">
        <v>40.08731349217058</v>
      </c>
      <c r="M1285" s="2">
        <v>40.08731349217058</v>
      </c>
      <c r="N1285" s="2">
        <v>40.08731349217058</v>
      </c>
      <c r="O1285" s="2">
        <v>40.08731349217058</v>
      </c>
    </row>
    <row r="1286" spans="1:15" x14ac:dyDescent="0.25">
      <c r="A1286" s="2" t="s">
        <v>29</v>
      </c>
      <c r="B1286" s="2">
        <v>2017</v>
      </c>
      <c r="C1286" s="2" t="s">
        <v>53</v>
      </c>
      <c r="D1286" s="2">
        <v>59.580060792143684</v>
      </c>
      <c r="E1286" s="2">
        <v>88.479145320910575</v>
      </c>
      <c r="F1286" s="2">
        <v>117.37822984967745</v>
      </c>
      <c r="G1286" s="2">
        <v>180.74425512533145</v>
      </c>
      <c r="H1286" s="2">
        <v>222.46984960908961</v>
      </c>
      <c r="I1286" s="2">
        <v>290.12396846055049</v>
      </c>
      <c r="J1286" s="2">
        <v>318.58980001145085</v>
      </c>
      <c r="K1286" s="2">
        <v>224.82496836056902</v>
      </c>
      <c r="L1286" s="2">
        <v>188.96050903379458</v>
      </c>
      <c r="M1286" s="2">
        <v>242.93272102524574</v>
      </c>
      <c r="N1286" s="2">
        <v>239.32450135316785</v>
      </c>
      <c r="O1286" s="2">
        <v>426.59199105806874</v>
      </c>
    </row>
    <row r="1287" spans="1:15" x14ac:dyDescent="0.25">
      <c r="A1287" s="2" t="s">
        <v>30</v>
      </c>
      <c r="B1287" s="2">
        <v>2017</v>
      </c>
      <c r="C1287" s="2" t="s">
        <v>53</v>
      </c>
      <c r="D1287" s="2">
        <v>76.161420052697267</v>
      </c>
      <c r="E1287" s="2">
        <v>72.192945962187395</v>
      </c>
      <c r="F1287" s="2">
        <v>62.774464937826473</v>
      </c>
      <c r="G1287" s="2">
        <v>55.431516664355378</v>
      </c>
      <c r="H1287" s="2">
        <v>56.781306337539874</v>
      </c>
      <c r="I1287" s="2">
        <v>43.773401747330468</v>
      </c>
      <c r="J1287" s="2">
        <v>50.37442795728748</v>
      </c>
      <c r="K1287" s="2">
        <v>57.225072805436142</v>
      </c>
      <c r="L1287" s="2">
        <v>45.529977349419873</v>
      </c>
      <c r="M1287" s="2">
        <v>56.522442564600382</v>
      </c>
      <c r="N1287" s="2">
        <v>51.945638607682703</v>
      </c>
      <c r="O1287" s="2">
        <v>51.287385013636573</v>
      </c>
    </row>
    <row r="1288" spans="1:15" x14ac:dyDescent="0.25">
      <c r="A1288" s="2" t="s">
        <v>16</v>
      </c>
      <c r="B1288" s="2">
        <v>2018</v>
      </c>
      <c r="C1288" s="2" t="s">
        <v>53</v>
      </c>
      <c r="D1288" s="2">
        <v>3</v>
      </c>
      <c r="E1288" s="2">
        <v>3</v>
      </c>
      <c r="F1288" s="2">
        <v>3</v>
      </c>
      <c r="G1288" s="2">
        <v>3</v>
      </c>
      <c r="H1288" s="2">
        <v>3</v>
      </c>
      <c r="I1288" s="2">
        <v>3</v>
      </c>
      <c r="J1288" s="2">
        <v>3</v>
      </c>
      <c r="K1288" s="2">
        <v>3</v>
      </c>
      <c r="L1288" s="2">
        <v>3</v>
      </c>
      <c r="M1288" s="2">
        <v>3</v>
      </c>
      <c r="N1288" s="2">
        <v>3</v>
      </c>
      <c r="O1288" s="2">
        <v>3</v>
      </c>
    </row>
    <row r="1289" spans="1:15" x14ac:dyDescent="0.25">
      <c r="A1289" s="2" t="s">
        <v>15</v>
      </c>
      <c r="B1289" s="2">
        <v>2018</v>
      </c>
      <c r="C1289" s="2" t="s">
        <v>53</v>
      </c>
      <c r="D1289" s="2">
        <v>38.089591169201668</v>
      </c>
      <c r="E1289" s="2">
        <v>38.089591169201668</v>
      </c>
      <c r="F1289" s="2">
        <v>39.23227890427772</v>
      </c>
      <c r="G1289" s="2">
        <v>39.23227890427772</v>
      </c>
      <c r="H1289" s="2">
        <v>39.23227890427772</v>
      </c>
      <c r="I1289" s="2">
        <v>39.23227890427772</v>
      </c>
      <c r="J1289" s="2">
        <v>39.23227890427772</v>
      </c>
      <c r="K1289" s="2">
        <v>39.23227890427772</v>
      </c>
      <c r="L1289" s="2">
        <v>39.23227890427772</v>
      </c>
      <c r="M1289" s="2">
        <v>39.23227890427772</v>
      </c>
      <c r="N1289" s="2">
        <v>39.23227890427772</v>
      </c>
      <c r="O1289" s="2">
        <v>39.23227890427772</v>
      </c>
    </row>
    <row r="1290" spans="1:15" x14ac:dyDescent="0.25">
      <c r="A1290" s="2" t="s">
        <v>17</v>
      </c>
      <c r="B1290" s="2">
        <v>2018</v>
      </c>
      <c r="C1290" s="2" t="s">
        <v>53</v>
      </c>
      <c r="D1290" s="2">
        <v>10.082779518670469</v>
      </c>
      <c r="E1290" s="2">
        <v>14.973393823538713</v>
      </c>
      <c r="F1290" s="2">
        <v>19.864008128406955</v>
      </c>
      <c r="G1290" s="2">
        <v>30.587489328902244</v>
      </c>
      <c r="H1290" s="2">
        <v>37.648743779999776</v>
      </c>
      <c r="I1290" s="2">
        <v>49.097902354862384</v>
      </c>
      <c r="J1290" s="2">
        <v>53.915196925014762</v>
      </c>
      <c r="K1290" s="2">
        <v>38.047302337942448</v>
      </c>
      <c r="L1290" s="2">
        <v>31.977932298026776</v>
      </c>
      <c r="M1290" s="2">
        <v>41.111691250426205</v>
      </c>
      <c r="N1290" s="2">
        <v>40.501069459766867</v>
      </c>
      <c r="O1290" s="2">
        <v>72.192490794442392</v>
      </c>
    </row>
    <row r="1291" spans="1:15" x14ac:dyDescent="0.25">
      <c r="A1291" s="2" t="s">
        <v>18</v>
      </c>
      <c r="B1291" s="2">
        <v>2018</v>
      </c>
      <c r="C1291" s="2" t="s">
        <v>53</v>
      </c>
      <c r="D1291" s="2">
        <v>13.440250597534812</v>
      </c>
      <c r="E1291" s="2">
        <v>12.739931640386011</v>
      </c>
      <c r="F1291" s="2">
        <v>11.077846753734084</v>
      </c>
      <c r="G1291" s="2">
        <v>9.7820323525333031</v>
      </c>
      <c r="H1291" s="2">
        <v>10.020230530154095</v>
      </c>
      <c r="I1291" s="2">
        <v>7.7247179554112595</v>
      </c>
      <c r="J1291" s="2">
        <v>8.8896049336389673</v>
      </c>
      <c r="K1291" s="2">
        <v>10.098542259782848</v>
      </c>
      <c r="L1291" s="2">
        <v>8.0347018851917422</v>
      </c>
      <c r="M1291" s="2">
        <v>9.9745486878706551</v>
      </c>
      <c r="N1291" s="2">
        <v>9.1668774013557712</v>
      </c>
      <c r="O1291" s="2">
        <v>9.050715002406454</v>
      </c>
    </row>
    <row r="1292" spans="1:15" x14ac:dyDescent="0.25">
      <c r="A1292" s="2" t="s">
        <v>20</v>
      </c>
      <c r="B1292" s="2">
        <v>2018</v>
      </c>
      <c r="C1292" s="2" t="s">
        <v>53</v>
      </c>
      <c r="D1292" s="2">
        <v>1</v>
      </c>
      <c r="E1292" s="2">
        <v>1</v>
      </c>
      <c r="F1292" s="2">
        <v>1</v>
      </c>
      <c r="G1292" s="2">
        <v>1</v>
      </c>
      <c r="H1292" s="2">
        <v>1</v>
      </c>
      <c r="I1292" s="2">
        <v>1</v>
      </c>
      <c r="J1292" s="2">
        <v>1</v>
      </c>
      <c r="K1292" s="2">
        <v>1</v>
      </c>
      <c r="L1292" s="2">
        <v>1</v>
      </c>
      <c r="M1292" s="2">
        <v>1</v>
      </c>
      <c r="N1292" s="2">
        <v>1</v>
      </c>
      <c r="O1292" s="2">
        <v>1</v>
      </c>
    </row>
    <row r="1293" spans="1:15" x14ac:dyDescent="0.25">
      <c r="A1293" s="2" t="s">
        <v>19</v>
      </c>
      <c r="B1293" s="2">
        <v>2018</v>
      </c>
      <c r="C1293" s="2" t="s">
        <v>53</v>
      </c>
      <c r="D1293" s="2">
        <v>26.146645992395001</v>
      </c>
      <c r="E1293" s="2">
        <v>26.146645992395001</v>
      </c>
      <c r="F1293" s="2">
        <v>26.931045372166853</v>
      </c>
      <c r="G1293" s="2">
        <v>26.931045372166853</v>
      </c>
      <c r="H1293" s="2">
        <v>26.931045372166853</v>
      </c>
      <c r="I1293" s="2">
        <v>26.931045372166853</v>
      </c>
      <c r="J1293" s="2">
        <v>26.931045372166853</v>
      </c>
      <c r="K1293" s="2">
        <v>26.931045372166853</v>
      </c>
      <c r="L1293" s="2">
        <v>26.931045372166853</v>
      </c>
      <c r="M1293" s="2">
        <v>26.931045372166853</v>
      </c>
      <c r="N1293" s="2">
        <v>26.931045372166853</v>
      </c>
      <c r="O1293" s="2">
        <v>26.931045372166853</v>
      </c>
    </row>
    <row r="1294" spans="1:15" x14ac:dyDescent="0.25">
      <c r="A1294" s="2" t="s">
        <v>21</v>
      </c>
      <c r="B1294" s="2">
        <v>2018</v>
      </c>
      <c r="C1294" s="2" t="s">
        <v>53</v>
      </c>
      <c r="D1294" s="2">
        <v>4.5830815993956682</v>
      </c>
      <c r="E1294" s="2">
        <v>6.8060881016085055</v>
      </c>
      <c r="F1294" s="2">
        <v>9.0290946038213438</v>
      </c>
      <c r="G1294" s="2">
        <v>13.903404240410111</v>
      </c>
      <c r="H1294" s="2">
        <v>17.113065354545355</v>
      </c>
      <c r="I1294" s="2">
        <v>22.317228343119268</v>
      </c>
      <c r="J1294" s="2">
        <v>24.506907693188531</v>
      </c>
      <c r="K1294" s="2">
        <v>17.294228335428386</v>
      </c>
      <c r="L1294" s="2">
        <v>14.535423771830352</v>
      </c>
      <c r="M1294" s="2">
        <v>18.687132386557366</v>
      </c>
      <c r="N1294" s="2">
        <v>18.409577027166758</v>
      </c>
      <c r="O1294" s="2">
        <v>32.814768542928363</v>
      </c>
    </row>
    <row r="1295" spans="1:15" x14ac:dyDescent="0.25">
      <c r="A1295" s="2" t="s">
        <v>22</v>
      </c>
      <c r="B1295" s="2">
        <v>2018</v>
      </c>
      <c r="C1295" s="2" t="s">
        <v>53</v>
      </c>
      <c r="D1295" s="2">
        <v>4.4800835325116042</v>
      </c>
      <c r="E1295" s="2">
        <v>4.2466438801286701</v>
      </c>
      <c r="F1295" s="2">
        <v>3.6926155845780277</v>
      </c>
      <c r="G1295" s="2">
        <v>3.2606774508444341</v>
      </c>
      <c r="H1295" s="2">
        <v>3.3400768433846983</v>
      </c>
      <c r="I1295" s="2">
        <v>2.5749059851370864</v>
      </c>
      <c r="J1295" s="2">
        <v>2.9632016445463223</v>
      </c>
      <c r="K1295" s="2">
        <v>3.3661807532609496</v>
      </c>
      <c r="L1295" s="2">
        <v>2.6782339617305806</v>
      </c>
      <c r="M1295" s="2">
        <v>3.3248495626235517</v>
      </c>
      <c r="N1295" s="2">
        <v>3.0556258004519239</v>
      </c>
      <c r="O1295" s="2">
        <v>3.0169050008021516</v>
      </c>
    </row>
    <row r="1296" spans="1:15" x14ac:dyDescent="0.25">
      <c r="A1296" s="2" t="s">
        <v>28</v>
      </c>
      <c r="B1296" s="2">
        <v>2018</v>
      </c>
      <c r="C1296" s="2" t="s">
        <v>53</v>
      </c>
      <c r="D1296" s="2">
        <v>17</v>
      </c>
      <c r="E1296" s="2">
        <v>17</v>
      </c>
      <c r="F1296" s="2">
        <v>17</v>
      </c>
      <c r="G1296" s="2">
        <v>17</v>
      </c>
      <c r="H1296" s="2">
        <v>17</v>
      </c>
      <c r="I1296" s="2">
        <v>17</v>
      </c>
      <c r="J1296" s="2">
        <v>17</v>
      </c>
      <c r="K1296" s="2">
        <v>17</v>
      </c>
      <c r="L1296" s="2">
        <v>17</v>
      </c>
      <c r="M1296" s="2">
        <v>17</v>
      </c>
      <c r="N1296" s="2">
        <v>17</v>
      </c>
      <c r="O1296" s="2">
        <v>17</v>
      </c>
    </row>
    <row r="1297" spans="1:15" x14ac:dyDescent="0.25">
      <c r="A1297" s="2" t="s">
        <v>27</v>
      </c>
      <c r="B1297" s="2">
        <v>2018</v>
      </c>
      <c r="C1297" s="2" t="s">
        <v>53</v>
      </c>
      <c r="D1297" s="2">
        <v>40.08731349217058</v>
      </c>
      <c r="E1297" s="2">
        <v>40.08731349217058</v>
      </c>
      <c r="F1297" s="2">
        <v>40.08731349217058</v>
      </c>
      <c r="G1297" s="2">
        <v>40.08731349217058</v>
      </c>
      <c r="H1297" s="2">
        <v>40.08731349217058</v>
      </c>
      <c r="I1297" s="2">
        <v>40.08731349217058</v>
      </c>
      <c r="J1297" s="2">
        <v>40.08731349217058</v>
      </c>
      <c r="K1297" s="2">
        <v>41.289932896935696</v>
      </c>
      <c r="L1297" s="2">
        <v>41.289932896935696</v>
      </c>
      <c r="M1297" s="2">
        <v>41.289932896935696</v>
      </c>
      <c r="N1297" s="2">
        <v>41.289932896935696</v>
      </c>
      <c r="O1297" s="2">
        <v>41.289932896935696</v>
      </c>
    </row>
    <row r="1298" spans="1:15" x14ac:dyDescent="0.25">
      <c r="A1298" s="2" t="s">
        <v>29</v>
      </c>
      <c r="B1298" s="2">
        <v>2018</v>
      </c>
      <c r="C1298" s="2" t="s">
        <v>53</v>
      </c>
      <c r="D1298" s="2">
        <v>60.496677112022816</v>
      </c>
      <c r="E1298" s="2">
        <v>89.840362941232272</v>
      </c>
      <c r="F1298" s="2">
        <v>119.18404877044172</v>
      </c>
      <c r="G1298" s="2">
        <v>183.52493597341348</v>
      </c>
      <c r="H1298" s="2">
        <v>225.89246267999866</v>
      </c>
      <c r="I1298" s="2">
        <v>294.58741412917431</v>
      </c>
      <c r="J1298" s="2">
        <v>323.49118155008858</v>
      </c>
      <c r="K1298" s="2">
        <v>228.2838140276547</v>
      </c>
      <c r="L1298" s="2">
        <v>191.86759378816066</v>
      </c>
      <c r="M1298" s="2">
        <v>246.6701475025572</v>
      </c>
      <c r="N1298" s="2">
        <v>243.0064167586012</v>
      </c>
      <c r="O1298" s="2">
        <v>433.15494476665441</v>
      </c>
    </row>
    <row r="1299" spans="1:15" x14ac:dyDescent="0.25">
      <c r="A1299" s="2" t="s">
        <v>30</v>
      </c>
      <c r="B1299" s="2">
        <v>2018</v>
      </c>
      <c r="C1299" s="2" t="s">
        <v>53</v>
      </c>
      <c r="D1299" s="2">
        <v>76.161420052697267</v>
      </c>
      <c r="E1299" s="2">
        <v>72.192945962187395</v>
      </c>
      <c r="F1299" s="2">
        <v>62.774464937826473</v>
      </c>
      <c r="G1299" s="2">
        <v>55.431516664355378</v>
      </c>
      <c r="H1299" s="2">
        <v>56.781306337539874</v>
      </c>
      <c r="I1299" s="2">
        <v>43.773401747330468</v>
      </c>
      <c r="J1299" s="2">
        <v>50.37442795728748</v>
      </c>
      <c r="K1299" s="2">
        <v>57.225072805436142</v>
      </c>
      <c r="L1299" s="2">
        <v>45.529977349419873</v>
      </c>
      <c r="M1299" s="2">
        <v>56.522442564600382</v>
      </c>
      <c r="N1299" s="2">
        <v>51.945638607682703</v>
      </c>
      <c r="O1299" s="2">
        <v>51.287385013636573</v>
      </c>
    </row>
    <row r="1300" spans="1:15" x14ac:dyDescent="0.25">
      <c r="A1300" s="2" t="s">
        <v>16</v>
      </c>
      <c r="B1300" s="2">
        <v>2019</v>
      </c>
      <c r="C1300" s="2" t="s">
        <v>53</v>
      </c>
      <c r="D1300" s="2">
        <v>3</v>
      </c>
      <c r="E1300" s="2">
        <v>3</v>
      </c>
      <c r="F1300" s="2">
        <v>3</v>
      </c>
      <c r="G1300" s="2">
        <v>3</v>
      </c>
      <c r="H1300" s="2">
        <v>3</v>
      </c>
      <c r="I1300" s="2">
        <v>3</v>
      </c>
      <c r="J1300" s="2">
        <v>3</v>
      </c>
      <c r="K1300" s="2">
        <v>3</v>
      </c>
      <c r="L1300" s="2">
        <v>3</v>
      </c>
      <c r="M1300" s="2">
        <v>3</v>
      </c>
      <c r="N1300" s="2">
        <v>3</v>
      </c>
      <c r="O1300" s="2">
        <v>3</v>
      </c>
    </row>
    <row r="1301" spans="1:15" x14ac:dyDescent="0.25">
      <c r="A1301" s="2" t="s">
        <v>15</v>
      </c>
      <c r="B1301" s="2">
        <v>2019</v>
      </c>
      <c r="C1301" s="2" t="s">
        <v>53</v>
      </c>
      <c r="D1301" s="2">
        <v>39.23227890427772</v>
      </c>
      <c r="E1301" s="2">
        <v>39.23227890427772</v>
      </c>
      <c r="F1301" s="2">
        <v>40.409247271406052</v>
      </c>
      <c r="G1301" s="2">
        <v>40.409247271406052</v>
      </c>
      <c r="H1301" s="2">
        <v>40.409247271406052</v>
      </c>
      <c r="I1301" s="2">
        <v>40.409247271406052</v>
      </c>
      <c r="J1301" s="2">
        <v>40.409247271406052</v>
      </c>
      <c r="K1301" s="2">
        <v>40.409247271406052</v>
      </c>
      <c r="L1301" s="2">
        <v>40.409247271406052</v>
      </c>
      <c r="M1301" s="2">
        <v>40.409247271406052</v>
      </c>
      <c r="N1301" s="2">
        <v>40.409247271406052</v>
      </c>
      <c r="O1301" s="2">
        <v>40.409247271406052</v>
      </c>
    </row>
    <row r="1302" spans="1:15" x14ac:dyDescent="0.25">
      <c r="A1302" s="2" t="s">
        <v>17</v>
      </c>
      <c r="B1302" s="2">
        <v>2019</v>
      </c>
      <c r="C1302" s="2" t="s">
        <v>53</v>
      </c>
      <c r="D1302" s="2">
        <v>10.082779518670469</v>
      </c>
      <c r="E1302" s="2">
        <v>14.973393823538713</v>
      </c>
      <c r="F1302" s="2">
        <v>19.864008128406955</v>
      </c>
      <c r="G1302" s="2">
        <v>30.587489328902244</v>
      </c>
      <c r="H1302" s="2">
        <v>37.648743779999776</v>
      </c>
      <c r="I1302" s="2">
        <v>49.097902354862384</v>
      </c>
      <c r="J1302" s="2">
        <v>53.915196925014762</v>
      </c>
      <c r="K1302" s="2">
        <v>38.047302337942448</v>
      </c>
      <c r="L1302" s="2">
        <v>31.977932298026776</v>
      </c>
      <c r="M1302" s="2">
        <v>41.111691250426205</v>
      </c>
      <c r="N1302" s="2">
        <v>40.501069459766867</v>
      </c>
      <c r="O1302" s="2">
        <v>72.192490794442392</v>
      </c>
    </row>
    <row r="1303" spans="1:15" x14ac:dyDescent="0.25">
      <c r="A1303" s="2" t="s">
        <v>18</v>
      </c>
      <c r="B1303" s="2">
        <v>2019</v>
      </c>
      <c r="C1303" s="2" t="s">
        <v>53</v>
      </c>
      <c r="D1303" s="2">
        <v>13.440250597534812</v>
      </c>
      <c r="E1303" s="2">
        <v>12.739931640386011</v>
      </c>
      <c r="F1303" s="2">
        <v>11.077846753734084</v>
      </c>
      <c r="G1303" s="2">
        <v>9.7820323525333031</v>
      </c>
      <c r="H1303" s="2">
        <v>10.020230530154095</v>
      </c>
      <c r="I1303" s="2">
        <v>7.7247179554112595</v>
      </c>
      <c r="J1303" s="2">
        <v>8.8896049336389673</v>
      </c>
      <c r="K1303" s="2">
        <v>10.098542259782848</v>
      </c>
      <c r="L1303" s="2">
        <v>8.0347018851917422</v>
      </c>
      <c r="M1303" s="2">
        <v>9.9745486878706551</v>
      </c>
      <c r="N1303" s="2">
        <v>9.1668774013557712</v>
      </c>
      <c r="O1303" s="2">
        <v>9.050715002406454</v>
      </c>
    </row>
    <row r="1304" spans="1:15" x14ac:dyDescent="0.25">
      <c r="A1304" s="2" t="s">
        <v>20</v>
      </c>
      <c r="B1304" s="2">
        <v>2019</v>
      </c>
      <c r="C1304" s="2" t="s">
        <v>53</v>
      </c>
      <c r="D1304" s="2">
        <v>1</v>
      </c>
      <c r="E1304" s="2">
        <v>1</v>
      </c>
      <c r="F1304" s="2">
        <v>1</v>
      </c>
      <c r="G1304" s="2">
        <v>1</v>
      </c>
      <c r="H1304" s="2">
        <v>1</v>
      </c>
      <c r="I1304" s="2">
        <v>1</v>
      </c>
      <c r="J1304" s="2">
        <v>1</v>
      </c>
      <c r="K1304" s="2">
        <v>1</v>
      </c>
      <c r="L1304" s="2">
        <v>1</v>
      </c>
      <c r="M1304" s="2">
        <v>1</v>
      </c>
      <c r="N1304" s="2">
        <v>1</v>
      </c>
      <c r="O1304" s="2">
        <v>1</v>
      </c>
    </row>
    <row r="1305" spans="1:15" x14ac:dyDescent="0.25">
      <c r="A1305" s="2" t="s">
        <v>19</v>
      </c>
      <c r="B1305" s="2">
        <v>2019</v>
      </c>
      <c r="C1305" s="2" t="s">
        <v>53</v>
      </c>
      <c r="D1305" s="2">
        <v>26.931045372166853</v>
      </c>
      <c r="E1305" s="2">
        <v>26.931045372166853</v>
      </c>
      <c r="F1305" s="2">
        <v>27.73897673333186</v>
      </c>
      <c r="G1305" s="2">
        <v>27.73897673333186</v>
      </c>
      <c r="H1305" s="2">
        <v>27.73897673333186</v>
      </c>
      <c r="I1305" s="2">
        <v>27.73897673333186</v>
      </c>
      <c r="J1305" s="2">
        <v>27.73897673333186</v>
      </c>
      <c r="K1305" s="2">
        <v>27.73897673333186</v>
      </c>
      <c r="L1305" s="2">
        <v>27.73897673333186</v>
      </c>
      <c r="M1305" s="2">
        <v>27.73897673333186</v>
      </c>
      <c r="N1305" s="2">
        <v>27.73897673333186</v>
      </c>
      <c r="O1305" s="2">
        <v>27.73897673333186</v>
      </c>
    </row>
    <row r="1306" spans="1:15" x14ac:dyDescent="0.25">
      <c r="A1306" s="2" t="s">
        <v>21</v>
      </c>
      <c r="B1306" s="2">
        <v>2019</v>
      </c>
      <c r="C1306" s="2" t="s">
        <v>53</v>
      </c>
      <c r="D1306" s="2">
        <v>4.5830815993956682</v>
      </c>
      <c r="E1306" s="2">
        <v>6.8060881016085055</v>
      </c>
      <c r="F1306" s="2">
        <v>9.0290946038213438</v>
      </c>
      <c r="G1306" s="2">
        <v>13.903404240410111</v>
      </c>
      <c r="H1306" s="2">
        <v>17.113065354545355</v>
      </c>
      <c r="I1306" s="2">
        <v>22.317228343119268</v>
      </c>
      <c r="J1306" s="2">
        <v>24.506907693188531</v>
      </c>
      <c r="K1306" s="2">
        <v>17.294228335428386</v>
      </c>
      <c r="L1306" s="2">
        <v>14.535423771830352</v>
      </c>
      <c r="M1306" s="2">
        <v>18.687132386557366</v>
      </c>
      <c r="N1306" s="2">
        <v>18.409577027166758</v>
      </c>
      <c r="O1306" s="2">
        <v>32.814768542928363</v>
      </c>
    </row>
    <row r="1307" spans="1:15" x14ac:dyDescent="0.25">
      <c r="A1307" s="2" t="s">
        <v>22</v>
      </c>
      <c r="B1307" s="2">
        <v>2019</v>
      </c>
      <c r="C1307" s="2" t="s">
        <v>53</v>
      </c>
      <c r="D1307" s="2">
        <v>4.4800835325116042</v>
      </c>
      <c r="E1307" s="2">
        <v>4.2466438801286701</v>
      </c>
      <c r="F1307" s="2">
        <v>3.6926155845780277</v>
      </c>
      <c r="G1307" s="2">
        <v>3.2606774508444341</v>
      </c>
      <c r="H1307" s="2">
        <v>3.3400768433846983</v>
      </c>
      <c r="I1307" s="2">
        <v>2.5749059851370864</v>
      </c>
      <c r="J1307" s="2">
        <v>2.9632016445463223</v>
      </c>
      <c r="K1307" s="2">
        <v>3.3661807532609496</v>
      </c>
      <c r="L1307" s="2">
        <v>2.6782339617305806</v>
      </c>
      <c r="M1307" s="2">
        <v>3.3248495626235517</v>
      </c>
      <c r="N1307" s="2">
        <v>3.0556258004519239</v>
      </c>
      <c r="O1307" s="2">
        <v>3.0169050008021516</v>
      </c>
    </row>
    <row r="1308" spans="1:15" x14ac:dyDescent="0.25">
      <c r="A1308" s="2" t="s">
        <v>28</v>
      </c>
      <c r="B1308" s="2">
        <v>2019</v>
      </c>
      <c r="C1308" s="2" t="s">
        <v>53</v>
      </c>
      <c r="D1308" s="2">
        <v>17</v>
      </c>
      <c r="E1308" s="2">
        <v>17</v>
      </c>
      <c r="F1308" s="2">
        <v>17</v>
      </c>
      <c r="G1308" s="2">
        <v>17</v>
      </c>
      <c r="H1308" s="2">
        <v>17</v>
      </c>
      <c r="I1308" s="2">
        <v>17</v>
      </c>
      <c r="J1308" s="2">
        <v>17</v>
      </c>
      <c r="K1308" s="2">
        <v>17</v>
      </c>
      <c r="L1308" s="2">
        <v>17</v>
      </c>
      <c r="M1308" s="2">
        <v>17</v>
      </c>
      <c r="N1308" s="2">
        <v>17</v>
      </c>
      <c r="O1308" s="2">
        <v>17</v>
      </c>
    </row>
    <row r="1309" spans="1:15" x14ac:dyDescent="0.25">
      <c r="A1309" s="2" t="s">
        <v>27</v>
      </c>
      <c r="B1309" s="2">
        <v>2019</v>
      </c>
      <c r="C1309" s="2" t="s">
        <v>53</v>
      </c>
      <c r="D1309" s="2">
        <v>41.289932896935696</v>
      </c>
      <c r="E1309" s="2">
        <v>41.289932896935696</v>
      </c>
      <c r="F1309" s="2">
        <v>41.289932896935696</v>
      </c>
      <c r="G1309" s="2">
        <v>41.289932896935696</v>
      </c>
      <c r="H1309" s="2">
        <v>41.289932896935696</v>
      </c>
      <c r="I1309" s="2">
        <v>41.289932896935696</v>
      </c>
      <c r="J1309" s="2">
        <v>41.289932896935696</v>
      </c>
      <c r="K1309" s="2">
        <v>42.528630883843768</v>
      </c>
      <c r="L1309" s="2">
        <v>42.528630883843768</v>
      </c>
      <c r="M1309" s="2">
        <v>42.528630883843768</v>
      </c>
      <c r="N1309" s="2">
        <v>42.528630883843768</v>
      </c>
      <c r="O1309" s="2">
        <v>42.528630883843768</v>
      </c>
    </row>
    <row r="1310" spans="1:15" x14ac:dyDescent="0.25">
      <c r="A1310" s="2" t="s">
        <v>29</v>
      </c>
      <c r="B1310" s="2">
        <v>2019</v>
      </c>
      <c r="C1310" s="2" t="s">
        <v>53</v>
      </c>
      <c r="D1310" s="2">
        <v>62.329909751781081</v>
      </c>
      <c r="E1310" s="2">
        <v>92.562798181875678</v>
      </c>
      <c r="F1310" s="2">
        <v>122.79568661197027</v>
      </c>
      <c r="G1310" s="2">
        <v>189.0862976695775</v>
      </c>
      <c r="H1310" s="2">
        <v>232.73768882181682</v>
      </c>
      <c r="I1310" s="2">
        <v>303.514305466422</v>
      </c>
      <c r="J1310" s="2">
        <v>333.293944627364</v>
      </c>
      <c r="K1310" s="2">
        <v>235.20150536182604</v>
      </c>
      <c r="L1310" s="2">
        <v>197.6817632968928</v>
      </c>
      <c r="M1310" s="2">
        <v>254.14500045718015</v>
      </c>
      <c r="N1310" s="2">
        <v>250.37024756946789</v>
      </c>
      <c r="O1310" s="2">
        <v>446.28085218382574</v>
      </c>
    </row>
    <row r="1311" spans="1:15" x14ac:dyDescent="0.25">
      <c r="A1311" s="2" t="s">
        <v>30</v>
      </c>
      <c r="B1311" s="2">
        <v>2019</v>
      </c>
      <c r="C1311" s="2" t="s">
        <v>53</v>
      </c>
      <c r="D1311" s="2">
        <v>76.161420052697267</v>
      </c>
      <c r="E1311" s="2">
        <v>72.192945962187395</v>
      </c>
      <c r="F1311" s="2">
        <v>62.774464937826473</v>
      </c>
      <c r="G1311" s="2">
        <v>55.431516664355378</v>
      </c>
      <c r="H1311" s="2">
        <v>56.781306337539874</v>
      </c>
      <c r="I1311" s="2">
        <v>43.773401747330468</v>
      </c>
      <c r="J1311" s="2">
        <v>50.37442795728748</v>
      </c>
      <c r="K1311" s="2">
        <v>57.225072805436142</v>
      </c>
      <c r="L1311" s="2">
        <v>45.529977349419873</v>
      </c>
      <c r="M1311" s="2">
        <v>56.522442564600382</v>
      </c>
      <c r="N1311" s="2">
        <v>51.945638607682703</v>
      </c>
      <c r="O1311" s="2">
        <v>51.287385013636573</v>
      </c>
    </row>
    <row r="1312" spans="1:15" x14ac:dyDescent="0.25">
      <c r="A1312" s="2" t="s">
        <v>20</v>
      </c>
      <c r="B1312" s="2">
        <v>2015</v>
      </c>
      <c r="C1312" s="2" t="s">
        <v>80</v>
      </c>
      <c r="D1312" s="2">
        <v>10</v>
      </c>
      <c r="E1312" s="2">
        <v>10</v>
      </c>
      <c r="F1312" s="2">
        <v>10</v>
      </c>
      <c r="G1312" s="2">
        <v>10</v>
      </c>
      <c r="H1312" s="2">
        <v>10</v>
      </c>
      <c r="I1312" s="2">
        <v>10</v>
      </c>
      <c r="J1312" s="2">
        <v>10</v>
      </c>
      <c r="K1312" s="2">
        <v>10</v>
      </c>
      <c r="L1312" s="2">
        <v>10</v>
      </c>
      <c r="M1312" s="2">
        <v>10</v>
      </c>
      <c r="N1312" s="2">
        <v>10</v>
      </c>
      <c r="O1312" s="2">
        <v>10</v>
      </c>
    </row>
    <row r="1313" spans="1:15" x14ac:dyDescent="0.25">
      <c r="A1313" s="2" t="s">
        <v>19</v>
      </c>
      <c r="B1313" s="2">
        <v>2015</v>
      </c>
      <c r="C1313" s="2" t="s">
        <v>80</v>
      </c>
      <c r="D1313" s="2">
        <v>27.568269199999996</v>
      </c>
      <c r="E1313" s="2">
        <v>27.568269199999996</v>
      </c>
      <c r="F1313" s="2">
        <v>28.395317275999997</v>
      </c>
      <c r="G1313" s="2">
        <v>28.395317275999997</v>
      </c>
      <c r="H1313" s="2">
        <v>28.395317275999997</v>
      </c>
      <c r="I1313" s="2">
        <v>28.395317275999997</v>
      </c>
      <c r="J1313" s="2">
        <v>28.395317275999997</v>
      </c>
      <c r="K1313" s="2">
        <v>28.395317275999997</v>
      </c>
      <c r="L1313" s="2">
        <v>28.395317275999997</v>
      </c>
      <c r="M1313" s="2">
        <v>28.395317275999997</v>
      </c>
      <c r="N1313" s="2">
        <v>28.395317275999997</v>
      </c>
      <c r="O1313" s="2">
        <v>28.395317275999997</v>
      </c>
    </row>
    <row r="1314" spans="1:15" x14ac:dyDescent="0.25">
      <c r="A1314" s="2" t="s">
        <v>21</v>
      </c>
      <c r="B1314" s="2">
        <v>2015</v>
      </c>
      <c r="C1314" s="2" t="s">
        <v>80</v>
      </c>
      <c r="D1314" s="2">
        <v>31.16495487589054</v>
      </c>
      <c r="E1314" s="2">
        <v>46.281399090937839</v>
      </c>
      <c r="F1314" s="2">
        <v>61.397843305985134</v>
      </c>
      <c r="G1314" s="2">
        <v>94.543148834788752</v>
      </c>
      <c r="H1314" s="2">
        <v>116.36884441090841</v>
      </c>
      <c r="I1314" s="2">
        <v>151.757152733211</v>
      </c>
      <c r="J1314" s="2">
        <v>166.646972313682</v>
      </c>
      <c r="K1314" s="2">
        <v>117.60075268091302</v>
      </c>
      <c r="L1314" s="2">
        <v>98.840881648446398</v>
      </c>
      <c r="M1314" s="2">
        <v>127.07250022859007</v>
      </c>
      <c r="N1314" s="2">
        <v>125.18512378473395</v>
      </c>
      <c r="O1314" s="2">
        <v>223.14042609191287</v>
      </c>
    </row>
    <row r="1315" spans="1:15" x14ac:dyDescent="0.25">
      <c r="A1315" s="2" t="s">
        <v>22</v>
      </c>
      <c r="B1315" s="2">
        <v>2015</v>
      </c>
      <c r="C1315" s="2" t="s">
        <v>80</v>
      </c>
      <c r="D1315" s="2">
        <v>44.80083532511604</v>
      </c>
      <c r="E1315" s="2">
        <v>42.466438801286706</v>
      </c>
      <c r="F1315" s="2">
        <v>36.926155845780279</v>
      </c>
      <c r="G1315" s="2">
        <v>32.606774508444339</v>
      </c>
      <c r="H1315" s="2">
        <v>33.400768433846984</v>
      </c>
      <c r="I1315" s="2">
        <v>25.749059851370866</v>
      </c>
      <c r="J1315" s="2">
        <v>29.632016445463222</v>
      </c>
      <c r="K1315" s="2">
        <v>33.661807532609494</v>
      </c>
      <c r="L1315" s="2">
        <v>26.782339617305805</v>
      </c>
      <c r="M1315" s="2">
        <v>33.248495626235517</v>
      </c>
      <c r="N1315" s="2">
        <v>30.556258004519236</v>
      </c>
      <c r="O1315" s="2">
        <v>30.169050008021514</v>
      </c>
    </row>
    <row r="1316" spans="1:15" x14ac:dyDescent="0.25">
      <c r="A1316" s="2" t="s">
        <v>20</v>
      </c>
      <c r="B1316" s="2">
        <v>2016</v>
      </c>
      <c r="C1316" s="2" t="s">
        <v>80</v>
      </c>
      <c r="D1316" s="2">
        <v>10</v>
      </c>
      <c r="E1316" s="2">
        <v>10</v>
      </c>
      <c r="F1316" s="2">
        <v>10</v>
      </c>
      <c r="G1316" s="2">
        <v>10</v>
      </c>
      <c r="H1316" s="2">
        <v>10</v>
      </c>
      <c r="I1316" s="2">
        <v>10</v>
      </c>
      <c r="J1316" s="2">
        <v>10</v>
      </c>
      <c r="K1316" s="2">
        <v>10</v>
      </c>
      <c r="L1316" s="2">
        <v>10</v>
      </c>
      <c r="M1316" s="2">
        <v>10</v>
      </c>
      <c r="N1316" s="2">
        <v>10</v>
      </c>
      <c r="O1316" s="2">
        <v>10</v>
      </c>
    </row>
    <row r="1317" spans="1:15" x14ac:dyDescent="0.25">
      <c r="A1317" s="2" t="s">
        <v>19</v>
      </c>
      <c r="B1317" s="2">
        <v>2016</v>
      </c>
      <c r="C1317" s="2" t="s">
        <v>80</v>
      </c>
      <c r="D1317" s="2">
        <v>28.395317275999997</v>
      </c>
      <c r="E1317" s="2">
        <v>28.395317275999997</v>
      </c>
      <c r="F1317" s="2">
        <v>29.247176794279998</v>
      </c>
      <c r="G1317" s="2">
        <v>29.247176794279998</v>
      </c>
      <c r="H1317" s="2">
        <v>29.247176794279998</v>
      </c>
      <c r="I1317" s="2">
        <v>29.247176794279998</v>
      </c>
      <c r="J1317" s="2">
        <v>29.247176794279998</v>
      </c>
      <c r="K1317" s="2">
        <v>29.247176794279998</v>
      </c>
      <c r="L1317" s="2">
        <v>29.247176794279998</v>
      </c>
      <c r="M1317" s="2">
        <v>29.247176794279998</v>
      </c>
      <c r="N1317" s="2">
        <v>29.247176794279998</v>
      </c>
      <c r="O1317" s="2">
        <v>29.247176794279998</v>
      </c>
    </row>
    <row r="1318" spans="1:15" x14ac:dyDescent="0.25">
      <c r="A1318" s="2" t="s">
        <v>21</v>
      </c>
      <c r="B1318" s="2">
        <v>2016</v>
      </c>
      <c r="C1318" s="2" t="s">
        <v>80</v>
      </c>
      <c r="D1318" s="2">
        <v>32.081571195769676</v>
      </c>
      <c r="E1318" s="2">
        <v>47.642616711259535</v>
      </c>
      <c r="F1318" s="2">
        <v>63.203662226749401</v>
      </c>
      <c r="G1318" s="2">
        <v>97.32382968287078</v>
      </c>
      <c r="H1318" s="2">
        <v>119.79145748181747</v>
      </c>
      <c r="I1318" s="2">
        <v>156.22059840183488</v>
      </c>
      <c r="J1318" s="2">
        <v>171.54835385231971</v>
      </c>
      <c r="K1318" s="2">
        <v>121.0595983479987</v>
      </c>
      <c r="L1318" s="2">
        <v>101.74796640281247</v>
      </c>
      <c r="M1318" s="2">
        <v>130.80992670590155</v>
      </c>
      <c r="N1318" s="2">
        <v>128.8670391901673</v>
      </c>
      <c r="O1318" s="2">
        <v>229.70337980049854</v>
      </c>
    </row>
    <row r="1319" spans="1:15" x14ac:dyDescent="0.25">
      <c r="A1319" s="2" t="s">
        <v>22</v>
      </c>
      <c r="B1319" s="2">
        <v>2016</v>
      </c>
      <c r="C1319" s="2" t="s">
        <v>80</v>
      </c>
      <c r="D1319" s="2">
        <v>44.80083532511604</v>
      </c>
      <c r="E1319" s="2">
        <v>42.466438801286706</v>
      </c>
      <c r="F1319" s="2">
        <v>36.926155845780279</v>
      </c>
      <c r="G1319" s="2">
        <v>32.606774508444339</v>
      </c>
      <c r="H1319" s="2">
        <v>33.400768433846984</v>
      </c>
      <c r="I1319" s="2">
        <v>25.749059851370866</v>
      </c>
      <c r="J1319" s="2">
        <v>29.632016445463222</v>
      </c>
      <c r="K1319" s="2">
        <v>33.661807532609494</v>
      </c>
      <c r="L1319" s="2">
        <v>26.782339617305805</v>
      </c>
      <c r="M1319" s="2">
        <v>33.248495626235517</v>
      </c>
      <c r="N1319" s="2">
        <v>30.556258004519236</v>
      </c>
      <c r="O1319" s="2">
        <v>30.169050008021514</v>
      </c>
    </row>
    <row r="1320" spans="1:15" x14ac:dyDescent="0.25">
      <c r="A1320" s="2" t="s">
        <v>20</v>
      </c>
      <c r="B1320" s="2">
        <v>2017</v>
      </c>
      <c r="C1320" s="2" t="s">
        <v>80</v>
      </c>
      <c r="D1320" s="2">
        <v>10</v>
      </c>
      <c r="E1320" s="2">
        <v>10</v>
      </c>
      <c r="F1320" s="2">
        <v>10</v>
      </c>
      <c r="G1320" s="2">
        <v>10</v>
      </c>
      <c r="H1320" s="2">
        <v>10</v>
      </c>
      <c r="I1320" s="2">
        <v>10</v>
      </c>
      <c r="J1320" s="2">
        <v>10</v>
      </c>
      <c r="K1320" s="2">
        <v>10</v>
      </c>
      <c r="L1320" s="2">
        <v>10</v>
      </c>
      <c r="M1320" s="2">
        <v>10</v>
      </c>
      <c r="N1320" s="2">
        <v>10</v>
      </c>
      <c r="O1320" s="2">
        <v>10</v>
      </c>
    </row>
    <row r="1321" spans="1:15" x14ac:dyDescent="0.25">
      <c r="A1321" s="2" t="s">
        <v>19</v>
      </c>
      <c r="B1321" s="2">
        <v>2017</v>
      </c>
      <c r="C1321" s="2" t="s">
        <v>80</v>
      </c>
      <c r="D1321" s="2">
        <v>29.247176794279998</v>
      </c>
      <c r="E1321" s="2">
        <v>29.247176794279998</v>
      </c>
      <c r="F1321" s="2">
        <v>30.124592098108398</v>
      </c>
      <c r="G1321" s="2">
        <v>30.124592098108398</v>
      </c>
      <c r="H1321" s="2">
        <v>30.124592098108398</v>
      </c>
      <c r="I1321" s="2">
        <v>30.124592098108398</v>
      </c>
      <c r="J1321" s="2">
        <v>30.124592098108398</v>
      </c>
      <c r="K1321" s="2">
        <v>30.124592098108398</v>
      </c>
      <c r="L1321" s="2">
        <v>30.124592098108398</v>
      </c>
      <c r="M1321" s="2">
        <v>30.124592098108398</v>
      </c>
      <c r="N1321" s="2">
        <v>30.124592098108398</v>
      </c>
      <c r="O1321" s="2">
        <v>30.124592098108398</v>
      </c>
    </row>
    <row r="1322" spans="1:15" x14ac:dyDescent="0.25">
      <c r="A1322" s="2" t="s">
        <v>21</v>
      </c>
      <c r="B1322" s="2">
        <v>2017</v>
      </c>
      <c r="C1322" s="2" t="s">
        <v>80</v>
      </c>
      <c r="D1322" s="2">
        <v>32.081571195769676</v>
      </c>
      <c r="E1322" s="2">
        <v>47.642616711259535</v>
      </c>
      <c r="F1322" s="2">
        <v>63.203662226749401</v>
      </c>
      <c r="G1322" s="2">
        <v>97.32382968287078</v>
      </c>
      <c r="H1322" s="2">
        <v>119.79145748181747</v>
      </c>
      <c r="I1322" s="2">
        <v>156.22059840183488</v>
      </c>
      <c r="J1322" s="2">
        <v>171.54835385231971</v>
      </c>
      <c r="K1322" s="2">
        <v>121.0595983479987</v>
      </c>
      <c r="L1322" s="2">
        <v>101.74796640281247</v>
      </c>
      <c r="M1322" s="2">
        <v>130.80992670590155</v>
      </c>
      <c r="N1322" s="2">
        <v>128.8670391901673</v>
      </c>
      <c r="O1322" s="2">
        <v>229.70337980049854</v>
      </c>
    </row>
    <row r="1323" spans="1:15" x14ac:dyDescent="0.25">
      <c r="A1323" s="2" t="s">
        <v>22</v>
      </c>
      <c r="B1323" s="2">
        <v>2017</v>
      </c>
      <c r="C1323" s="2" t="s">
        <v>80</v>
      </c>
      <c r="D1323" s="2">
        <v>44.80083532511604</v>
      </c>
      <c r="E1323" s="2">
        <v>42.466438801286706</v>
      </c>
      <c r="F1323" s="2">
        <v>36.926155845780279</v>
      </c>
      <c r="G1323" s="2">
        <v>32.606774508444339</v>
      </c>
      <c r="H1323" s="2">
        <v>33.400768433846984</v>
      </c>
      <c r="I1323" s="2">
        <v>25.749059851370866</v>
      </c>
      <c r="J1323" s="2">
        <v>29.632016445463222</v>
      </c>
      <c r="K1323" s="2">
        <v>33.661807532609494</v>
      </c>
      <c r="L1323" s="2">
        <v>26.782339617305805</v>
      </c>
      <c r="M1323" s="2">
        <v>33.248495626235517</v>
      </c>
      <c r="N1323" s="2">
        <v>30.556258004519236</v>
      </c>
      <c r="O1323" s="2">
        <v>30.169050008021514</v>
      </c>
    </row>
    <row r="1324" spans="1:15" x14ac:dyDescent="0.25">
      <c r="A1324" s="2" t="s">
        <v>20</v>
      </c>
      <c r="B1324" s="2">
        <v>2018</v>
      </c>
      <c r="C1324" s="2" t="s">
        <v>80</v>
      </c>
      <c r="D1324" s="2">
        <v>10</v>
      </c>
      <c r="E1324" s="2">
        <v>10</v>
      </c>
      <c r="F1324" s="2">
        <v>10</v>
      </c>
      <c r="G1324" s="2">
        <v>10</v>
      </c>
      <c r="H1324" s="2">
        <v>10</v>
      </c>
      <c r="I1324" s="2">
        <v>10</v>
      </c>
      <c r="J1324" s="2">
        <v>10</v>
      </c>
      <c r="K1324" s="2">
        <v>10</v>
      </c>
      <c r="L1324" s="2">
        <v>10</v>
      </c>
      <c r="M1324" s="2">
        <v>10</v>
      </c>
      <c r="N1324" s="2">
        <v>10</v>
      </c>
      <c r="O1324" s="2">
        <v>10</v>
      </c>
    </row>
    <row r="1325" spans="1:15" x14ac:dyDescent="0.25">
      <c r="A1325" s="2" t="s">
        <v>19</v>
      </c>
      <c r="B1325" s="2">
        <v>2018</v>
      </c>
      <c r="C1325" s="2" t="s">
        <v>80</v>
      </c>
      <c r="D1325" s="2">
        <v>30.124592098108398</v>
      </c>
      <c r="E1325" s="2">
        <v>30.124592098108398</v>
      </c>
      <c r="F1325" s="2">
        <v>31.028329861051649</v>
      </c>
      <c r="G1325" s="2">
        <v>31.028329861051649</v>
      </c>
      <c r="H1325" s="2">
        <v>31.028329861051649</v>
      </c>
      <c r="I1325" s="2">
        <v>31.028329861051649</v>
      </c>
      <c r="J1325" s="2">
        <v>31.028329861051649</v>
      </c>
      <c r="K1325" s="2">
        <v>31.028329861051649</v>
      </c>
      <c r="L1325" s="2">
        <v>31.028329861051649</v>
      </c>
      <c r="M1325" s="2">
        <v>31.028329861051649</v>
      </c>
      <c r="N1325" s="2">
        <v>31.028329861051649</v>
      </c>
      <c r="O1325" s="2">
        <v>31.028329861051649</v>
      </c>
    </row>
    <row r="1326" spans="1:15" x14ac:dyDescent="0.25">
      <c r="A1326" s="2" t="s">
        <v>21</v>
      </c>
      <c r="B1326" s="2">
        <v>2018</v>
      </c>
      <c r="C1326" s="2" t="s">
        <v>80</v>
      </c>
      <c r="D1326" s="2">
        <v>33.914803835527941</v>
      </c>
      <c r="E1326" s="2">
        <v>50.365051951902942</v>
      </c>
      <c r="F1326" s="2">
        <v>66.815300068277935</v>
      </c>
      <c r="G1326" s="2">
        <v>102.88519137903482</v>
      </c>
      <c r="H1326" s="2">
        <v>126.63668362363562</v>
      </c>
      <c r="I1326" s="2">
        <v>165.14748973908257</v>
      </c>
      <c r="J1326" s="2">
        <v>181.35111692959512</v>
      </c>
      <c r="K1326" s="2">
        <v>127.97728968217005</v>
      </c>
      <c r="L1326" s="2">
        <v>107.56213591154462</v>
      </c>
      <c r="M1326" s="2">
        <v>138.28477966052449</v>
      </c>
      <c r="N1326" s="2">
        <v>136.23087000103399</v>
      </c>
      <c r="O1326" s="2">
        <v>242.8292872176699</v>
      </c>
    </row>
    <row r="1327" spans="1:15" x14ac:dyDescent="0.25">
      <c r="A1327" s="2" t="s">
        <v>22</v>
      </c>
      <c r="B1327" s="2">
        <v>2018</v>
      </c>
      <c r="C1327" s="2" t="s">
        <v>80</v>
      </c>
      <c r="D1327" s="2">
        <v>44.80083532511604</v>
      </c>
      <c r="E1327" s="2">
        <v>42.466438801286706</v>
      </c>
      <c r="F1327" s="2">
        <v>36.926155845780279</v>
      </c>
      <c r="G1327" s="2">
        <v>32.606774508444339</v>
      </c>
      <c r="H1327" s="2">
        <v>33.400768433846984</v>
      </c>
      <c r="I1327" s="2">
        <v>25.749059851370866</v>
      </c>
      <c r="J1327" s="2">
        <v>29.632016445463222</v>
      </c>
      <c r="K1327" s="2">
        <v>33.661807532609494</v>
      </c>
      <c r="L1327" s="2">
        <v>26.782339617305805</v>
      </c>
      <c r="M1327" s="2">
        <v>33.248495626235517</v>
      </c>
      <c r="N1327" s="2">
        <v>30.556258004519236</v>
      </c>
      <c r="O1327" s="2">
        <v>30.169050008021514</v>
      </c>
    </row>
    <row r="1328" spans="1:15" x14ac:dyDescent="0.25">
      <c r="A1328" s="2" t="s">
        <v>20</v>
      </c>
      <c r="B1328" s="2">
        <v>2019</v>
      </c>
      <c r="C1328" s="2" t="s">
        <v>80</v>
      </c>
      <c r="D1328" s="2">
        <v>10</v>
      </c>
      <c r="E1328" s="2">
        <v>10</v>
      </c>
      <c r="F1328" s="2">
        <v>10</v>
      </c>
      <c r="G1328" s="2">
        <v>10</v>
      </c>
      <c r="H1328" s="2">
        <v>10</v>
      </c>
      <c r="I1328" s="2">
        <v>10</v>
      </c>
      <c r="J1328" s="2">
        <v>10</v>
      </c>
      <c r="K1328" s="2">
        <v>10</v>
      </c>
      <c r="L1328" s="2">
        <v>10</v>
      </c>
      <c r="M1328" s="2">
        <v>10</v>
      </c>
      <c r="N1328" s="2">
        <v>10</v>
      </c>
      <c r="O1328" s="2">
        <v>10</v>
      </c>
    </row>
    <row r="1329" spans="1:15" x14ac:dyDescent="0.25">
      <c r="A1329" s="2" t="s">
        <v>19</v>
      </c>
      <c r="B1329" s="2">
        <v>2019</v>
      </c>
      <c r="C1329" s="2" t="s">
        <v>80</v>
      </c>
      <c r="D1329" s="2">
        <v>31.028329861051649</v>
      </c>
      <c r="E1329" s="2">
        <v>31.028329861051649</v>
      </c>
      <c r="F1329" s="2">
        <v>31.959179756883199</v>
      </c>
      <c r="G1329" s="2">
        <v>31.959179756883199</v>
      </c>
      <c r="H1329" s="2">
        <v>31.959179756883199</v>
      </c>
      <c r="I1329" s="2">
        <v>31.959179756883199</v>
      </c>
      <c r="J1329" s="2">
        <v>31.959179756883199</v>
      </c>
      <c r="K1329" s="2">
        <v>31.959179756883199</v>
      </c>
      <c r="L1329" s="2">
        <v>31.959179756883199</v>
      </c>
      <c r="M1329" s="2">
        <v>31.959179756883199</v>
      </c>
      <c r="N1329" s="2">
        <v>31.959179756883199</v>
      </c>
      <c r="O1329" s="2">
        <v>31.959179756883199</v>
      </c>
    </row>
    <row r="1330" spans="1:15" x14ac:dyDescent="0.25">
      <c r="A1330" s="2" t="s">
        <v>21</v>
      </c>
      <c r="B1330" s="2">
        <v>2019</v>
      </c>
      <c r="C1330" s="2" t="s">
        <v>80</v>
      </c>
      <c r="D1330" s="2">
        <v>34.831420155407073</v>
      </c>
      <c r="E1330" s="2">
        <v>51.726269572224638</v>
      </c>
      <c r="F1330" s="2">
        <v>68.621118989042202</v>
      </c>
      <c r="G1330" s="2">
        <v>105.66587222711685</v>
      </c>
      <c r="H1330" s="2">
        <v>130.05929669454468</v>
      </c>
      <c r="I1330" s="2">
        <v>169.61093540770642</v>
      </c>
      <c r="J1330" s="2">
        <v>186.25249846823283</v>
      </c>
      <c r="K1330" s="2">
        <v>131.43613534925572</v>
      </c>
      <c r="L1330" s="2">
        <v>110.46922066591068</v>
      </c>
      <c r="M1330" s="2">
        <v>142.02220613783598</v>
      </c>
      <c r="N1330" s="2">
        <v>139.91278540646735</v>
      </c>
      <c r="O1330" s="2">
        <v>249.39224092625557</v>
      </c>
    </row>
    <row r="1331" spans="1:15" x14ac:dyDescent="0.25">
      <c r="A1331" s="2" t="s">
        <v>22</v>
      </c>
      <c r="B1331" s="2">
        <v>2019</v>
      </c>
      <c r="C1331" s="2" t="s">
        <v>80</v>
      </c>
      <c r="D1331" s="2">
        <v>44.80083532511604</v>
      </c>
      <c r="E1331" s="2">
        <v>42.466438801286706</v>
      </c>
      <c r="F1331" s="2">
        <v>36.926155845780279</v>
      </c>
      <c r="G1331" s="2">
        <v>32.606774508444339</v>
      </c>
      <c r="H1331" s="2">
        <v>33.400768433846984</v>
      </c>
      <c r="I1331" s="2">
        <v>25.749059851370866</v>
      </c>
      <c r="J1331" s="2">
        <v>29.632016445463222</v>
      </c>
      <c r="K1331" s="2">
        <v>33.661807532609494</v>
      </c>
      <c r="L1331" s="2">
        <v>26.782339617305805</v>
      </c>
      <c r="M1331" s="2">
        <v>33.248495626235517</v>
      </c>
      <c r="N1331" s="2">
        <v>30.556258004519236</v>
      </c>
      <c r="O1331" s="2">
        <v>30.169050008021514</v>
      </c>
    </row>
    <row r="1332" spans="1:15" x14ac:dyDescent="0.25">
      <c r="A1332" s="2" t="s">
        <v>16</v>
      </c>
      <c r="B1332" s="2">
        <v>2015</v>
      </c>
      <c r="C1332" s="2" t="s">
        <v>54</v>
      </c>
      <c r="D1332" s="2">
        <v>1</v>
      </c>
      <c r="E1332" s="2">
        <v>1</v>
      </c>
      <c r="F1332" s="2">
        <v>1</v>
      </c>
      <c r="G1332" s="2">
        <v>1</v>
      </c>
      <c r="H1332" s="2">
        <v>1</v>
      </c>
      <c r="I1332" s="2">
        <v>1</v>
      </c>
      <c r="J1332" s="2">
        <v>1</v>
      </c>
      <c r="K1332" s="2">
        <v>1</v>
      </c>
      <c r="L1332" s="2">
        <v>1</v>
      </c>
      <c r="M1332" s="2">
        <v>1</v>
      </c>
      <c r="N1332" s="2">
        <v>1</v>
      </c>
      <c r="O1332" s="2">
        <v>1</v>
      </c>
    </row>
    <row r="1333" spans="1:15" x14ac:dyDescent="0.25">
      <c r="A1333" s="2" t="s">
        <v>15</v>
      </c>
      <c r="B1333" s="2">
        <v>2015</v>
      </c>
      <c r="C1333" s="2" t="s">
        <v>54</v>
      </c>
      <c r="D1333" s="2">
        <v>45.144230999999998</v>
      </c>
      <c r="E1333" s="2">
        <v>45.144230999999998</v>
      </c>
      <c r="F1333" s="2">
        <v>46.498557929999997</v>
      </c>
      <c r="G1333" s="2">
        <v>46.498557929999997</v>
      </c>
      <c r="H1333" s="2">
        <v>46.498557929999997</v>
      </c>
      <c r="I1333" s="2">
        <v>46.498557929999997</v>
      </c>
      <c r="J1333" s="2">
        <v>46.498557929999997</v>
      </c>
      <c r="K1333" s="2">
        <v>46.498557929999997</v>
      </c>
      <c r="L1333" s="2">
        <v>46.498557929999997</v>
      </c>
      <c r="M1333" s="2">
        <v>46.498557929999997</v>
      </c>
      <c r="N1333" s="2">
        <v>46.498557929999997</v>
      </c>
      <c r="O1333" s="2">
        <v>46.498557929999997</v>
      </c>
    </row>
    <row r="1334" spans="1:15" x14ac:dyDescent="0.25">
      <c r="A1334" s="2" t="s">
        <v>17</v>
      </c>
      <c r="B1334" s="2">
        <v>2015</v>
      </c>
      <c r="C1334" s="2" t="s">
        <v>54</v>
      </c>
      <c r="D1334" s="2">
        <v>4.5830815993956682</v>
      </c>
      <c r="E1334" s="2">
        <v>6.8060881016085055</v>
      </c>
      <c r="F1334" s="2">
        <v>9.0290946038213438</v>
      </c>
      <c r="G1334" s="2">
        <v>13.903404240410111</v>
      </c>
      <c r="H1334" s="2">
        <v>17.113065354545355</v>
      </c>
      <c r="I1334" s="2">
        <v>22.317228343119268</v>
      </c>
      <c r="J1334" s="2">
        <v>24.506907693188531</v>
      </c>
      <c r="K1334" s="2">
        <v>17.294228335428386</v>
      </c>
      <c r="L1334" s="2">
        <v>14.535423771830352</v>
      </c>
      <c r="M1334" s="2">
        <v>18.687132386557366</v>
      </c>
      <c r="N1334" s="2">
        <v>18.409577027166758</v>
      </c>
      <c r="O1334" s="2">
        <v>32.814768542928363</v>
      </c>
    </row>
    <row r="1335" spans="1:15" x14ac:dyDescent="0.25">
      <c r="A1335" s="2" t="s">
        <v>18</v>
      </c>
      <c r="B1335" s="2">
        <v>2015</v>
      </c>
      <c r="C1335" s="2" t="s">
        <v>54</v>
      </c>
      <c r="D1335" s="2">
        <v>4.4800835325116042</v>
      </c>
      <c r="E1335" s="2">
        <v>4.2466438801286701</v>
      </c>
      <c r="F1335" s="2">
        <v>3.6926155845780277</v>
      </c>
      <c r="G1335" s="2">
        <v>3.2606774508444341</v>
      </c>
      <c r="H1335" s="2">
        <v>3.3400768433846983</v>
      </c>
      <c r="I1335" s="2">
        <v>2.5749059851370864</v>
      </c>
      <c r="J1335" s="2">
        <v>2.9632016445463223</v>
      </c>
      <c r="K1335" s="2">
        <v>3.3661807532609496</v>
      </c>
      <c r="L1335" s="2">
        <v>2.6782339617305806</v>
      </c>
      <c r="M1335" s="2">
        <v>3.3248495626235517</v>
      </c>
      <c r="N1335" s="2">
        <v>3.0556258004519239</v>
      </c>
      <c r="O1335" s="2">
        <v>3.0169050008021516</v>
      </c>
    </row>
    <row r="1336" spans="1:15" x14ac:dyDescent="0.25">
      <c r="A1336" s="2" t="s">
        <v>28</v>
      </c>
      <c r="B1336" s="2">
        <v>2015</v>
      </c>
      <c r="C1336" s="2" t="s">
        <v>54</v>
      </c>
      <c r="D1336" s="2">
        <v>10</v>
      </c>
      <c r="E1336" s="2">
        <v>10</v>
      </c>
      <c r="F1336" s="2">
        <v>10</v>
      </c>
      <c r="G1336" s="2">
        <v>10</v>
      </c>
      <c r="H1336" s="2">
        <v>10</v>
      </c>
      <c r="I1336" s="2">
        <v>10</v>
      </c>
      <c r="J1336" s="2">
        <v>10</v>
      </c>
      <c r="K1336" s="2">
        <v>10</v>
      </c>
      <c r="L1336" s="2">
        <v>10</v>
      </c>
      <c r="M1336" s="2">
        <v>10</v>
      </c>
      <c r="N1336" s="2">
        <v>10</v>
      </c>
      <c r="O1336" s="2">
        <v>10</v>
      </c>
    </row>
    <row r="1337" spans="1:15" x14ac:dyDescent="0.25">
      <c r="A1337" s="2" t="s">
        <v>27</v>
      </c>
      <c r="B1337" s="2">
        <v>2015</v>
      </c>
      <c r="C1337" s="2" t="s">
        <v>54</v>
      </c>
      <c r="D1337" s="2">
        <v>31.524179999999994</v>
      </c>
      <c r="E1337" s="2">
        <v>31.524179999999994</v>
      </c>
      <c r="F1337" s="2">
        <v>31.524179999999994</v>
      </c>
      <c r="G1337" s="2">
        <v>31.524179999999994</v>
      </c>
      <c r="H1337" s="2">
        <v>31.524179999999994</v>
      </c>
      <c r="I1337" s="2">
        <v>31.524179999999994</v>
      </c>
      <c r="J1337" s="2">
        <v>31.524179999999994</v>
      </c>
      <c r="K1337" s="2">
        <v>32.469905399999995</v>
      </c>
      <c r="L1337" s="2">
        <v>32.469905399999995</v>
      </c>
      <c r="M1337" s="2">
        <v>32.469905399999995</v>
      </c>
      <c r="N1337" s="2">
        <v>32.469905399999995</v>
      </c>
      <c r="O1337" s="2">
        <v>32.469905399999995</v>
      </c>
    </row>
    <row r="1338" spans="1:15" x14ac:dyDescent="0.25">
      <c r="A1338" s="2" t="s">
        <v>29</v>
      </c>
      <c r="B1338" s="2">
        <v>2015</v>
      </c>
      <c r="C1338" s="2" t="s">
        <v>54</v>
      </c>
      <c r="D1338" s="2">
        <v>30.248338556011408</v>
      </c>
      <c r="E1338" s="2">
        <v>44.920181470616136</v>
      </c>
      <c r="F1338" s="2">
        <v>59.59202438522086</v>
      </c>
      <c r="G1338" s="2">
        <v>91.762467986706739</v>
      </c>
      <c r="H1338" s="2">
        <v>112.94623133999933</v>
      </c>
      <c r="I1338" s="2">
        <v>147.29370706458715</v>
      </c>
      <c r="J1338" s="2">
        <v>161.74559077504429</v>
      </c>
      <c r="K1338" s="2">
        <v>114.14190701382735</v>
      </c>
      <c r="L1338" s="2">
        <v>95.933796894080331</v>
      </c>
      <c r="M1338" s="2">
        <v>123.3350737512786</v>
      </c>
      <c r="N1338" s="2">
        <v>121.5032083793006</v>
      </c>
      <c r="O1338" s="2">
        <v>216.5774723833272</v>
      </c>
    </row>
    <row r="1339" spans="1:15" x14ac:dyDescent="0.25">
      <c r="A1339" s="2" t="s">
        <v>30</v>
      </c>
      <c r="B1339" s="2">
        <v>2015</v>
      </c>
      <c r="C1339" s="2" t="s">
        <v>54</v>
      </c>
      <c r="D1339" s="2">
        <v>44.80083532511604</v>
      </c>
      <c r="E1339" s="2">
        <v>42.466438801286706</v>
      </c>
      <c r="F1339" s="2">
        <v>36.926155845780279</v>
      </c>
      <c r="G1339" s="2">
        <v>32.606774508444339</v>
      </c>
      <c r="H1339" s="2">
        <v>33.400768433846984</v>
      </c>
      <c r="I1339" s="2">
        <v>25.749059851370866</v>
      </c>
      <c r="J1339" s="2">
        <v>29.632016445463222</v>
      </c>
      <c r="K1339" s="2">
        <v>33.661807532609494</v>
      </c>
      <c r="L1339" s="2">
        <v>26.782339617305805</v>
      </c>
      <c r="M1339" s="2">
        <v>33.248495626235517</v>
      </c>
      <c r="N1339" s="2">
        <v>30.556258004519236</v>
      </c>
      <c r="O1339" s="2">
        <v>30.169050008021514</v>
      </c>
    </row>
    <row r="1340" spans="1:15" x14ac:dyDescent="0.25">
      <c r="A1340" s="2" t="s">
        <v>16</v>
      </c>
      <c r="B1340" s="2">
        <v>2016</v>
      </c>
      <c r="C1340" s="2" t="s">
        <v>54</v>
      </c>
      <c r="D1340" s="2">
        <v>1</v>
      </c>
      <c r="E1340" s="2">
        <v>1</v>
      </c>
      <c r="F1340" s="2">
        <v>1</v>
      </c>
      <c r="G1340" s="2">
        <v>1</v>
      </c>
      <c r="H1340" s="2">
        <v>1</v>
      </c>
      <c r="I1340" s="2">
        <v>1</v>
      </c>
      <c r="J1340" s="2">
        <v>1</v>
      </c>
      <c r="K1340" s="2">
        <v>1</v>
      </c>
      <c r="L1340" s="2">
        <v>1</v>
      </c>
      <c r="M1340" s="2">
        <v>1</v>
      </c>
      <c r="N1340" s="2">
        <v>1</v>
      </c>
      <c r="O1340" s="2">
        <v>1</v>
      </c>
    </row>
    <row r="1341" spans="1:15" x14ac:dyDescent="0.25">
      <c r="A1341" s="2" t="s">
        <v>15</v>
      </c>
      <c r="B1341" s="2">
        <v>2016</v>
      </c>
      <c r="C1341" s="2" t="s">
        <v>54</v>
      </c>
      <c r="D1341" s="2">
        <v>46.498557929999997</v>
      </c>
      <c r="E1341" s="2">
        <v>46.498557929999997</v>
      </c>
      <c r="F1341" s="2">
        <v>47.8935146679</v>
      </c>
      <c r="G1341" s="2">
        <v>47.8935146679</v>
      </c>
      <c r="H1341" s="2">
        <v>47.8935146679</v>
      </c>
      <c r="I1341" s="2">
        <v>47.8935146679</v>
      </c>
      <c r="J1341" s="2">
        <v>47.8935146679</v>
      </c>
      <c r="K1341" s="2">
        <v>47.8935146679</v>
      </c>
      <c r="L1341" s="2">
        <v>47.8935146679</v>
      </c>
      <c r="M1341" s="2">
        <v>47.8935146679</v>
      </c>
      <c r="N1341" s="2">
        <v>47.8935146679</v>
      </c>
      <c r="O1341" s="2">
        <v>47.8935146679</v>
      </c>
    </row>
    <row r="1342" spans="1:15" x14ac:dyDescent="0.25">
      <c r="A1342" s="2" t="s">
        <v>17</v>
      </c>
      <c r="B1342" s="2">
        <v>2016</v>
      </c>
      <c r="C1342" s="2" t="s">
        <v>54</v>
      </c>
      <c r="D1342" s="2">
        <v>4.5830815993956682</v>
      </c>
      <c r="E1342" s="2">
        <v>6.8060881016085055</v>
      </c>
      <c r="F1342" s="2">
        <v>9.0290946038213438</v>
      </c>
      <c r="G1342" s="2">
        <v>13.903404240410111</v>
      </c>
      <c r="H1342" s="2">
        <v>17.113065354545355</v>
      </c>
      <c r="I1342" s="2">
        <v>22.317228343119268</v>
      </c>
      <c r="J1342" s="2">
        <v>24.506907693188531</v>
      </c>
      <c r="K1342" s="2">
        <v>17.294228335428386</v>
      </c>
      <c r="L1342" s="2">
        <v>14.535423771830352</v>
      </c>
      <c r="M1342" s="2">
        <v>18.687132386557366</v>
      </c>
      <c r="N1342" s="2">
        <v>18.409577027166758</v>
      </c>
      <c r="O1342" s="2">
        <v>32.814768542928363</v>
      </c>
    </row>
    <row r="1343" spans="1:15" x14ac:dyDescent="0.25">
      <c r="A1343" s="2" t="s">
        <v>18</v>
      </c>
      <c r="B1343" s="2">
        <v>2016</v>
      </c>
      <c r="C1343" s="2" t="s">
        <v>54</v>
      </c>
      <c r="D1343" s="2">
        <v>5.0206297898724825</v>
      </c>
      <c r="E1343" s="2">
        <v>4.3254628595396252</v>
      </c>
      <c r="F1343" s="2">
        <v>3.9866328079765485</v>
      </c>
      <c r="G1343" s="2">
        <v>3.5312729378188501</v>
      </c>
      <c r="H1343" s="2">
        <v>2.9281992131045897</v>
      </c>
      <c r="I1343" s="2">
        <v>2.7179349238407422</v>
      </c>
      <c r="J1343" s="2">
        <v>2.9145220043493527</v>
      </c>
      <c r="K1343" s="2">
        <v>3.1324455305161325</v>
      </c>
      <c r="L1343" s="2">
        <v>2.8900853913733289</v>
      </c>
      <c r="M1343" s="2">
        <v>2.8559835508769371</v>
      </c>
      <c r="N1343" s="2">
        <v>2.6623142749027777</v>
      </c>
      <c r="O1343" s="2">
        <v>3.0345167158286337</v>
      </c>
    </row>
    <row r="1344" spans="1:15" x14ac:dyDescent="0.25">
      <c r="A1344" s="2" t="s">
        <v>28</v>
      </c>
      <c r="B1344" s="2">
        <v>2016</v>
      </c>
      <c r="C1344" s="2" t="s">
        <v>54</v>
      </c>
      <c r="D1344" s="2">
        <v>10</v>
      </c>
      <c r="E1344" s="2">
        <v>10</v>
      </c>
      <c r="F1344" s="2">
        <v>10</v>
      </c>
      <c r="G1344" s="2">
        <v>10</v>
      </c>
      <c r="H1344" s="2">
        <v>10</v>
      </c>
      <c r="I1344" s="2">
        <v>10</v>
      </c>
      <c r="J1344" s="2">
        <v>10</v>
      </c>
      <c r="K1344" s="2">
        <v>10</v>
      </c>
      <c r="L1344" s="2">
        <v>10</v>
      </c>
      <c r="M1344" s="2">
        <v>10</v>
      </c>
      <c r="N1344" s="2">
        <v>10</v>
      </c>
      <c r="O1344" s="2">
        <v>10</v>
      </c>
    </row>
    <row r="1345" spans="1:15" x14ac:dyDescent="0.25">
      <c r="A1345" s="2" t="s">
        <v>27</v>
      </c>
      <c r="B1345" s="2">
        <v>2016</v>
      </c>
      <c r="C1345" s="2" t="s">
        <v>54</v>
      </c>
      <c r="D1345" s="2">
        <v>32.469905399999995</v>
      </c>
      <c r="E1345" s="2">
        <v>32.469905399999995</v>
      </c>
      <c r="F1345" s="2">
        <v>32.469905399999995</v>
      </c>
      <c r="G1345" s="2">
        <v>32.469905399999995</v>
      </c>
      <c r="H1345" s="2">
        <v>32.469905399999995</v>
      </c>
      <c r="I1345" s="2">
        <v>32.469905399999995</v>
      </c>
      <c r="J1345" s="2">
        <v>32.469905399999995</v>
      </c>
      <c r="K1345" s="2">
        <v>33.444002561999994</v>
      </c>
      <c r="L1345" s="2">
        <v>33.444002561999994</v>
      </c>
      <c r="M1345" s="2">
        <v>33.444002561999994</v>
      </c>
      <c r="N1345" s="2">
        <v>33.444002561999994</v>
      </c>
      <c r="O1345" s="2">
        <v>33.444002561999994</v>
      </c>
    </row>
    <row r="1346" spans="1:15" x14ac:dyDescent="0.25">
      <c r="A1346" s="2" t="s">
        <v>29</v>
      </c>
      <c r="B1346" s="2">
        <v>2016</v>
      </c>
      <c r="C1346" s="2" t="s">
        <v>54</v>
      </c>
      <c r="D1346" s="2">
        <v>31.16495487589054</v>
      </c>
      <c r="E1346" s="2">
        <v>46.281399090937839</v>
      </c>
      <c r="F1346" s="2">
        <v>61.397843305985134</v>
      </c>
      <c r="G1346" s="2">
        <v>94.543148834788752</v>
      </c>
      <c r="H1346" s="2">
        <v>116.36884441090841</v>
      </c>
      <c r="I1346" s="2">
        <v>151.757152733211</v>
      </c>
      <c r="J1346" s="2">
        <v>166.646972313682</v>
      </c>
      <c r="K1346" s="2">
        <v>117.60075268091302</v>
      </c>
      <c r="L1346" s="2">
        <v>98.840881648446398</v>
      </c>
      <c r="M1346" s="2">
        <v>127.07250022859007</v>
      </c>
      <c r="N1346" s="2">
        <v>125.18512378473395</v>
      </c>
      <c r="O1346" s="2">
        <v>223.14042609191287</v>
      </c>
    </row>
    <row r="1347" spans="1:15" x14ac:dyDescent="0.25">
      <c r="A1347" s="2" t="s">
        <v>30</v>
      </c>
      <c r="B1347" s="2">
        <v>2016</v>
      </c>
      <c r="C1347" s="2" t="s">
        <v>54</v>
      </c>
      <c r="D1347" s="2">
        <v>44.80083532511604</v>
      </c>
      <c r="E1347" s="2">
        <v>42.466438801286706</v>
      </c>
      <c r="F1347" s="2">
        <v>36.926155845780279</v>
      </c>
      <c r="G1347" s="2">
        <v>32.606774508444339</v>
      </c>
      <c r="H1347" s="2">
        <v>33.400768433846984</v>
      </c>
      <c r="I1347" s="2">
        <v>25.749059851370866</v>
      </c>
      <c r="J1347" s="2">
        <v>29.632016445463222</v>
      </c>
      <c r="K1347" s="2">
        <v>33.661807532609494</v>
      </c>
      <c r="L1347" s="2">
        <v>26.782339617305805</v>
      </c>
      <c r="M1347" s="2">
        <v>33.248495626235517</v>
      </c>
      <c r="N1347" s="2">
        <v>30.556258004519236</v>
      </c>
      <c r="O1347" s="2">
        <v>30.169050008021514</v>
      </c>
    </row>
    <row r="1348" spans="1:15" x14ac:dyDescent="0.25">
      <c r="A1348" s="2" t="s">
        <v>16</v>
      </c>
      <c r="B1348" s="2">
        <v>2017</v>
      </c>
      <c r="C1348" s="2" t="s">
        <v>54</v>
      </c>
      <c r="D1348" s="2">
        <v>1</v>
      </c>
      <c r="E1348" s="2">
        <v>1</v>
      </c>
      <c r="F1348" s="2">
        <v>1</v>
      </c>
      <c r="G1348" s="2">
        <v>1</v>
      </c>
      <c r="H1348" s="2">
        <v>1</v>
      </c>
      <c r="I1348" s="2">
        <v>1</v>
      </c>
      <c r="J1348" s="2">
        <v>1</v>
      </c>
      <c r="K1348" s="2">
        <v>1</v>
      </c>
      <c r="L1348" s="2">
        <v>1</v>
      </c>
      <c r="M1348" s="2">
        <v>1</v>
      </c>
      <c r="N1348" s="2">
        <v>1</v>
      </c>
      <c r="O1348" s="2">
        <v>1</v>
      </c>
    </row>
    <row r="1349" spans="1:15" x14ac:dyDescent="0.25">
      <c r="A1349" s="2" t="s">
        <v>15</v>
      </c>
      <c r="B1349" s="2">
        <v>2017</v>
      </c>
      <c r="C1349" s="2" t="s">
        <v>54</v>
      </c>
      <c r="D1349" s="2">
        <v>47.8935146679</v>
      </c>
      <c r="E1349" s="2">
        <v>47.8935146679</v>
      </c>
      <c r="F1349" s="2">
        <v>49.330320107936998</v>
      </c>
      <c r="G1349" s="2">
        <v>49.330320107936998</v>
      </c>
      <c r="H1349" s="2">
        <v>49.330320107936998</v>
      </c>
      <c r="I1349" s="2">
        <v>49.330320107936998</v>
      </c>
      <c r="J1349" s="2">
        <v>49.330320107936998</v>
      </c>
      <c r="K1349" s="2">
        <v>49.330320107936998</v>
      </c>
      <c r="L1349" s="2">
        <v>49.330320107936998</v>
      </c>
      <c r="M1349" s="2">
        <v>49.330320107936998</v>
      </c>
      <c r="N1349" s="2">
        <v>49.330320107936998</v>
      </c>
      <c r="O1349" s="2">
        <v>49.330320107936998</v>
      </c>
    </row>
    <row r="1350" spans="1:15" x14ac:dyDescent="0.25">
      <c r="A1350" s="2" t="s">
        <v>17</v>
      </c>
      <c r="B1350" s="2">
        <v>2017</v>
      </c>
      <c r="C1350" s="2" t="s">
        <v>54</v>
      </c>
      <c r="D1350" s="2">
        <v>4.5830815993956682</v>
      </c>
      <c r="E1350" s="2">
        <v>6.8060881016085055</v>
      </c>
      <c r="F1350" s="2">
        <v>9.0290946038213438</v>
      </c>
      <c r="G1350" s="2">
        <v>13.903404240410111</v>
      </c>
      <c r="H1350" s="2">
        <v>17.113065354545355</v>
      </c>
      <c r="I1350" s="2">
        <v>22.317228343119268</v>
      </c>
      <c r="J1350" s="2">
        <v>24.506907693188531</v>
      </c>
      <c r="K1350" s="2">
        <v>17.294228335428386</v>
      </c>
      <c r="L1350" s="2">
        <v>14.535423771830352</v>
      </c>
      <c r="M1350" s="2">
        <v>18.687132386557366</v>
      </c>
      <c r="N1350" s="2">
        <v>18.409577027166758</v>
      </c>
      <c r="O1350" s="2">
        <v>32.814768542928363</v>
      </c>
    </row>
    <row r="1351" spans="1:15" x14ac:dyDescent="0.25">
      <c r="A1351" s="2" t="s">
        <v>18</v>
      </c>
      <c r="B1351" s="2">
        <v>2017</v>
      </c>
      <c r="C1351" s="2" t="s">
        <v>54</v>
      </c>
      <c r="D1351" s="2">
        <v>4.4800835325116042</v>
      </c>
      <c r="E1351" s="2">
        <v>4.2466438801286701</v>
      </c>
      <c r="F1351" s="2">
        <v>3.6926155845780277</v>
      </c>
      <c r="G1351" s="2">
        <v>3.2606774508444341</v>
      </c>
      <c r="H1351" s="2">
        <v>3.3400768433846983</v>
      </c>
      <c r="I1351" s="2">
        <v>2.5749059851370864</v>
      </c>
      <c r="J1351" s="2">
        <v>2.9632016445463223</v>
      </c>
      <c r="K1351" s="2">
        <v>3.3661807532609496</v>
      </c>
      <c r="L1351" s="2">
        <v>2.6782339617305806</v>
      </c>
      <c r="M1351" s="2">
        <v>3.3248495626235517</v>
      </c>
      <c r="N1351" s="2">
        <v>3.0556258004519239</v>
      </c>
      <c r="O1351" s="2">
        <v>3.0169050008021516</v>
      </c>
    </row>
    <row r="1352" spans="1:15" x14ac:dyDescent="0.25">
      <c r="A1352" s="2" t="s">
        <v>28</v>
      </c>
      <c r="B1352" s="2">
        <v>2017</v>
      </c>
      <c r="C1352" s="2" t="s">
        <v>54</v>
      </c>
      <c r="D1352" s="2">
        <v>10</v>
      </c>
      <c r="E1352" s="2">
        <v>10</v>
      </c>
      <c r="F1352" s="2">
        <v>10</v>
      </c>
      <c r="G1352" s="2">
        <v>10</v>
      </c>
      <c r="H1352" s="2">
        <v>10</v>
      </c>
      <c r="I1352" s="2">
        <v>10</v>
      </c>
      <c r="J1352" s="2">
        <v>10</v>
      </c>
      <c r="K1352" s="2">
        <v>10</v>
      </c>
      <c r="L1352" s="2">
        <v>10</v>
      </c>
      <c r="M1352" s="2">
        <v>10</v>
      </c>
      <c r="N1352" s="2">
        <v>10</v>
      </c>
      <c r="O1352" s="2">
        <v>10</v>
      </c>
    </row>
    <row r="1353" spans="1:15" x14ac:dyDescent="0.25">
      <c r="A1353" s="2" t="s">
        <v>27</v>
      </c>
      <c r="B1353" s="2">
        <v>2017</v>
      </c>
      <c r="C1353" s="2" t="s">
        <v>54</v>
      </c>
      <c r="D1353" s="2">
        <v>33.444002561999994</v>
      </c>
      <c r="E1353" s="2">
        <v>33.444002561999994</v>
      </c>
      <c r="F1353" s="2">
        <v>33.444002561999994</v>
      </c>
      <c r="G1353" s="2">
        <v>33.444002561999994</v>
      </c>
      <c r="H1353" s="2">
        <v>33.444002561999994</v>
      </c>
      <c r="I1353" s="2">
        <v>33.444002561999994</v>
      </c>
      <c r="J1353" s="2">
        <v>33.444002561999994</v>
      </c>
      <c r="K1353" s="2">
        <v>34.447322638859994</v>
      </c>
      <c r="L1353" s="2">
        <v>34.447322638859994</v>
      </c>
      <c r="M1353" s="2">
        <v>34.447322638859994</v>
      </c>
      <c r="N1353" s="2">
        <v>34.447322638859994</v>
      </c>
      <c r="O1353" s="2">
        <v>34.447322638859994</v>
      </c>
    </row>
    <row r="1354" spans="1:15" x14ac:dyDescent="0.25">
      <c r="A1354" s="2" t="s">
        <v>29</v>
      </c>
      <c r="B1354" s="2">
        <v>2017</v>
      </c>
      <c r="C1354" s="2" t="s">
        <v>54</v>
      </c>
      <c r="D1354" s="2">
        <v>32.081571195769676</v>
      </c>
      <c r="E1354" s="2">
        <v>47.642616711259535</v>
      </c>
      <c r="F1354" s="2">
        <v>63.203662226749401</v>
      </c>
      <c r="G1354" s="2">
        <v>97.32382968287078</v>
      </c>
      <c r="H1354" s="2">
        <v>119.79145748181747</v>
      </c>
      <c r="I1354" s="2">
        <v>156.22059840183488</v>
      </c>
      <c r="J1354" s="2">
        <v>171.54835385231971</v>
      </c>
      <c r="K1354" s="2">
        <v>121.0595983479987</v>
      </c>
      <c r="L1354" s="2">
        <v>101.74796640281247</v>
      </c>
      <c r="M1354" s="2">
        <v>130.80992670590155</v>
      </c>
      <c r="N1354" s="2">
        <v>128.8670391901673</v>
      </c>
      <c r="O1354" s="2">
        <v>229.70337980049854</v>
      </c>
    </row>
    <row r="1355" spans="1:15" x14ac:dyDescent="0.25">
      <c r="A1355" s="2" t="s">
        <v>30</v>
      </c>
      <c r="B1355" s="2">
        <v>2017</v>
      </c>
      <c r="C1355" s="2" t="s">
        <v>54</v>
      </c>
      <c r="D1355" s="2">
        <v>44.80083532511604</v>
      </c>
      <c r="E1355" s="2">
        <v>42.466438801286706</v>
      </c>
      <c r="F1355" s="2">
        <v>36.926155845780279</v>
      </c>
      <c r="G1355" s="2">
        <v>32.606774508444339</v>
      </c>
      <c r="H1355" s="2">
        <v>33.400768433846984</v>
      </c>
      <c r="I1355" s="2">
        <v>25.749059851370866</v>
      </c>
      <c r="J1355" s="2">
        <v>29.632016445463222</v>
      </c>
      <c r="K1355" s="2">
        <v>33.661807532609494</v>
      </c>
      <c r="L1355" s="2">
        <v>26.782339617305805</v>
      </c>
      <c r="M1355" s="2">
        <v>33.248495626235517</v>
      </c>
      <c r="N1355" s="2">
        <v>30.556258004519236</v>
      </c>
      <c r="O1355" s="2">
        <v>30.169050008021514</v>
      </c>
    </row>
    <row r="1356" spans="1:15" x14ac:dyDescent="0.25">
      <c r="A1356" s="2" t="s">
        <v>16</v>
      </c>
      <c r="B1356" s="2">
        <v>2018</v>
      </c>
      <c r="C1356" s="2" t="s">
        <v>54</v>
      </c>
      <c r="D1356" s="2">
        <v>1</v>
      </c>
      <c r="E1356" s="2">
        <v>1</v>
      </c>
      <c r="F1356" s="2">
        <v>1</v>
      </c>
      <c r="G1356" s="2">
        <v>1</v>
      </c>
      <c r="H1356" s="2">
        <v>1</v>
      </c>
      <c r="I1356" s="2">
        <v>1</v>
      </c>
      <c r="J1356" s="2">
        <v>1</v>
      </c>
      <c r="K1356" s="2">
        <v>1</v>
      </c>
      <c r="L1356" s="2">
        <v>1</v>
      </c>
      <c r="M1356" s="2">
        <v>1</v>
      </c>
      <c r="N1356" s="2">
        <v>1</v>
      </c>
      <c r="O1356" s="2">
        <v>1</v>
      </c>
    </row>
    <row r="1357" spans="1:15" x14ac:dyDescent="0.25">
      <c r="A1357" s="2" t="s">
        <v>15</v>
      </c>
      <c r="B1357" s="2">
        <v>2018</v>
      </c>
      <c r="C1357" s="2" t="s">
        <v>54</v>
      </c>
      <c r="D1357" s="2">
        <v>49.330320107936998</v>
      </c>
      <c r="E1357" s="2">
        <v>49.330320107936998</v>
      </c>
      <c r="F1357" s="2">
        <v>50.810229711175111</v>
      </c>
      <c r="G1357" s="2">
        <v>50.810229711175111</v>
      </c>
      <c r="H1357" s="2">
        <v>50.810229711175111</v>
      </c>
      <c r="I1357" s="2">
        <v>50.810229711175111</v>
      </c>
      <c r="J1357" s="2">
        <v>50.810229711175111</v>
      </c>
      <c r="K1357" s="2">
        <v>50.810229711175111</v>
      </c>
      <c r="L1357" s="2">
        <v>50.810229711175111</v>
      </c>
      <c r="M1357" s="2">
        <v>50.810229711175111</v>
      </c>
      <c r="N1357" s="2">
        <v>50.810229711175111</v>
      </c>
      <c r="O1357" s="2">
        <v>50.810229711175111</v>
      </c>
    </row>
    <row r="1358" spans="1:15" x14ac:dyDescent="0.25">
      <c r="A1358" s="2" t="s">
        <v>17</v>
      </c>
      <c r="B1358" s="2">
        <v>2018</v>
      </c>
      <c r="C1358" s="2" t="s">
        <v>54</v>
      </c>
      <c r="D1358" s="2">
        <v>4.5830815993956682</v>
      </c>
      <c r="E1358" s="2">
        <v>6.8060881016085055</v>
      </c>
      <c r="F1358" s="2">
        <v>9.0290946038213438</v>
      </c>
      <c r="G1358" s="2">
        <v>13.903404240410111</v>
      </c>
      <c r="H1358" s="2">
        <v>17.113065354545355</v>
      </c>
      <c r="I1358" s="2">
        <v>22.317228343119268</v>
      </c>
      <c r="J1358" s="2">
        <v>24.506907693188531</v>
      </c>
      <c r="K1358" s="2">
        <v>17.294228335428386</v>
      </c>
      <c r="L1358" s="2">
        <v>14.535423771830352</v>
      </c>
      <c r="M1358" s="2">
        <v>18.687132386557366</v>
      </c>
      <c r="N1358" s="2">
        <v>18.409577027166758</v>
      </c>
      <c r="O1358" s="2">
        <v>32.814768542928363</v>
      </c>
    </row>
    <row r="1359" spans="1:15" x14ac:dyDescent="0.25">
      <c r="A1359" s="2" t="s">
        <v>18</v>
      </c>
      <c r="B1359" s="2">
        <v>2018</v>
      </c>
      <c r="C1359" s="2" t="s">
        <v>54</v>
      </c>
      <c r="D1359" s="2">
        <v>4.4800835325116042</v>
      </c>
      <c r="E1359" s="2">
        <v>4.2466438801286701</v>
      </c>
      <c r="F1359" s="2">
        <v>3.6926155845780277</v>
      </c>
      <c r="G1359" s="2">
        <v>3.2606774508444341</v>
      </c>
      <c r="H1359" s="2">
        <v>3.3400768433846983</v>
      </c>
      <c r="I1359" s="2">
        <v>2.5749059851370864</v>
      </c>
      <c r="J1359" s="2">
        <v>2.9632016445463223</v>
      </c>
      <c r="K1359" s="2">
        <v>3.3661807532609496</v>
      </c>
      <c r="L1359" s="2">
        <v>2.6782339617305806</v>
      </c>
      <c r="M1359" s="2">
        <v>3.3248495626235517</v>
      </c>
      <c r="N1359" s="2">
        <v>3.0556258004519239</v>
      </c>
      <c r="O1359" s="2">
        <v>3.0169050008021516</v>
      </c>
    </row>
    <row r="1360" spans="1:15" x14ac:dyDescent="0.25">
      <c r="A1360" s="2" t="s">
        <v>28</v>
      </c>
      <c r="B1360" s="2">
        <v>2018</v>
      </c>
      <c r="C1360" s="2" t="s">
        <v>54</v>
      </c>
      <c r="D1360" s="2">
        <v>10</v>
      </c>
      <c r="E1360" s="2">
        <v>10</v>
      </c>
      <c r="F1360" s="2">
        <v>10</v>
      </c>
      <c r="G1360" s="2">
        <v>10</v>
      </c>
      <c r="H1360" s="2">
        <v>10</v>
      </c>
      <c r="I1360" s="2">
        <v>10</v>
      </c>
      <c r="J1360" s="2">
        <v>10</v>
      </c>
      <c r="K1360" s="2">
        <v>10</v>
      </c>
      <c r="L1360" s="2">
        <v>10</v>
      </c>
      <c r="M1360" s="2">
        <v>10</v>
      </c>
      <c r="N1360" s="2">
        <v>10</v>
      </c>
      <c r="O1360" s="2">
        <v>10</v>
      </c>
    </row>
    <row r="1361" spans="1:15" x14ac:dyDescent="0.25">
      <c r="A1361" s="2" t="s">
        <v>27</v>
      </c>
      <c r="B1361" s="2">
        <v>2018</v>
      </c>
      <c r="C1361" s="2" t="s">
        <v>54</v>
      </c>
      <c r="D1361" s="2">
        <v>34.447322638859994</v>
      </c>
      <c r="E1361" s="2">
        <v>34.447322638859994</v>
      </c>
      <c r="F1361" s="2">
        <v>34.447322638859994</v>
      </c>
      <c r="G1361" s="2">
        <v>34.447322638859994</v>
      </c>
      <c r="H1361" s="2">
        <v>34.447322638859994</v>
      </c>
      <c r="I1361" s="2">
        <v>34.447322638859994</v>
      </c>
      <c r="J1361" s="2">
        <v>34.447322638859994</v>
      </c>
      <c r="K1361" s="2">
        <v>35.480742318025797</v>
      </c>
      <c r="L1361" s="2">
        <v>35.480742318025797</v>
      </c>
      <c r="M1361" s="2">
        <v>35.480742318025797</v>
      </c>
      <c r="N1361" s="2">
        <v>35.480742318025797</v>
      </c>
      <c r="O1361" s="2">
        <v>35.480742318025797</v>
      </c>
    </row>
    <row r="1362" spans="1:15" x14ac:dyDescent="0.25">
      <c r="A1362" s="2" t="s">
        <v>29</v>
      </c>
      <c r="B1362" s="2">
        <v>2018</v>
      </c>
      <c r="C1362" s="2" t="s">
        <v>54</v>
      </c>
      <c r="D1362" s="2">
        <v>32.081571195769676</v>
      </c>
      <c r="E1362" s="2">
        <v>47.642616711259535</v>
      </c>
      <c r="F1362" s="2">
        <v>63.203662226749401</v>
      </c>
      <c r="G1362" s="2">
        <v>97.32382968287078</v>
      </c>
      <c r="H1362" s="2">
        <v>119.79145748181747</v>
      </c>
      <c r="I1362" s="2">
        <v>156.22059840183488</v>
      </c>
      <c r="J1362" s="2">
        <v>171.54835385231971</v>
      </c>
      <c r="K1362" s="2">
        <v>121.0595983479987</v>
      </c>
      <c r="L1362" s="2">
        <v>101.74796640281247</v>
      </c>
      <c r="M1362" s="2">
        <v>130.80992670590155</v>
      </c>
      <c r="N1362" s="2">
        <v>128.8670391901673</v>
      </c>
      <c r="O1362" s="2">
        <v>229.70337980049854</v>
      </c>
    </row>
    <row r="1363" spans="1:15" x14ac:dyDescent="0.25">
      <c r="A1363" s="2" t="s">
        <v>30</v>
      </c>
      <c r="B1363" s="2">
        <v>2018</v>
      </c>
      <c r="C1363" s="2" t="s">
        <v>54</v>
      </c>
      <c r="D1363" s="2">
        <v>44.80083532511604</v>
      </c>
      <c r="E1363" s="2">
        <v>42.466438801286706</v>
      </c>
      <c r="F1363" s="2">
        <v>36.926155845780279</v>
      </c>
      <c r="G1363" s="2">
        <v>32.606774508444339</v>
      </c>
      <c r="H1363" s="2">
        <v>33.400768433846984</v>
      </c>
      <c r="I1363" s="2">
        <v>25.749059851370866</v>
      </c>
      <c r="J1363" s="2">
        <v>29.632016445463222</v>
      </c>
      <c r="K1363" s="2">
        <v>33.661807532609494</v>
      </c>
      <c r="L1363" s="2">
        <v>26.782339617305805</v>
      </c>
      <c r="M1363" s="2">
        <v>33.248495626235517</v>
      </c>
      <c r="N1363" s="2">
        <v>30.556258004519236</v>
      </c>
      <c r="O1363" s="2">
        <v>30.169050008021514</v>
      </c>
    </row>
    <row r="1364" spans="1:15" x14ac:dyDescent="0.25">
      <c r="A1364" s="2" t="s">
        <v>16</v>
      </c>
      <c r="B1364" s="2">
        <v>2019</v>
      </c>
      <c r="C1364" s="2" t="s">
        <v>54</v>
      </c>
      <c r="D1364" s="2">
        <v>1</v>
      </c>
      <c r="E1364" s="2">
        <v>1</v>
      </c>
      <c r="F1364" s="2">
        <v>1</v>
      </c>
      <c r="G1364" s="2">
        <v>1</v>
      </c>
      <c r="H1364" s="2">
        <v>1</v>
      </c>
      <c r="I1364" s="2">
        <v>1</v>
      </c>
      <c r="J1364" s="2">
        <v>1</v>
      </c>
      <c r="K1364" s="2">
        <v>1</v>
      </c>
      <c r="L1364" s="2">
        <v>1</v>
      </c>
      <c r="M1364" s="2">
        <v>1</v>
      </c>
      <c r="N1364" s="2">
        <v>1</v>
      </c>
      <c r="O1364" s="2">
        <v>1</v>
      </c>
    </row>
    <row r="1365" spans="1:15" x14ac:dyDescent="0.25">
      <c r="A1365" s="2" t="s">
        <v>15</v>
      </c>
      <c r="B1365" s="2">
        <v>2019</v>
      </c>
      <c r="C1365" s="2" t="s">
        <v>54</v>
      </c>
      <c r="D1365" s="2">
        <v>50.810229711175111</v>
      </c>
      <c r="E1365" s="2">
        <v>50.810229711175111</v>
      </c>
      <c r="F1365" s="2">
        <v>52.334536602510369</v>
      </c>
      <c r="G1365" s="2">
        <v>52.334536602510369</v>
      </c>
      <c r="H1365" s="2">
        <v>52.334536602510369</v>
      </c>
      <c r="I1365" s="2">
        <v>52.334536602510369</v>
      </c>
      <c r="J1365" s="2">
        <v>52.334536602510369</v>
      </c>
      <c r="K1365" s="2">
        <v>52.334536602510369</v>
      </c>
      <c r="L1365" s="2">
        <v>52.334536602510369</v>
      </c>
      <c r="M1365" s="2">
        <v>52.334536602510369</v>
      </c>
      <c r="N1365" s="2">
        <v>52.334536602510369</v>
      </c>
      <c r="O1365" s="2">
        <v>52.334536602510369</v>
      </c>
    </row>
    <row r="1366" spans="1:15" x14ac:dyDescent="0.25">
      <c r="A1366" s="2" t="s">
        <v>17</v>
      </c>
      <c r="B1366" s="2">
        <v>2019</v>
      </c>
      <c r="C1366" s="2" t="s">
        <v>54</v>
      </c>
      <c r="D1366" s="2">
        <v>4.5830815993956682</v>
      </c>
      <c r="E1366" s="2">
        <v>6.8060881016085055</v>
      </c>
      <c r="F1366" s="2">
        <v>9.0290946038213438</v>
      </c>
      <c r="G1366" s="2">
        <v>13.903404240410111</v>
      </c>
      <c r="H1366" s="2">
        <v>17.113065354545355</v>
      </c>
      <c r="I1366" s="2">
        <v>22.317228343119268</v>
      </c>
      <c r="J1366" s="2">
        <v>24.506907693188531</v>
      </c>
      <c r="K1366" s="2">
        <v>17.294228335428386</v>
      </c>
      <c r="L1366" s="2">
        <v>14.535423771830352</v>
      </c>
      <c r="M1366" s="2">
        <v>18.687132386557366</v>
      </c>
      <c r="N1366" s="2">
        <v>18.409577027166758</v>
      </c>
      <c r="O1366" s="2">
        <v>32.814768542928363</v>
      </c>
    </row>
    <row r="1367" spans="1:15" x14ac:dyDescent="0.25">
      <c r="A1367" s="2" t="s">
        <v>18</v>
      </c>
      <c r="B1367" s="2">
        <v>2019</v>
      </c>
      <c r="C1367" s="2" t="s">
        <v>54</v>
      </c>
      <c r="D1367" s="2">
        <v>4.4800835325116042</v>
      </c>
      <c r="E1367" s="2">
        <v>4.2466438801286701</v>
      </c>
      <c r="F1367" s="2">
        <v>3.6926155845780277</v>
      </c>
      <c r="G1367" s="2">
        <v>3.2606774508444341</v>
      </c>
      <c r="H1367" s="2">
        <v>3.3400768433846983</v>
      </c>
      <c r="I1367" s="2">
        <v>2.5749059851370864</v>
      </c>
      <c r="J1367" s="2">
        <v>2.9632016445463223</v>
      </c>
      <c r="K1367" s="2">
        <v>3.3661807532609496</v>
      </c>
      <c r="L1367" s="2">
        <v>2.6782339617305806</v>
      </c>
      <c r="M1367" s="2">
        <v>3.3248495626235517</v>
      </c>
      <c r="N1367" s="2">
        <v>3.0556258004519239</v>
      </c>
      <c r="O1367" s="2">
        <v>3.0169050008021516</v>
      </c>
    </row>
    <row r="1368" spans="1:15" x14ac:dyDescent="0.25">
      <c r="A1368" s="2" t="s">
        <v>28</v>
      </c>
      <c r="B1368" s="2">
        <v>2019</v>
      </c>
      <c r="C1368" s="2" t="s">
        <v>54</v>
      </c>
      <c r="D1368" s="2">
        <v>10</v>
      </c>
      <c r="E1368" s="2">
        <v>10</v>
      </c>
      <c r="F1368" s="2">
        <v>10</v>
      </c>
      <c r="G1368" s="2">
        <v>10</v>
      </c>
      <c r="H1368" s="2">
        <v>10</v>
      </c>
      <c r="I1368" s="2">
        <v>10</v>
      </c>
      <c r="J1368" s="2">
        <v>10</v>
      </c>
      <c r="K1368" s="2">
        <v>10</v>
      </c>
      <c r="L1368" s="2">
        <v>10</v>
      </c>
      <c r="M1368" s="2">
        <v>10</v>
      </c>
      <c r="N1368" s="2">
        <v>10</v>
      </c>
      <c r="O1368" s="2">
        <v>10</v>
      </c>
    </row>
    <row r="1369" spans="1:15" x14ac:dyDescent="0.25">
      <c r="A1369" s="2" t="s">
        <v>27</v>
      </c>
      <c r="B1369" s="2">
        <v>2019</v>
      </c>
      <c r="C1369" s="2" t="s">
        <v>54</v>
      </c>
      <c r="D1369" s="2">
        <v>35.480742318025797</v>
      </c>
      <c r="E1369" s="2">
        <v>35.480742318025797</v>
      </c>
      <c r="F1369" s="2">
        <v>35.480742318025797</v>
      </c>
      <c r="G1369" s="2">
        <v>35.480742318025797</v>
      </c>
      <c r="H1369" s="2">
        <v>35.480742318025797</v>
      </c>
      <c r="I1369" s="2">
        <v>35.480742318025797</v>
      </c>
      <c r="J1369" s="2">
        <v>35.480742318025797</v>
      </c>
      <c r="K1369" s="2">
        <v>36.545164587566575</v>
      </c>
      <c r="L1369" s="2">
        <v>36.545164587566575</v>
      </c>
      <c r="M1369" s="2">
        <v>36.545164587566575</v>
      </c>
      <c r="N1369" s="2">
        <v>36.545164587566575</v>
      </c>
      <c r="O1369" s="2">
        <v>36.545164587566575</v>
      </c>
    </row>
    <row r="1370" spans="1:15" x14ac:dyDescent="0.25">
      <c r="A1370" s="2" t="s">
        <v>29</v>
      </c>
      <c r="B1370" s="2">
        <v>2019</v>
      </c>
      <c r="C1370" s="2" t="s">
        <v>54</v>
      </c>
      <c r="D1370" s="2">
        <v>34.831420155407073</v>
      </c>
      <c r="E1370" s="2">
        <v>51.726269572224638</v>
      </c>
      <c r="F1370" s="2">
        <v>68.621118989042202</v>
      </c>
      <c r="G1370" s="2">
        <v>105.66587222711685</v>
      </c>
      <c r="H1370" s="2">
        <v>130.05929669454468</v>
      </c>
      <c r="I1370" s="2">
        <v>169.61093540770642</v>
      </c>
      <c r="J1370" s="2">
        <v>186.25249846823283</v>
      </c>
      <c r="K1370" s="2">
        <v>131.43613534925572</v>
      </c>
      <c r="L1370" s="2">
        <v>110.46922066591068</v>
      </c>
      <c r="M1370" s="2">
        <v>142.02220613783598</v>
      </c>
      <c r="N1370" s="2">
        <v>139.91278540646735</v>
      </c>
      <c r="O1370" s="2">
        <v>249.39224092625557</v>
      </c>
    </row>
    <row r="1371" spans="1:15" x14ac:dyDescent="0.25">
      <c r="A1371" s="2" t="s">
        <v>30</v>
      </c>
      <c r="B1371" s="2">
        <v>2019</v>
      </c>
      <c r="C1371" s="2" t="s">
        <v>54</v>
      </c>
      <c r="D1371" s="2">
        <v>44.80083532511604</v>
      </c>
      <c r="E1371" s="2">
        <v>42.466438801286706</v>
      </c>
      <c r="F1371" s="2">
        <v>36.926155845780279</v>
      </c>
      <c r="G1371" s="2">
        <v>32.606774508444339</v>
      </c>
      <c r="H1371" s="2">
        <v>33.400768433846984</v>
      </c>
      <c r="I1371" s="2">
        <v>25.749059851370866</v>
      </c>
      <c r="J1371" s="2">
        <v>29.632016445463222</v>
      </c>
      <c r="K1371" s="2">
        <v>33.661807532609494</v>
      </c>
      <c r="L1371" s="2">
        <v>26.782339617305805</v>
      </c>
      <c r="M1371" s="2">
        <v>33.248495626235517</v>
      </c>
      <c r="N1371" s="2">
        <v>30.556258004519236</v>
      </c>
      <c r="O1371" s="2">
        <v>30.169050008021514</v>
      </c>
    </row>
    <row r="1372" spans="1:15" x14ac:dyDescent="0.25">
      <c r="A1372" s="2" t="s">
        <v>16</v>
      </c>
      <c r="B1372" s="2">
        <v>2015</v>
      </c>
      <c r="C1372" s="2" t="s">
        <v>55</v>
      </c>
      <c r="D1372" s="2">
        <v>1</v>
      </c>
      <c r="E1372" s="2">
        <v>1</v>
      </c>
      <c r="F1372" s="2">
        <v>1</v>
      </c>
      <c r="G1372" s="2">
        <v>1</v>
      </c>
      <c r="H1372" s="2">
        <v>1</v>
      </c>
      <c r="I1372" s="2">
        <v>1</v>
      </c>
      <c r="J1372" s="2">
        <v>1</v>
      </c>
      <c r="K1372" s="2">
        <v>1</v>
      </c>
      <c r="L1372" s="2">
        <v>1</v>
      </c>
      <c r="M1372" s="2">
        <v>1</v>
      </c>
      <c r="N1372" s="2">
        <v>1</v>
      </c>
      <c r="O1372" s="2">
        <v>1</v>
      </c>
    </row>
    <row r="1373" spans="1:15" x14ac:dyDescent="0.25">
      <c r="A1373" s="2" t="s">
        <v>15</v>
      </c>
      <c r="B1373" s="2">
        <v>2015</v>
      </c>
      <c r="C1373" s="2" t="s">
        <v>55</v>
      </c>
      <c r="D1373" s="2">
        <v>39.225962000000003</v>
      </c>
      <c r="E1373" s="2">
        <v>39.225962000000003</v>
      </c>
      <c r="F1373" s="2">
        <v>40.402740860000002</v>
      </c>
      <c r="G1373" s="2">
        <v>40.402740860000002</v>
      </c>
      <c r="H1373" s="2">
        <v>40.402740860000002</v>
      </c>
      <c r="I1373" s="2">
        <v>40.402740860000002</v>
      </c>
      <c r="J1373" s="2">
        <v>40.402740860000002</v>
      </c>
      <c r="K1373" s="2">
        <v>40.402740860000002</v>
      </c>
      <c r="L1373" s="2">
        <v>40.402740860000002</v>
      </c>
      <c r="M1373" s="2">
        <v>40.402740860000002</v>
      </c>
      <c r="N1373" s="2">
        <v>40.402740860000002</v>
      </c>
      <c r="O1373" s="2">
        <v>40.402740860000002</v>
      </c>
    </row>
    <row r="1374" spans="1:15" x14ac:dyDescent="0.25">
      <c r="A1374" s="2" t="s">
        <v>17</v>
      </c>
      <c r="B1374" s="2">
        <v>2015</v>
      </c>
      <c r="C1374" s="2" t="s">
        <v>55</v>
      </c>
      <c r="D1374" s="2">
        <v>4.5830815993956682</v>
      </c>
      <c r="E1374" s="2">
        <v>6.8060881016085055</v>
      </c>
      <c r="F1374" s="2">
        <v>9.0290946038213438</v>
      </c>
      <c r="G1374" s="2">
        <v>13.903404240410111</v>
      </c>
      <c r="H1374" s="2">
        <v>17.113065354545355</v>
      </c>
      <c r="I1374" s="2">
        <v>22.317228343119268</v>
      </c>
      <c r="J1374" s="2">
        <v>24.506907693188531</v>
      </c>
      <c r="K1374" s="2">
        <v>17.294228335428386</v>
      </c>
      <c r="L1374" s="2">
        <v>14.535423771830352</v>
      </c>
      <c r="M1374" s="2">
        <v>18.687132386557366</v>
      </c>
      <c r="N1374" s="2">
        <v>18.409577027166758</v>
      </c>
      <c r="O1374" s="2">
        <v>32.814768542928363</v>
      </c>
    </row>
    <row r="1375" spans="1:15" x14ac:dyDescent="0.25">
      <c r="A1375" s="2" t="s">
        <v>18</v>
      </c>
      <c r="B1375" s="2">
        <v>2015</v>
      </c>
      <c r="C1375" s="2" t="s">
        <v>55</v>
      </c>
      <c r="D1375" s="2">
        <v>4.4800835325116042</v>
      </c>
      <c r="E1375" s="2">
        <v>4.2466438801286701</v>
      </c>
      <c r="F1375" s="2">
        <v>3.6926155845780277</v>
      </c>
      <c r="G1375" s="2">
        <v>3.2606774508444341</v>
      </c>
      <c r="H1375" s="2">
        <v>3.3400768433846983</v>
      </c>
      <c r="I1375" s="2">
        <v>2.5749059851370864</v>
      </c>
      <c r="J1375" s="2">
        <v>2.9632016445463223</v>
      </c>
      <c r="K1375" s="2">
        <v>3.3661807532609496</v>
      </c>
      <c r="L1375" s="2">
        <v>2.6782339617305806</v>
      </c>
      <c r="M1375" s="2">
        <v>3.3248495626235517</v>
      </c>
      <c r="N1375" s="2">
        <v>3.0556258004519239</v>
      </c>
      <c r="O1375" s="2">
        <v>3.0169050008021516</v>
      </c>
    </row>
    <row r="1376" spans="1:15" x14ac:dyDescent="0.25">
      <c r="A1376" s="2" t="s">
        <v>20</v>
      </c>
      <c r="B1376" s="2">
        <v>2015</v>
      </c>
      <c r="C1376" s="2" t="s">
        <v>55</v>
      </c>
      <c r="D1376" s="2">
        <v>4</v>
      </c>
      <c r="E1376" s="2">
        <v>4</v>
      </c>
      <c r="F1376" s="2">
        <v>4</v>
      </c>
      <c r="G1376" s="2">
        <v>4</v>
      </c>
      <c r="H1376" s="2">
        <v>4</v>
      </c>
      <c r="I1376" s="2">
        <v>4</v>
      </c>
      <c r="J1376" s="2">
        <v>4</v>
      </c>
      <c r="K1376" s="2">
        <v>4</v>
      </c>
      <c r="L1376" s="2">
        <v>4</v>
      </c>
      <c r="M1376" s="2">
        <v>4</v>
      </c>
      <c r="N1376" s="2">
        <v>4</v>
      </c>
      <c r="O1376" s="2">
        <v>4</v>
      </c>
    </row>
    <row r="1377" spans="1:15" x14ac:dyDescent="0.25">
      <c r="A1377" s="2" t="s">
        <v>19</v>
      </c>
      <c r="B1377" s="2">
        <v>2015</v>
      </c>
      <c r="C1377" s="2" t="s">
        <v>55</v>
      </c>
      <c r="D1377" s="2">
        <v>24.108173000000001</v>
      </c>
      <c r="E1377" s="2">
        <v>24.108173000000001</v>
      </c>
      <c r="F1377" s="2">
        <v>24.831418190000001</v>
      </c>
      <c r="G1377" s="2">
        <v>24.831418190000001</v>
      </c>
      <c r="H1377" s="2">
        <v>24.831418190000001</v>
      </c>
      <c r="I1377" s="2">
        <v>24.831418190000001</v>
      </c>
      <c r="J1377" s="2">
        <v>24.831418190000001</v>
      </c>
      <c r="K1377" s="2">
        <v>24.831418190000001</v>
      </c>
      <c r="L1377" s="2">
        <v>24.831418190000001</v>
      </c>
      <c r="M1377" s="2">
        <v>24.831418190000001</v>
      </c>
      <c r="N1377" s="2">
        <v>24.831418190000001</v>
      </c>
      <c r="O1377" s="2">
        <v>24.831418190000001</v>
      </c>
    </row>
    <row r="1378" spans="1:15" x14ac:dyDescent="0.25">
      <c r="A1378" s="2" t="s">
        <v>21</v>
      </c>
      <c r="B1378" s="2">
        <v>2015</v>
      </c>
      <c r="C1378" s="2" t="s">
        <v>55</v>
      </c>
      <c r="D1378" s="2">
        <v>16.499093757824404</v>
      </c>
      <c r="E1378" s="2">
        <v>24.501917165790619</v>
      </c>
      <c r="F1378" s="2">
        <v>32.504740573756834</v>
      </c>
      <c r="G1378" s="2">
        <v>50.052255265476397</v>
      </c>
      <c r="H1378" s="2">
        <v>61.607035276363277</v>
      </c>
      <c r="I1378" s="2">
        <v>80.342022035229363</v>
      </c>
      <c r="J1378" s="2">
        <v>88.224867695478707</v>
      </c>
      <c r="K1378" s="2">
        <v>62.259222007542185</v>
      </c>
      <c r="L1378" s="2">
        <v>52.327525578589267</v>
      </c>
      <c r="M1378" s="2">
        <v>67.273676591606517</v>
      </c>
      <c r="N1378" s="2">
        <v>66.274477297800331</v>
      </c>
      <c r="O1378" s="2">
        <v>118.1331667545421</v>
      </c>
    </row>
    <row r="1379" spans="1:15" x14ac:dyDescent="0.25">
      <c r="A1379" s="2" t="s">
        <v>22</v>
      </c>
      <c r="B1379" s="2">
        <v>2015</v>
      </c>
      <c r="C1379" s="2" t="s">
        <v>55</v>
      </c>
      <c r="D1379" s="2">
        <v>17.920334130046417</v>
      </c>
      <c r="E1379" s="2">
        <v>16.98657552051468</v>
      </c>
      <c r="F1379" s="2">
        <v>14.770462338312111</v>
      </c>
      <c r="G1379" s="2">
        <v>13.042709803377736</v>
      </c>
      <c r="H1379" s="2">
        <v>13.360307373538793</v>
      </c>
      <c r="I1379" s="2">
        <v>10.299623940548345</v>
      </c>
      <c r="J1379" s="2">
        <v>11.852806578185289</v>
      </c>
      <c r="K1379" s="2">
        <v>13.464723013043798</v>
      </c>
      <c r="L1379" s="2">
        <v>10.712935846922322</v>
      </c>
      <c r="M1379" s="2">
        <v>13.299398250494207</v>
      </c>
      <c r="N1379" s="2">
        <v>12.222503201807696</v>
      </c>
      <c r="O1379" s="2">
        <v>12.067620003208607</v>
      </c>
    </row>
    <row r="1380" spans="1:15" x14ac:dyDescent="0.25">
      <c r="A1380" s="2" t="s">
        <v>16</v>
      </c>
      <c r="B1380" s="2">
        <v>2016</v>
      </c>
      <c r="C1380" s="2" t="s">
        <v>55</v>
      </c>
      <c r="D1380" s="2">
        <v>1</v>
      </c>
      <c r="E1380" s="2">
        <v>1</v>
      </c>
      <c r="F1380" s="2">
        <v>1</v>
      </c>
      <c r="G1380" s="2">
        <v>1</v>
      </c>
      <c r="H1380" s="2">
        <v>1</v>
      </c>
      <c r="I1380" s="2">
        <v>1</v>
      </c>
      <c r="J1380" s="2">
        <v>1</v>
      </c>
      <c r="K1380" s="2">
        <v>1</v>
      </c>
      <c r="L1380" s="2">
        <v>1</v>
      </c>
      <c r="M1380" s="2">
        <v>1</v>
      </c>
      <c r="N1380" s="2">
        <v>1</v>
      </c>
      <c r="O1380" s="2">
        <v>1</v>
      </c>
    </row>
    <row r="1381" spans="1:15" x14ac:dyDescent="0.25">
      <c r="A1381" s="2" t="s">
        <v>15</v>
      </c>
      <c r="B1381" s="2">
        <v>2016</v>
      </c>
      <c r="C1381" s="2" t="s">
        <v>55</v>
      </c>
      <c r="D1381" s="2">
        <v>40.402740860000002</v>
      </c>
      <c r="E1381" s="2">
        <v>40.402740860000002</v>
      </c>
      <c r="F1381" s="2">
        <v>41.614823085800005</v>
      </c>
      <c r="G1381" s="2">
        <v>41.614823085800005</v>
      </c>
      <c r="H1381" s="2">
        <v>41.614823085800005</v>
      </c>
      <c r="I1381" s="2">
        <v>41.614823085800005</v>
      </c>
      <c r="J1381" s="2">
        <v>41.614823085800005</v>
      </c>
      <c r="K1381" s="2">
        <v>41.614823085800005</v>
      </c>
      <c r="L1381" s="2">
        <v>41.614823085800005</v>
      </c>
      <c r="M1381" s="2">
        <v>41.614823085800005</v>
      </c>
      <c r="N1381" s="2">
        <v>41.614823085800005</v>
      </c>
      <c r="O1381" s="2">
        <v>41.614823085800005</v>
      </c>
    </row>
    <row r="1382" spans="1:15" x14ac:dyDescent="0.25">
      <c r="A1382" s="2" t="s">
        <v>17</v>
      </c>
      <c r="B1382" s="2">
        <v>2016</v>
      </c>
      <c r="C1382" s="2" t="s">
        <v>55</v>
      </c>
      <c r="D1382" s="2">
        <v>4.5830815993956682</v>
      </c>
      <c r="E1382" s="2">
        <v>6.8060881016085055</v>
      </c>
      <c r="F1382" s="2">
        <v>9.0290946038213438</v>
      </c>
      <c r="G1382" s="2">
        <v>13.903404240410111</v>
      </c>
      <c r="H1382" s="2">
        <v>17.113065354545355</v>
      </c>
      <c r="I1382" s="2">
        <v>22.317228343119268</v>
      </c>
      <c r="J1382" s="2">
        <v>24.506907693188531</v>
      </c>
      <c r="K1382" s="2">
        <v>17.294228335428386</v>
      </c>
      <c r="L1382" s="2">
        <v>14.535423771830352</v>
      </c>
      <c r="M1382" s="2">
        <v>18.687132386557366</v>
      </c>
      <c r="N1382" s="2">
        <v>18.409577027166758</v>
      </c>
      <c r="O1382" s="2">
        <v>32.814768542928363</v>
      </c>
    </row>
    <row r="1383" spans="1:15" x14ac:dyDescent="0.25">
      <c r="A1383" s="2" t="s">
        <v>18</v>
      </c>
      <c r="B1383" s="2">
        <v>2016</v>
      </c>
      <c r="C1383" s="2" t="s">
        <v>55</v>
      </c>
      <c r="D1383" s="2">
        <v>5.0206297898724825</v>
      </c>
      <c r="E1383" s="2">
        <v>4.3254628595396252</v>
      </c>
      <c r="F1383" s="2">
        <v>3.9866328079765485</v>
      </c>
      <c r="G1383" s="2">
        <v>3.5312729378188501</v>
      </c>
      <c r="H1383" s="2">
        <v>2.9281992131045897</v>
      </c>
      <c r="I1383" s="2">
        <v>2.7179349238407422</v>
      </c>
      <c r="J1383" s="2">
        <v>2.9145220043493527</v>
      </c>
      <c r="K1383" s="2">
        <v>3.1324455305161325</v>
      </c>
      <c r="L1383" s="2">
        <v>2.8900853913733289</v>
      </c>
      <c r="M1383" s="2">
        <v>2.8559835508769371</v>
      </c>
      <c r="N1383" s="2">
        <v>2.6623142749027777</v>
      </c>
      <c r="O1383" s="2">
        <v>3.0345167158286337</v>
      </c>
    </row>
    <row r="1384" spans="1:15" x14ac:dyDescent="0.25">
      <c r="A1384" s="2" t="s">
        <v>20</v>
      </c>
      <c r="B1384" s="2">
        <v>2016</v>
      </c>
      <c r="C1384" s="2" t="s">
        <v>55</v>
      </c>
      <c r="D1384" s="2">
        <v>4</v>
      </c>
      <c r="E1384" s="2">
        <v>4</v>
      </c>
      <c r="F1384" s="2">
        <v>4</v>
      </c>
      <c r="G1384" s="2">
        <v>4</v>
      </c>
      <c r="H1384" s="2">
        <v>4</v>
      </c>
      <c r="I1384" s="2">
        <v>4</v>
      </c>
      <c r="J1384" s="2">
        <v>4</v>
      </c>
      <c r="K1384" s="2">
        <v>4</v>
      </c>
      <c r="L1384" s="2">
        <v>4</v>
      </c>
      <c r="M1384" s="2">
        <v>4</v>
      </c>
      <c r="N1384" s="2">
        <v>4</v>
      </c>
      <c r="O1384" s="2">
        <v>4</v>
      </c>
    </row>
    <row r="1385" spans="1:15" x14ac:dyDescent="0.25">
      <c r="A1385" s="2" t="s">
        <v>19</v>
      </c>
      <c r="B1385" s="2">
        <v>2016</v>
      </c>
      <c r="C1385" s="2" t="s">
        <v>55</v>
      </c>
      <c r="D1385" s="2">
        <v>24.831418190000001</v>
      </c>
      <c r="E1385" s="2">
        <v>24.831418190000001</v>
      </c>
      <c r="F1385" s="2">
        <v>25.5763607357</v>
      </c>
      <c r="G1385" s="2">
        <v>25.5763607357</v>
      </c>
      <c r="H1385" s="2">
        <v>25.5763607357</v>
      </c>
      <c r="I1385" s="2">
        <v>25.5763607357</v>
      </c>
      <c r="J1385" s="2">
        <v>25.5763607357</v>
      </c>
      <c r="K1385" s="2">
        <v>25.5763607357</v>
      </c>
      <c r="L1385" s="2">
        <v>25.5763607357</v>
      </c>
      <c r="M1385" s="2">
        <v>25.5763607357</v>
      </c>
      <c r="N1385" s="2">
        <v>25.5763607357</v>
      </c>
      <c r="O1385" s="2">
        <v>25.5763607357</v>
      </c>
    </row>
    <row r="1386" spans="1:15" x14ac:dyDescent="0.25">
      <c r="A1386" s="2" t="s">
        <v>21</v>
      </c>
      <c r="B1386" s="2">
        <v>2016</v>
      </c>
      <c r="C1386" s="2" t="s">
        <v>55</v>
      </c>
      <c r="D1386" s="2">
        <v>16.499093757824404</v>
      </c>
      <c r="E1386" s="2">
        <v>24.501917165790619</v>
      </c>
      <c r="F1386" s="2">
        <v>32.504740573756834</v>
      </c>
      <c r="G1386" s="2">
        <v>50.052255265476397</v>
      </c>
      <c r="H1386" s="2">
        <v>61.607035276363277</v>
      </c>
      <c r="I1386" s="2">
        <v>80.342022035229363</v>
      </c>
      <c r="J1386" s="2">
        <v>88.224867695478707</v>
      </c>
      <c r="K1386" s="2">
        <v>62.259222007542185</v>
      </c>
      <c r="L1386" s="2">
        <v>52.327525578589267</v>
      </c>
      <c r="M1386" s="2">
        <v>67.273676591606517</v>
      </c>
      <c r="N1386" s="2">
        <v>66.274477297800331</v>
      </c>
      <c r="O1386" s="2">
        <v>118.1331667545421</v>
      </c>
    </row>
    <row r="1387" spans="1:15" x14ac:dyDescent="0.25">
      <c r="A1387" s="2" t="s">
        <v>22</v>
      </c>
      <c r="B1387" s="2">
        <v>2016</v>
      </c>
      <c r="C1387" s="2" t="s">
        <v>55</v>
      </c>
      <c r="D1387" s="2">
        <v>17.920334130046417</v>
      </c>
      <c r="E1387" s="2">
        <v>16.98657552051468</v>
      </c>
      <c r="F1387" s="2">
        <v>14.770462338312111</v>
      </c>
      <c r="G1387" s="2">
        <v>13.042709803377736</v>
      </c>
      <c r="H1387" s="2">
        <v>13.360307373538793</v>
      </c>
      <c r="I1387" s="2">
        <v>10.299623940548345</v>
      </c>
      <c r="J1387" s="2">
        <v>11.852806578185289</v>
      </c>
      <c r="K1387" s="2">
        <v>13.464723013043798</v>
      </c>
      <c r="L1387" s="2">
        <v>10.712935846922322</v>
      </c>
      <c r="M1387" s="2">
        <v>13.299398250494207</v>
      </c>
      <c r="N1387" s="2">
        <v>12.222503201807696</v>
      </c>
      <c r="O1387" s="2">
        <v>12.067620003208607</v>
      </c>
    </row>
    <row r="1388" spans="1:15" x14ac:dyDescent="0.25">
      <c r="A1388" s="2" t="s">
        <v>16</v>
      </c>
      <c r="B1388" s="2">
        <v>2017</v>
      </c>
      <c r="C1388" s="2" t="s">
        <v>55</v>
      </c>
      <c r="D1388" s="2">
        <v>1</v>
      </c>
      <c r="E1388" s="2">
        <v>1</v>
      </c>
      <c r="F1388" s="2">
        <v>1</v>
      </c>
      <c r="G1388" s="2">
        <v>1</v>
      </c>
      <c r="H1388" s="2">
        <v>1</v>
      </c>
      <c r="I1388" s="2">
        <v>1</v>
      </c>
      <c r="J1388" s="2">
        <v>1</v>
      </c>
      <c r="K1388" s="2">
        <v>1</v>
      </c>
      <c r="L1388" s="2">
        <v>1</v>
      </c>
      <c r="M1388" s="2">
        <v>1</v>
      </c>
      <c r="N1388" s="2">
        <v>1</v>
      </c>
      <c r="O1388" s="2">
        <v>1</v>
      </c>
    </row>
    <row r="1389" spans="1:15" x14ac:dyDescent="0.25">
      <c r="A1389" s="2" t="s">
        <v>15</v>
      </c>
      <c r="B1389" s="2">
        <v>2017</v>
      </c>
      <c r="C1389" s="2" t="s">
        <v>55</v>
      </c>
      <c r="D1389" s="2">
        <v>41.614823085800005</v>
      </c>
      <c r="E1389" s="2">
        <v>41.614823085800005</v>
      </c>
      <c r="F1389" s="2">
        <v>42.863267778374009</v>
      </c>
      <c r="G1389" s="2">
        <v>42.863267778374009</v>
      </c>
      <c r="H1389" s="2">
        <v>42.863267778374009</v>
      </c>
      <c r="I1389" s="2">
        <v>42.863267778374009</v>
      </c>
      <c r="J1389" s="2">
        <v>42.863267778374009</v>
      </c>
      <c r="K1389" s="2">
        <v>42.863267778374009</v>
      </c>
      <c r="L1389" s="2">
        <v>42.863267778374009</v>
      </c>
      <c r="M1389" s="2">
        <v>42.863267778374009</v>
      </c>
      <c r="N1389" s="2">
        <v>42.863267778374009</v>
      </c>
      <c r="O1389" s="2">
        <v>42.863267778374009</v>
      </c>
    </row>
    <row r="1390" spans="1:15" x14ac:dyDescent="0.25">
      <c r="A1390" s="2" t="s">
        <v>17</v>
      </c>
      <c r="B1390" s="2">
        <v>2017</v>
      </c>
      <c r="C1390" s="2" t="s">
        <v>55</v>
      </c>
      <c r="D1390" s="2">
        <v>4.5830815993956682</v>
      </c>
      <c r="E1390" s="2">
        <v>6.8060881016085055</v>
      </c>
      <c r="F1390" s="2">
        <v>9.0290946038213438</v>
      </c>
      <c r="G1390" s="2">
        <v>13.903404240410111</v>
      </c>
      <c r="H1390" s="2">
        <v>17.113065354545355</v>
      </c>
      <c r="I1390" s="2">
        <v>22.317228343119268</v>
      </c>
      <c r="J1390" s="2">
        <v>24.506907693188531</v>
      </c>
      <c r="K1390" s="2">
        <v>17.294228335428386</v>
      </c>
      <c r="L1390" s="2">
        <v>14.535423771830352</v>
      </c>
      <c r="M1390" s="2">
        <v>18.687132386557366</v>
      </c>
      <c r="N1390" s="2">
        <v>18.409577027166758</v>
      </c>
      <c r="O1390" s="2">
        <v>32.814768542928363</v>
      </c>
    </row>
    <row r="1391" spans="1:15" x14ac:dyDescent="0.25">
      <c r="A1391" s="2" t="s">
        <v>18</v>
      </c>
      <c r="B1391" s="2">
        <v>2017</v>
      </c>
      <c r="C1391" s="2" t="s">
        <v>55</v>
      </c>
      <c r="D1391" s="2">
        <v>4.4800835325116042</v>
      </c>
      <c r="E1391" s="2">
        <v>4.2466438801286701</v>
      </c>
      <c r="F1391" s="2">
        <v>3.6926155845780277</v>
      </c>
      <c r="G1391" s="2">
        <v>3.2606774508444341</v>
      </c>
      <c r="H1391" s="2">
        <v>3.3400768433846983</v>
      </c>
      <c r="I1391" s="2">
        <v>2.5749059851370864</v>
      </c>
      <c r="J1391" s="2">
        <v>2.9632016445463223</v>
      </c>
      <c r="K1391" s="2">
        <v>3.3661807532609496</v>
      </c>
      <c r="L1391" s="2">
        <v>2.6782339617305806</v>
      </c>
      <c r="M1391" s="2">
        <v>3.3248495626235517</v>
      </c>
      <c r="N1391" s="2">
        <v>3.0556258004519239</v>
      </c>
      <c r="O1391" s="2">
        <v>3.0169050008021516</v>
      </c>
    </row>
    <row r="1392" spans="1:15" x14ac:dyDescent="0.25">
      <c r="A1392" s="2" t="s">
        <v>20</v>
      </c>
      <c r="B1392" s="2">
        <v>2017</v>
      </c>
      <c r="C1392" s="2" t="s">
        <v>55</v>
      </c>
      <c r="D1392" s="2">
        <v>4</v>
      </c>
      <c r="E1392" s="2">
        <v>4</v>
      </c>
      <c r="F1392" s="2">
        <v>4</v>
      </c>
      <c r="G1392" s="2">
        <v>4</v>
      </c>
      <c r="H1392" s="2">
        <v>4</v>
      </c>
      <c r="I1392" s="2">
        <v>4</v>
      </c>
      <c r="J1392" s="2">
        <v>4</v>
      </c>
      <c r="K1392" s="2">
        <v>4</v>
      </c>
      <c r="L1392" s="2">
        <v>4</v>
      </c>
      <c r="M1392" s="2">
        <v>4</v>
      </c>
      <c r="N1392" s="2">
        <v>4</v>
      </c>
      <c r="O1392" s="2">
        <v>4</v>
      </c>
    </row>
    <row r="1393" spans="1:15" x14ac:dyDescent="0.25">
      <c r="A1393" s="2" t="s">
        <v>19</v>
      </c>
      <c r="B1393" s="2">
        <v>2017</v>
      </c>
      <c r="C1393" s="2" t="s">
        <v>55</v>
      </c>
      <c r="D1393" s="2">
        <v>25.5763607357</v>
      </c>
      <c r="E1393" s="2">
        <v>25.5763607357</v>
      </c>
      <c r="F1393" s="2">
        <v>26.343651557771</v>
      </c>
      <c r="G1393" s="2">
        <v>26.343651557771</v>
      </c>
      <c r="H1393" s="2">
        <v>26.343651557771</v>
      </c>
      <c r="I1393" s="2">
        <v>26.343651557771</v>
      </c>
      <c r="J1393" s="2">
        <v>26.343651557771</v>
      </c>
      <c r="K1393" s="2">
        <v>26.343651557771</v>
      </c>
      <c r="L1393" s="2">
        <v>26.343651557771</v>
      </c>
      <c r="M1393" s="2">
        <v>26.343651557771</v>
      </c>
      <c r="N1393" s="2">
        <v>26.343651557771</v>
      </c>
      <c r="O1393" s="2">
        <v>26.343651557771</v>
      </c>
    </row>
    <row r="1394" spans="1:15" x14ac:dyDescent="0.25">
      <c r="A1394" s="2" t="s">
        <v>21</v>
      </c>
      <c r="B1394" s="2">
        <v>2017</v>
      </c>
      <c r="C1394" s="2" t="s">
        <v>55</v>
      </c>
      <c r="D1394" s="2">
        <v>16.499093757824404</v>
      </c>
      <c r="E1394" s="2">
        <v>24.501917165790619</v>
      </c>
      <c r="F1394" s="2">
        <v>32.504740573756834</v>
      </c>
      <c r="G1394" s="2">
        <v>50.052255265476397</v>
      </c>
      <c r="H1394" s="2">
        <v>61.607035276363277</v>
      </c>
      <c r="I1394" s="2">
        <v>80.342022035229363</v>
      </c>
      <c r="J1394" s="2">
        <v>88.224867695478707</v>
      </c>
      <c r="K1394" s="2">
        <v>62.259222007542185</v>
      </c>
      <c r="L1394" s="2">
        <v>52.327525578589267</v>
      </c>
      <c r="M1394" s="2">
        <v>67.273676591606517</v>
      </c>
      <c r="N1394" s="2">
        <v>66.274477297800331</v>
      </c>
      <c r="O1394" s="2">
        <v>118.1331667545421</v>
      </c>
    </row>
    <row r="1395" spans="1:15" x14ac:dyDescent="0.25">
      <c r="A1395" s="2" t="s">
        <v>22</v>
      </c>
      <c r="B1395" s="2">
        <v>2017</v>
      </c>
      <c r="C1395" s="2" t="s">
        <v>55</v>
      </c>
      <c r="D1395" s="2">
        <v>17.920334130046417</v>
      </c>
      <c r="E1395" s="2">
        <v>16.98657552051468</v>
      </c>
      <c r="F1395" s="2">
        <v>14.770462338312111</v>
      </c>
      <c r="G1395" s="2">
        <v>13.042709803377736</v>
      </c>
      <c r="H1395" s="2">
        <v>13.360307373538793</v>
      </c>
      <c r="I1395" s="2">
        <v>10.299623940548345</v>
      </c>
      <c r="J1395" s="2">
        <v>11.852806578185289</v>
      </c>
      <c r="K1395" s="2">
        <v>13.464723013043798</v>
      </c>
      <c r="L1395" s="2">
        <v>10.712935846922322</v>
      </c>
      <c r="M1395" s="2">
        <v>13.299398250494207</v>
      </c>
      <c r="N1395" s="2">
        <v>12.222503201807696</v>
      </c>
      <c r="O1395" s="2">
        <v>12.067620003208607</v>
      </c>
    </row>
    <row r="1396" spans="1:15" x14ac:dyDescent="0.25">
      <c r="A1396" s="2" t="s">
        <v>16</v>
      </c>
      <c r="B1396" s="2">
        <v>2018</v>
      </c>
      <c r="C1396" s="2" t="s">
        <v>55</v>
      </c>
      <c r="D1396" s="2">
        <v>1</v>
      </c>
      <c r="E1396" s="2">
        <v>1</v>
      </c>
      <c r="F1396" s="2">
        <v>1</v>
      </c>
      <c r="G1396" s="2">
        <v>1</v>
      </c>
      <c r="H1396" s="2">
        <v>1</v>
      </c>
      <c r="I1396" s="2">
        <v>1</v>
      </c>
      <c r="J1396" s="2">
        <v>1</v>
      </c>
      <c r="K1396" s="2">
        <v>1</v>
      </c>
      <c r="L1396" s="2">
        <v>1</v>
      </c>
      <c r="M1396" s="2">
        <v>1</v>
      </c>
      <c r="N1396" s="2">
        <v>1</v>
      </c>
      <c r="O1396" s="2">
        <v>1</v>
      </c>
    </row>
    <row r="1397" spans="1:15" x14ac:dyDescent="0.25">
      <c r="A1397" s="2" t="s">
        <v>15</v>
      </c>
      <c r="B1397" s="2">
        <v>2018</v>
      </c>
      <c r="C1397" s="2" t="s">
        <v>55</v>
      </c>
      <c r="D1397" s="2">
        <v>42.863267778374009</v>
      </c>
      <c r="E1397" s="2">
        <v>42.863267778374009</v>
      </c>
      <c r="F1397" s="2">
        <v>44.149165811725233</v>
      </c>
      <c r="G1397" s="2">
        <v>44.149165811725233</v>
      </c>
      <c r="H1397" s="2">
        <v>44.149165811725233</v>
      </c>
      <c r="I1397" s="2">
        <v>44.149165811725233</v>
      </c>
      <c r="J1397" s="2">
        <v>44.149165811725233</v>
      </c>
      <c r="K1397" s="2">
        <v>44.149165811725233</v>
      </c>
      <c r="L1397" s="2">
        <v>44.149165811725233</v>
      </c>
      <c r="M1397" s="2">
        <v>44.149165811725233</v>
      </c>
      <c r="N1397" s="2">
        <v>44.149165811725233</v>
      </c>
      <c r="O1397" s="2">
        <v>44.149165811725233</v>
      </c>
    </row>
    <row r="1398" spans="1:15" x14ac:dyDescent="0.25">
      <c r="A1398" s="2" t="s">
        <v>17</v>
      </c>
      <c r="B1398" s="2">
        <v>2018</v>
      </c>
      <c r="C1398" s="2" t="s">
        <v>55</v>
      </c>
      <c r="D1398" s="2">
        <v>4.5830815993956682</v>
      </c>
      <c r="E1398" s="2">
        <v>6.8060881016085055</v>
      </c>
      <c r="F1398" s="2">
        <v>9.0290946038213438</v>
      </c>
      <c r="G1398" s="2">
        <v>13.903404240410111</v>
      </c>
      <c r="H1398" s="2">
        <v>17.113065354545355</v>
      </c>
      <c r="I1398" s="2">
        <v>22.317228343119268</v>
      </c>
      <c r="J1398" s="2">
        <v>24.506907693188531</v>
      </c>
      <c r="K1398" s="2">
        <v>17.294228335428386</v>
      </c>
      <c r="L1398" s="2">
        <v>14.535423771830352</v>
      </c>
      <c r="M1398" s="2">
        <v>18.687132386557366</v>
      </c>
      <c r="N1398" s="2">
        <v>18.409577027166758</v>
      </c>
      <c r="O1398" s="2">
        <v>32.814768542928363</v>
      </c>
    </row>
    <row r="1399" spans="1:15" x14ac:dyDescent="0.25">
      <c r="A1399" s="2" t="s">
        <v>18</v>
      </c>
      <c r="B1399" s="2">
        <v>2018</v>
      </c>
      <c r="C1399" s="2" t="s">
        <v>55</v>
      </c>
      <c r="D1399" s="2">
        <v>4.4800835325116042</v>
      </c>
      <c r="E1399" s="2">
        <v>4.2466438801286701</v>
      </c>
      <c r="F1399" s="2">
        <v>3.6926155845780277</v>
      </c>
      <c r="G1399" s="2">
        <v>3.2606774508444341</v>
      </c>
      <c r="H1399" s="2">
        <v>3.3400768433846983</v>
      </c>
      <c r="I1399" s="2">
        <v>2.5749059851370864</v>
      </c>
      <c r="J1399" s="2">
        <v>2.9632016445463223</v>
      </c>
      <c r="K1399" s="2">
        <v>3.3661807532609496</v>
      </c>
      <c r="L1399" s="2">
        <v>2.6782339617305806</v>
      </c>
      <c r="M1399" s="2">
        <v>3.3248495626235517</v>
      </c>
      <c r="N1399" s="2">
        <v>3.0556258004519239</v>
      </c>
      <c r="O1399" s="2">
        <v>3.0169050008021516</v>
      </c>
    </row>
    <row r="1400" spans="1:15" x14ac:dyDescent="0.25">
      <c r="A1400" s="2" t="s">
        <v>20</v>
      </c>
      <c r="B1400" s="2">
        <v>2018</v>
      </c>
      <c r="C1400" s="2" t="s">
        <v>55</v>
      </c>
      <c r="D1400" s="2">
        <v>4</v>
      </c>
      <c r="E1400" s="2">
        <v>4</v>
      </c>
      <c r="F1400" s="2">
        <v>4</v>
      </c>
      <c r="G1400" s="2">
        <v>4</v>
      </c>
      <c r="H1400" s="2">
        <v>4</v>
      </c>
      <c r="I1400" s="2">
        <v>4</v>
      </c>
      <c r="J1400" s="2">
        <v>4</v>
      </c>
      <c r="K1400" s="2">
        <v>4</v>
      </c>
      <c r="L1400" s="2">
        <v>4</v>
      </c>
      <c r="M1400" s="2">
        <v>4</v>
      </c>
      <c r="N1400" s="2">
        <v>4</v>
      </c>
      <c r="O1400" s="2">
        <v>4</v>
      </c>
    </row>
    <row r="1401" spans="1:15" x14ac:dyDescent="0.25">
      <c r="A1401" s="2" t="s">
        <v>19</v>
      </c>
      <c r="B1401" s="2">
        <v>2018</v>
      </c>
      <c r="C1401" s="2" t="s">
        <v>55</v>
      </c>
      <c r="D1401" s="2">
        <v>26.343651557771</v>
      </c>
      <c r="E1401" s="2">
        <v>26.343651557771</v>
      </c>
      <c r="F1401" s="2">
        <v>27.133961104504131</v>
      </c>
      <c r="G1401" s="2">
        <v>27.133961104504131</v>
      </c>
      <c r="H1401" s="2">
        <v>27.133961104504131</v>
      </c>
      <c r="I1401" s="2">
        <v>27.133961104504131</v>
      </c>
      <c r="J1401" s="2">
        <v>27.133961104504131</v>
      </c>
      <c r="K1401" s="2">
        <v>27.133961104504131</v>
      </c>
      <c r="L1401" s="2">
        <v>27.133961104504131</v>
      </c>
      <c r="M1401" s="2">
        <v>27.133961104504131</v>
      </c>
      <c r="N1401" s="2">
        <v>27.133961104504131</v>
      </c>
      <c r="O1401" s="2">
        <v>27.133961104504131</v>
      </c>
    </row>
    <row r="1402" spans="1:15" x14ac:dyDescent="0.25">
      <c r="A1402" s="2" t="s">
        <v>21</v>
      </c>
      <c r="B1402" s="2">
        <v>2018</v>
      </c>
      <c r="C1402" s="2" t="s">
        <v>55</v>
      </c>
      <c r="D1402" s="2">
        <v>16.499093757824404</v>
      </c>
      <c r="E1402" s="2">
        <v>24.501917165790619</v>
      </c>
      <c r="F1402" s="2">
        <v>32.504740573756834</v>
      </c>
      <c r="G1402" s="2">
        <v>50.052255265476397</v>
      </c>
      <c r="H1402" s="2">
        <v>61.607035276363277</v>
      </c>
      <c r="I1402" s="2">
        <v>80.342022035229363</v>
      </c>
      <c r="J1402" s="2">
        <v>88.224867695478707</v>
      </c>
      <c r="K1402" s="2">
        <v>62.259222007542185</v>
      </c>
      <c r="L1402" s="2">
        <v>52.327525578589267</v>
      </c>
      <c r="M1402" s="2">
        <v>67.273676591606517</v>
      </c>
      <c r="N1402" s="2">
        <v>66.274477297800331</v>
      </c>
      <c r="O1402" s="2">
        <v>118.1331667545421</v>
      </c>
    </row>
    <row r="1403" spans="1:15" x14ac:dyDescent="0.25">
      <c r="A1403" s="2" t="s">
        <v>22</v>
      </c>
      <c r="B1403" s="2">
        <v>2018</v>
      </c>
      <c r="C1403" s="2" t="s">
        <v>55</v>
      </c>
      <c r="D1403" s="2">
        <v>17.920334130046417</v>
      </c>
      <c r="E1403" s="2">
        <v>16.98657552051468</v>
      </c>
      <c r="F1403" s="2">
        <v>14.770462338312111</v>
      </c>
      <c r="G1403" s="2">
        <v>13.042709803377736</v>
      </c>
      <c r="H1403" s="2">
        <v>13.360307373538793</v>
      </c>
      <c r="I1403" s="2">
        <v>10.299623940548345</v>
      </c>
      <c r="J1403" s="2">
        <v>11.852806578185289</v>
      </c>
      <c r="K1403" s="2">
        <v>13.464723013043798</v>
      </c>
      <c r="L1403" s="2">
        <v>10.712935846922322</v>
      </c>
      <c r="M1403" s="2">
        <v>13.299398250494207</v>
      </c>
      <c r="N1403" s="2">
        <v>12.222503201807696</v>
      </c>
      <c r="O1403" s="2">
        <v>12.067620003208607</v>
      </c>
    </row>
    <row r="1404" spans="1:15" x14ac:dyDescent="0.25">
      <c r="A1404" s="2" t="s">
        <v>16</v>
      </c>
      <c r="B1404" s="2">
        <v>2019</v>
      </c>
      <c r="C1404" s="2" t="s">
        <v>55</v>
      </c>
      <c r="D1404" s="2">
        <v>1</v>
      </c>
      <c r="E1404" s="2">
        <v>1</v>
      </c>
      <c r="F1404" s="2">
        <v>1</v>
      </c>
      <c r="G1404" s="2">
        <v>1</v>
      </c>
      <c r="H1404" s="2">
        <v>1</v>
      </c>
      <c r="I1404" s="2">
        <v>1</v>
      </c>
      <c r="J1404" s="2">
        <v>1</v>
      </c>
      <c r="K1404" s="2">
        <v>1</v>
      </c>
      <c r="L1404" s="2">
        <v>1</v>
      </c>
      <c r="M1404" s="2">
        <v>1</v>
      </c>
      <c r="N1404" s="2">
        <v>1</v>
      </c>
      <c r="O1404" s="2">
        <v>1</v>
      </c>
    </row>
    <row r="1405" spans="1:15" x14ac:dyDescent="0.25">
      <c r="A1405" s="2" t="s">
        <v>15</v>
      </c>
      <c r="B1405" s="2">
        <v>2019</v>
      </c>
      <c r="C1405" s="2" t="s">
        <v>55</v>
      </c>
      <c r="D1405" s="2">
        <v>44.149165811725233</v>
      </c>
      <c r="E1405" s="2">
        <v>44.149165811725233</v>
      </c>
      <c r="F1405" s="2">
        <v>45.473640786076992</v>
      </c>
      <c r="G1405" s="2">
        <v>45.473640786076992</v>
      </c>
      <c r="H1405" s="2">
        <v>45.473640786076992</v>
      </c>
      <c r="I1405" s="2">
        <v>45.473640786076992</v>
      </c>
      <c r="J1405" s="2">
        <v>45.473640786076992</v>
      </c>
      <c r="K1405" s="2">
        <v>45.473640786076992</v>
      </c>
      <c r="L1405" s="2">
        <v>45.473640786076992</v>
      </c>
      <c r="M1405" s="2">
        <v>45.473640786076992</v>
      </c>
      <c r="N1405" s="2">
        <v>45.473640786076992</v>
      </c>
      <c r="O1405" s="2">
        <v>45.473640786076992</v>
      </c>
    </row>
    <row r="1406" spans="1:15" x14ac:dyDescent="0.25">
      <c r="A1406" s="2" t="s">
        <v>17</v>
      </c>
      <c r="B1406" s="2">
        <v>2019</v>
      </c>
      <c r="C1406" s="2" t="s">
        <v>55</v>
      </c>
      <c r="D1406" s="2">
        <v>4.5830815993956682</v>
      </c>
      <c r="E1406" s="2">
        <v>6.8060881016085055</v>
      </c>
      <c r="F1406" s="2">
        <v>9.0290946038213438</v>
      </c>
      <c r="G1406" s="2">
        <v>13.903404240410111</v>
      </c>
      <c r="H1406" s="2">
        <v>17.113065354545355</v>
      </c>
      <c r="I1406" s="2">
        <v>22.317228343119268</v>
      </c>
      <c r="J1406" s="2">
        <v>24.506907693188531</v>
      </c>
      <c r="K1406" s="2">
        <v>17.294228335428386</v>
      </c>
      <c r="L1406" s="2">
        <v>14.535423771830352</v>
      </c>
      <c r="M1406" s="2">
        <v>18.687132386557366</v>
      </c>
      <c r="N1406" s="2">
        <v>18.409577027166758</v>
      </c>
      <c r="O1406" s="2">
        <v>32.814768542928363</v>
      </c>
    </row>
    <row r="1407" spans="1:15" x14ac:dyDescent="0.25">
      <c r="A1407" s="2" t="s">
        <v>18</v>
      </c>
      <c r="B1407" s="2">
        <v>2019</v>
      </c>
      <c r="C1407" s="2" t="s">
        <v>55</v>
      </c>
      <c r="D1407" s="2">
        <v>4.4800835325116042</v>
      </c>
      <c r="E1407" s="2">
        <v>4.2466438801286701</v>
      </c>
      <c r="F1407" s="2">
        <v>3.6926155845780277</v>
      </c>
      <c r="G1407" s="2">
        <v>3.2606774508444341</v>
      </c>
      <c r="H1407" s="2">
        <v>3.3400768433846983</v>
      </c>
      <c r="I1407" s="2">
        <v>2.5749059851370864</v>
      </c>
      <c r="J1407" s="2">
        <v>2.9632016445463223</v>
      </c>
      <c r="K1407" s="2">
        <v>3.3661807532609496</v>
      </c>
      <c r="L1407" s="2">
        <v>2.6782339617305806</v>
      </c>
      <c r="M1407" s="2">
        <v>3.3248495626235517</v>
      </c>
      <c r="N1407" s="2">
        <v>3.0556258004519239</v>
      </c>
      <c r="O1407" s="2">
        <v>3.0169050008021516</v>
      </c>
    </row>
    <row r="1408" spans="1:15" x14ac:dyDescent="0.25">
      <c r="A1408" s="2" t="s">
        <v>20</v>
      </c>
      <c r="B1408" s="2">
        <v>2019</v>
      </c>
      <c r="C1408" s="2" t="s">
        <v>55</v>
      </c>
      <c r="D1408" s="2">
        <v>4</v>
      </c>
      <c r="E1408" s="2">
        <v>4</v>
      </c>
      <c r="F1408" s="2">
        <v>4</v>
      </c>
      <c r="G1408" s="2">
        <v>4</v>
      </c>
      <c r="H1408" s="2">
        <v>4</v>
      </c>
      <c r="I1408" s="2">
        <v>4</v>
      </c>
      <c r="J1408" s="2">
        <v>4</v>
      </c>
      <c r="K1408" s="2">
        <v>4</v>
      </c>
      <c r="L1408" s="2">
        <v>4</v>
      </c>
      <c r="M1408" s="2">
        <v>4</v>
      </c>
      <c r="N1408" s="2">
        <v>4</v>
      </c>
      <c r="O1408" s="2">
        <v>4</v>
      </c>
    </row>
    <row r="1409" spans="1:15" x14ac:dyDescent="0.25">
      <c r="A1409" s="2" t="s">
        <v>19</v>
      </c>
      <c r="B1409" s="2">
        <v>2019</v>
      </c>
      <c r="C1409" s="2" t="s">
        <v>55</v>
      </c>
      <c r="D1409" s="2">
        <v>27.133961104504131</v>
      </c>
      <c r="E1409" s="2">
        <v>27.133961104504131</v>
      </c>
      <c r="F1409" s="2">
        <v>27.947979937639257</v>
      </c>
      <c r="G1409" s="2">
        <v>27.947979937639257</v>
      </c>
      <c r="H1409" s="2">
        <v>27.947979937639257</v>
      </c>
      <c r="I1409" s="2">
        <v>27.947979937639257</v>
      </c>
      <c r="J1409" s="2">
        <v>27.947979937639257</v>
      </c>
      <c r="K1409" s="2">
        <v>27.947979937639257</v>
      </c>
      <c r="L1409" s="2">
        <v>27.947979937639257</v>
      </c>
      <c r="M1409" s="2">
        <v>27.947979937639257</v>
      </c>
      <c r="N1409" s="2">
        <v>27.947979937639257</v>
      </c>
      <c r="O1409" s="2">
        <v>27.947979937639257</v>
      </c>
    </row>
    <row r="1410" spans="1:15" x14ac:dyDescent="0.25">
      <c r="A1410" s="2" t="s">
        <v>21</v>
      </c>
      <c r="B1410" s="2">
        <v>2019</v>
      </c>
      <c r="C1410" s="2" t="s">
        <v>55</v>
      </c>
      <c r="D1410" s="2">
        <v>16.499093757824404</v>
      </c>
      <c r="E1410" s="2">
        <v>24.501917165790619</v>
      </c>
      <c r="F1410" s="2">
        <v>32.504740573756834</v>
      </c>
      <c r="G1410" s="2">
        <v>50.052255265476397</v>
      </c>
      <c r="H1410" s="2">
        <v>61.607035276363277</v>
      </c>
      <c r="I1410" s="2">
        <v>80.342022035229363</v>
      </c>
      <c r="J1410" s="2">
        <v>88.224867695478707</v>
      </c>
      <c r="K1410" s="2">
        <v>62.259222007542185</v>
      </c>
      <c r="L1410" s="2">
        <v>52.327525578589267</v>
      </c>
      <c r="M1410" s="2">
        <v>67.273676591606517</v>
      </c>
      <c r="N1410" s="2">
        <v>66.274477297800331</v>
      </c>
      <c r="O1410" s="2">
        <v>118.1331667545421</v>
      </c>
    </row>
    <row r="1411" spans="1:15" x14ac:dyDescent="0.25">
      <c r="A1411" s="2" t="s">
        <v>22</v>
      </c>
      <c r="B1411" s="2">
        <v>2019</v>
      </c>
      <c r="C1411" s="2" t="s">
        <v>55</v>
      </c>
      <c r="D1411" s="2">
        <v>17.920334130046417</v>
      </c>
      <c r="E1411" s="2">
        <v>16.98657552051468</v>
      </c>
      <c r="F1411" s="2">
        <v>14.770462338312111</v>
      </c>
      <c r="G1411" s="2">
        <v>13.042709803377736</v>
      </c>
      <c r="H1411" s="2">
        <v>13.360307373538793</v>
      </c>
      <c r="I1411" s="2">
        <v>10.299623940548345</v>
      </c>
      <c r="J1411" s="2">
        <v>11.852806578185289</v>
      </c>
      <c r="K1411" s="2">
        <v>13.464723013043798</v>
      </c>
      <c r="L1411" s="2">
        <v>10.712935846922322</v>
      </c>
      <c r="M1411" s="2">
        <v>13.299398250494207</v>
      </c>
      <c r="N1411" s="2">
        <v>12.222503201807696</v>
      </c>
      <c r="O1411" s="2">
        <v>12.067620003208607</v>
      </c>
    </row>
    <row r="1412" spans="1:15" x14ac:dyDescent="0.25">
      <c r="A1412" s="2" t="s">
        <v>20</v>
      </c>
      <c r="B1412" s="2">
        <v>2015</v>
      </c>
      <c r="C1412" s="2" t="s">
        <v>81</v>
      </c>
      <c r="D1412" s="2">
        <v>3</v>
      </c>
      <c r="E1412" s="2">
        <v>3</v>
      </c>
      <c r="F1412" s="2">
        <v>3</v>
      </c>
      <c r="G1412" s="2">
        <v>3</v>
      </c>
      <c r="H1412" s="2">
        <v>3</v>
      </c>
      <c r="I1412" s="2">
        <v>3</v>
      </c>
      <c r="J1412" s="2">
        <v>3</v>
      </c>
      <c r="K1412" s="2">
        <v>3</v>
      </c>
      <c r="L1412" s="2">
        <v>3</v>
      </c>
      <c r="M1412" s="2">
        <v>3</v>
      </c>
      <c r="N1412" s="2">
        <v>3</v>
      </c>
      <c r="O1412" s="2">
        <v>3</v>
      </c>
    </row>
    <row r="1413" spans="1:15" x14ac:dyDescent="0.25">
      <c r="A1413" s="2" t="s">
        <v>19</v>
      </c>
      <c r="B1413" s="2">
        <v>2015</v>
      </c>
      <c r="C1413" s="2" t="s">
        <v>81</v>
      </c>
      <c r="D1413" s="2">
        <v>26.020833333333332</v>
      </c>
      <c r="E1413" s="2">
        <v>26.020833333333332</v>
      </c>
      <c r="F1413" s="2">
        <v>26.801458333333333</v>
      </c>
      <c r="G1413" s="2">
        <v>26.801458333333333</v>
      </c>
      <c r="H1413" s="2">
        <v>26.801458333333333</v>
      </c>
      <c r="I1413" s="2">
        <v>26.801458333333333</v>
      </c>
      <c r="J1413" s="2">
        <v>26.801458333333333</v>
      </c>
      <c r="K1413" s="2">
        <v>26.801458333333333</v>
      </c>
      <c r="L1413" s="2">
        <v>26.801458333333333</v>
      </c>
      <c r="M1413" s="2">
        <v>26.801458333333333</v>
      </c>
      <c r="N1413" s="2">
        <v>26.801458333333333</v>
      </c>
      <c r="O1413" s="2">
        <v>26.801458333333333</v>
      </c>
    </row>
    <row r="1414" spans="1:15" x14ac:dyDescent="0.25">
      <c r="A1414" s="2" t="s">
        <v>21</v>
      </c>
      <c r="B1414" s="2">
        <v>2015</v>
      </c>
      <c r="C1414" s="2" t="s">
        <v>81</v>
      </c>
      <c r="D1414" s="2">
        <v>12.832628478307869</v>
      </c>
      <c r="E1414" s="2">
        <v>19.057046684503813</v>
      </c>
      <c r="F1414" s="2">
        <v>25.281464890699759</v>
      </c>
      <c r="G1414" s="2">
        <v>38.929531873148314</v>
      </c>
      <c r="H1414" s="2">
        <v>47.916582992726987</v>
      </c>
      <c r="I1414" s="2">
        <v>62.488239360733942</v>
      </c>
      <c r="J1414" s="2">
        <v>68.619341540927877</v>
      </c>
      <c r="K1414" s="2">
        <v>48.423839339199482</v>
      </c>
      <c r="L1414" s="2">
        <v>40.699186561124989</v>
      </c>
      <c r="M1414" s="2">
        <v>52.323970682360624</v>
      </c>
      <c r="N1414" s="2">
        <v>51.54681567606692</v>
      </c>
      <c r="O1414" s="2">
        <v>91.881351920199421</v>
      </c>
    </row>
    <row r="1415" spans="1:15" x14ac:dyDescent="0.25">
      <c r="A1415" s="2" t="s">
        <v>22</v>
      </c>
      <c r="B1415" s="2">
        <v>2015</v>
      </c>
      <c r="C1415" s="2" t="s">
        <v>81</v>
      </c>
      <c r="D1415" s="2">
        <v>13.440250597534812</v>
      </c>
      <c r="E1415" s="2">
        <v>12.739931640386011</v>
      </c>
      <c r="F1415" s="2">
        <v>11.077846753734084</v>
      </c>
      <c r="G1415" s="2">
        <v>9.7820323525333031</v>
      </c>
      <c r="H1415" s="2">
        <v>10.020230530154095</v>
      </c>
      <c r="I1415" s="2">
        <v>7.7247179554112595</v>
      </c>
      <c r="J1415" s="2">
        <v>8.8896049336389673</v>
      </c>
      <c r="K1415" s="2">
        <v>10.098542259782848</v>
      </c>
      <c r="L1415" s="2">
        <v>8.0347018851917422</v>
      </c>
      <c r="M1415" s="2">
        <v>9.9745486878706551</v>
      </c>
      <c r="N1415" s="2">
        <v>9.1668774013557712</v>
      </c>
      <c r="O1415" s="2">
        <v>9.050715002406454</v>
      </c>
    </row>
    <row r="1416" spans="1:15" x14ac:dyDescent="0.25">
      <c r="A1416" s="2" t="s">
        <v>20</v>
      </c>
      <c r="B1416" s="2">
        <v>2016</v>
      </c>
      <c r="C1416" s="2" t="s">
        <v>81</v>
      </c>
      <c r="D1416" s="2">
        <v>3</v>
      </c>
      <c r="E1416" s="2">
        <v>3</v>
      </c>
      <c r="F1416" s="2">
        <v>3</v>
      </c>
      <c r="G1416" s="2">
        <v>3</v>
      </c>
      <c r="H1416" s="2">
        <v>3</v>
      </c>
      <c r="I1416" s="2">
        <v>3</v>
      </c>
      <c r="J1416" s="2">
        <v>3</v>
      </c>
      <c r="K1416" s="2">
        <v>3</v>
      </c>
      <c r="L1416" s="2">
        <v>3</v>
      </c>
      <c r="M1416" s="2">
        <v>3</v>
      </c>
      <c r="N1416" s="2">
        <v>3</v>
      </c>
      <c r="O1416" s="2">
        <v>3</v>
      </c>
    </row>
    <row r="1417" spans="1:15" x14ac:dyDescent="0.25">
      <c r="A1417" s="2" t="s">
        <v>19</v>
      </c>
      <c r="B1417" s="2">
        <v>2016</v>
      </c>
      <c r="C1417" s="2" t="s">
        <v>81</v>
      </c>
      <c r="D1417" s="2">
        <v>26.801458333333333</v>
      </c>
      <c r="E1417" s="2">
        <v>26.801458333333333</v>
      </c>
      <c r="F1417" s="2">
        <v>27.605502083333334</v>
      </c>
      <c r="G1417" s="2">
        <v>27.605502083333334</v>
      </c>
      <c r="H1417" s="2">
        <v>27.605502083333334</v>
      </c>
      <c r="I1417" s="2">
        <v>27.605502083333334</v>
      </c>
      <c r="J1417" s="2">
        <v>27.605502083333334</v>
      </c>
      <c r="K1417" s="2">
        <v>27.605502083333334</v>
      </c>
      <c r="L1417" s="2">
        <v>27.605502083333334</v>
      </c>
      <c r="M1417" s="2">
        <v>27.605502083333334</v>
      </c>
      <c r="N1417" s="2">
        <v>27.605502083333334</v>
      </c>
      <c r="O1417" s="2">
        <v>27.605502083333334</v>
      </c>
    </row>
    <row r="1418" spans="1:15" x14ac:dyDescent="0.25">
      <c r="A1418" s="2" t="s">
        <v>21</v>
      </c>
      <c r="B1418" s="2">
        <v>2016</v>
      </c>
      <c r="C1418" s="2" t="s">
        <v>81</v>
      </c>
      <c r="D1418" s="2">
        <v>12.832628478307869</v>
      </c>
      <c r="E1418" s="2">
        <v>19.057046684503813</v>
      </c>
      <c r="F1418" s="2">
        <v>25.281464890699759</v>
      </c>
      <c r="G1418" s="2">
        <v>38.929531873148314</v>
      </c>
      <c r="H1418" s="2">
        <v>47.916582992726987</v>
      </c>
      <c r="I1418" s="2">
        <v>62.488239360733942</v>
      </c>
      <c r="J1418" s="2">
        <v>68.619341540927877</v>
      </c>
      <c r="K1418" s="2">
        <v>48.423839339199482</v>
      </c>
      <c r="L1418" s="2">
        <v>40.699186561124989</v>
      </c>
      <c r="M1418" s="2">
        <v>52.323970682360624</v>
      </c>
      <c r="N1418" s="2">
        <v>51.54681567606692</v>
      </c>
      <c r="O1418" s="2">
        <v>91.881351920199421</v>
      </c>
    </row>
    <row r="1419" spans="1:15" x14ac:dyDescent="0.25">
      <c r="A1419" s="2" t="s">
        <v>22</v>
      </c>
      <c r="B1419" s="2">
        <v>2016</v>
      </c>
      <c r="C1419" s="2" t="s">
        <v>81</v>
      </c>
      <c r="D1419" s="2">
        <v>13.440250597534812</v>
      </c>
      <c r="E1419" s="2">
        <v>12.739931640386011</v>
      </c>
      <c r="F1419" s="2">
        <v>11.077846753734084</v>
      </c>
      <c r="G1419" s="2">
        <v>9.7820323525333031</v>
      </c>
      <c r="H1419" s="2">
        <v>10.020230530154095</v>
      </c>
      <c r="I1419" s="2">
        <v>7.7247179554112595</v>
      </c>
      <c r="J1419" s="2">
        <v>8.8896049336389673</v>
      </c>
      <c r="K1419" s="2">
        <v>10.098542259782848</v>
      </c>
      <c r="L1419" s="2">
        <v>8.0347018851917422</v>
      </c>
      <c r="M1419" s="2">
        <v>9.9745486878706551</v>
      </c>
      <c r="N1419" s="2">
        <v>9.1668774013557712</v>
      </c>
      <c r="O1419" s="2">
        <v>9.050715002406454</v>
      </c>
    </row>
    <row r="1420" spans="1:15" x14ac:dyDescent="0.25">
      <c r="A1420" s="2" t="s">
        <v>20</v>
      </c>
      <c r="B1420" s="2">
        <v>2017</v>
      </c>
      <c r="C1420" s="2" t="s">
        <v>81</v>
      </c>
      <c r="D1420" s="2">
        <v>3</v>
      </c>
      <c r="E1420" s="2">
        <v>3</v>
      </c>
      <c r="F1420" s="2">
        <v>3</v>
      </c>
      <c r="G1420" s="2">
        <v>3</v>
      </c>
      <c r="H1420" s="2">
        <v>3</v>
      </c>
      <c r="I1420" s="2">
        <v>3</v>
      </c>
      <c r="J1420" s="2">
        <v>3</v>
      </c>
      <c r="K1420" s="2">
        <v>3</v>
      </c>
      <c r="L1420" s="2">
        <v>3</v>
      </c>
      <c r="M1420" s="2">
        <v>3</v>
      </c>
      <c r="N1420" s="2">
        <v>3</v>
      </c>
      <c r="O1420" s="2">
        <v>3</v>
      </c>
    </row>
    <row r="1421" spans="1:15" x14ac:dyDescent="0.25">
      <c r="A1421" s="2" t="s">
        <v>19</v>
      </c>
      <c r="B1421" s="2">
        <v>2017</v>
      </c>
      <c r="C1421" s="2" t="s">
        <v>81</v>
      </c>
      <c r="D1421" s="2">
        <v>27.605502083333334</v>
      </c>
      <c r="E1421" s="2">
        <v>27.605502083333334</v>
      </c>
      <c r="F1421" s="2">
        <v>28.433667145833336</v>
      </c>
      <c r="G1421" s="2">
        <v>28.433667145833336</v>
      </c>
      <c r="H1421" s="2">
        <v>28.433667145833336</v>
      </c>
      <c r="I1421" s="2">
        <v>28.433667145833336</v>
      </c>
      <c r="J1421" s="2">
        <v>28.433667145833336</v>
      </c>
      <c r="K1421" s="2">
        <v>28.433667145833336</v>
      </c>
      <c r="L1421" s="2">
        <v>28.433667145833336</v>
      </c>
      <c r="M1421" s="2">
        <v>28.433667145833336</v>
      </c>
      <c r="N1421" s="2">
        <v>28.433667145833336</v>
      </c>
      <c r="O1421" s="2">
        <v>28.433667145833336</v>
      </c>
    </row>
    <row r="1422" spans="1:15" x14ac:dyDescent="0.25">
      <c r="A1422" s="2" t="s">
        <v>21</v>
      </c>
      <c r="B1422" s="2">
        <v>2017</v>
      </c>
      <c r="C1422" s="2" t="s">
        <v>81</v>
      </c>
      <c r="D1422" s="2">
        <v>12.832628478307869</v>
      </c>
      <c r="E1422" s="2">
        <v>19.057046684503813</v>
      </c>
      <c r="F1422" s="2">
        <v>25.281464890699759</v>
      </c>
      <c r="G1422" s="2">
        <v>38.929531873148314</v>
      </c>
      <c r="H1422" s="2">
        <v>47.916582992726987</v>
      </c>
      <c r="I1422" s="2">
        <v>62.488239360733942</v>
      </c>
      <c r="J1422" s="2">
        <v>68.619341540927877</v>
      </c>
      <c r="K1422" s="2">
        <v>48.423839339199482</v>
      </c>
      <c r="L1422" s="2">
        <v>40.699186561124989</v>
      </c>
      <c r="M1422" s="2">
        <v>52.323970682360624</v>
      </c>
      <c r="N1422" s="2">
        <v>51.54681567606692</v>
      </c>
      <c r="O1422" s="2">
        <v>91.881351920199421</v>
      </c>
    </row>
    <row r="1423" spans="1:15" x14ac:dyDescent="0.25">
      <c r="A1423" s="2" t="s">
        <v>22</v>
      </c>
      <c r="B1423" s="2">
        <v>2017</v>
      </c>
      <c r="C1423" s="2" t="s">
        <v>81</v>
      </c>
      <c r="D1423" s="2">
        <v>13.440250597534812</v>
      </c>
      <c r="E1423" s="2">
        <v>12.739931640386011</v>
      </c>
      <c r="F1423" s="2">
        <v>11.077846753734084</v>
      </c>
      <c r="G1423" s="2">
        <v>9.7820323525333031</v>
      </c>
      <c r="H1423" s="2">
        <v>10.020230530154095</v>
      </c>
      <c r="I1423" s="2">
        <v>7.7247179554112595</v>
      </c>
      <c r="J1423" s="2">
        <v>8.8896049336389673</v>
      </c>
      <c r="K1423" s="2">
        <v>10.098542259782848</v>
      </c>
      <c r="L1423" s="2">
        <v>8.0347018851917422</v>
      </c>
      <c r="M1423" s="2">
        <v>9.9745486878706551</v>
      </c>
      <c r="N1423" s="2">
        <v>9.1668774013557712</v>
      </c>
      <c r="O1423" s="2">
        <v>9.050715002406454</v>
      </c>
    </row>
    <row r="1424" spans="1:15" x14ac:dyDescent="0.25">
      <c r="A1424" s="2" t="s">
        <v>20</v>
      </c>
      <c r="B1424" s="2">
        <v>2018</v>
      </c>
      <c r="C1424" s="2" t="s">
        <v>81</v>
      </c>
      <c r="D1424" s="2">
        <v>3</v>
      </c>
      <c r="E1424" s="2">
        <v>3</v>
      </c>
      <c r="F1424" s="2">
        <v>3</v>
      </c>
      <c r="G1424" s="2">
        <v>3</v>
      </c>
      <c r="H1424" s="2">
        <v>3</v>
      </c>
      <c r="I1424" s="2">
        <v>3</v>
      </c>
      <c r="J1424" s="2">
        <v>3</v>
      </c>
      <c r="K1424" s="2">
        <v>3</v>
      </c>
      <c r="L1424" s="2">
        <v>3</v>
      </c>
      <c r="M1424" s="2">
        <v>3</v>
      </c>
      <c r="N1424" s="2">
        <v>3</v>
      </c>
      <c r="O1424" s="2">
        <v>3</v>
      </c>
    </row>
    <row r="1425" spans="1:15" x14ac:dyDescent="0.25">
      <c r="A1425" s="2" t="s">
        <v>19</v>
      </c>
      <c r="B1425" s="2">
        <v>2018</v>
      </c>
      <c r="C1425" s="2" t="s">
        <v>81</v>
      </c>
      <c r="D1425" s="2">
        <v>28.433667145833336</v>
      </c>
      <c r="E1425" s="2">
        <v>28.433667145833336</v>
      </c>
      <c r="F1425" s="2">
        <v>29.286677160208338</v>
      </c>
      <c r="G1425" s="2">
        <v>29.286677160208338</v>
      </c>
      <c r="H1425" s="2">
        <v>29.286677160208338</v>
      </c>
      <c r="I1425" s="2">
        <v>29.286677160208338</v>
      </c>
      <c r="J1425" s="2">
        <v>29.286677160208338</v>
      </c>
      <c r="K1425" s="2">
        <v>29.286677160208338</v>
      </c>
      <c r="L1425" s="2">
        <v>29.286677160208338</v>
      </c>
      <c r="M1425" s="2">
        <v>29.286677160208338</v>
      </c>
      <c r="N1425" s="2">
        <v>29.286677160208338</v>
      </c>
      <c r="O1425" s="2">
        <v>29.286677160208338</v>
      </c>
    </row>
    <row r="1426" spans="1:15" x14ac:dyDescent="0.25">
      <c r="A1426" s="2" t="s">
        <v>21</v>
      </c>
      <c r="B1426" s="2">
        <v>2018</v>
      </c>
      <c r="C1426" s="2" t="s">
        <v>81</v>
      </c>
      <c r="D1426" s="2">
        <v>13.749244798187004</v>
      </c>
      <c r="E1426" s="2">
        <v>20.418264304825517</v>
      </c>
      <c r="F1426" s="2">
        <v>27.08728381146403</v>
      </c>
      <c r="G1426" s="2">
        <v>41.710212721230334</v>
      </c>
      <c r="H1426" s="2">
        <v>51.339196063636059</v>
      </c>
      <c r="I1426" s="2">
        <v>66.951685029357805</v>
      </c>
      <c r="J1426" s="2">
        <v>73.520723079565585</v>
      </c>
      <c r="K1426" s="2">
        <v>51.882685006285158</v>
      </c>
      <c r="L1426" s="2">
        <v>43.606271315491057</v>
      </c>
      <c r="M1426" s="2">
        <v>56.061397159672097</v>
      </c>
      <c r="N1426" s="2">
        <v>55.228731081500271</v>
      </c>
      <c r="O1426" s="2">
        <v>98.444305628785088</v>
      </c>
    </row>
    <row r="1427" spans="1:15" x14ac:dyDescent="0.25">
      <c r="A1427" s="2" t="s">
        <v>22</v>
      </c>
      <c r="B1427" s="2">
        <v>2018</v>
      </c>
      <c r="C1427" s="2" t="s">
        <v>81</v>
      </c>
      <c r="D1427" s="2">
        <v>13.440250597534812</v>
      </c>
      <c r="E1427" s="2">
        <v>12.739931640386011</v>
      </c>
      <c r="F1427" s="2">
        <v>11.077846753734084</v>
      </c>
      <c r="G1427" s="2">
        <v>9.7820323525333031</v>
      </c>
      <c r="H1427" s="2">
        <v>10.020230530154095</v>
      </c>
      <c r="I1427" s="2">
        <v>7.7247179554112595</v>
      </c>
      <c r="J1427" s="2">
        <v>8.8896049336389673</v>
      </c>
      <c r="K1427" s="2">
        <v>10.098542259782848</v>
      </c>
      <c r="L1427" s="2">
        <v>8.0347018851917422</v>
      </c>
      <c r="M1427" s="2">
        <v>9.9745486878706551</v>
      </c>
      <c r="N1427" s="2">
        <v>9.1668774013557712</v>
      </c>
      <c r="O1427" s="2">
        <v>9.050715002406454</v>
      </c>
    </row>
    <row r="1428" spans="1:15" x14ac:dyDescent="0.25">
      <c r="A1428" s="2" t="s">
        <v>20</v>
      </c>
      <c r="B1428" s="2">
        <v>2019</v>
      </c>
      <c r="C1428" s="2" t="s">
        <v>81</v>
      </c>
      <c r="D1428" s="2">
        <v>3</v>
      </c>
      <c r="E1428" s="2">
        <v>3</v>
      </c>
      <c r="F1428" s="2">
        <v>3</v>
      </c>
      <c r="G1428" s="2">
        <v>3</v>
      </c>
      <c r="H1428" s="2">
        <v>3</v>
      </c>
      <c r="I1428" s="2">
        <v>3</v>
      </c>
      <c r="J1428" s="2">
        <v>3</v>
      </c>
      <c r="K1428" s="2">
        <v>3</v>
      </c>
      <c r="L1428" s="2">
        <v>3</v>
      </c>
      <c r="M1428" s="2">
        <v>3</v>
      </c>
      <c r="N1428" s="2">
        <v>3</v>
      </c>
      <c r="O1428" s="2">
        <v>3</v>
      </c>
    </row>
    <row r="1429" spans="1:15" x14ac:dyDescent="0.25">
      <c r="A1429" s="2" t="s">
        <v>19</v>
      </c>
      <c r="B1429" s="2">
        <v>2019</v>
      </c>
      <c r="C1429" s="2" t="s">
        <v>81</v>
      </c>
      <c r="D1429" s="2">
        <v>29.286677160208338</v>
      </c>
      <c r="E1429" s="2">
        <v>29.286677160208338</v>
      </c>
      <c r="F1429" s="2">
        <v>30.165277475014591</v>
      </c>
      <c r="G1429" s="2">
        <v>30.165277475014591</v>
      </c>
      <c r="H1429" s="2">
        <v>30.165277475014591</v>
      </c>
      <c r="I1429" s="2">
        <v>30.165277475014591</v>
      </c>
      <c r="J1429" s="2">
        <v>30.165277475014591</v>
      </c>
      <c r="K1429" s="2">
        <v>30.165277475014591</v>
      </c>
      <c r="L1429" s="2">
        <v>30.165277475014591</v>
      </c>
      <c r="M1429" s="2">
        <v>30.165277475014591</v>
      </c>
      <c r="N1429" s="2">
        <v>30.165277475014591</v>
      </c>
      <c r="O1429" s="2">
        <v>30.165277475014591</v>
      </c>
    </row>
    <row r="1430" spans="1:15" x14ac:dyDescent="0.25">
      <c r="A1430" s="2" t="s">
        <v>21</v>
      </c>
      <c r="B1430" s="2">
        <v>2019</v>
      </c>
      <c r="C1430" s="2" t="s">
        <v>81</v>
      </c>
      <c r="D1430" s="2">
        <v>13.749244798187004</v>
      </c>
      <c r="E1430" s="2">
        <v>20.418264304825517</v>
      </c>
      <c r="F1430" s="2">
        <v>27.08728381146403</v>
      </c>
      <c r="G1430" s="2">
        <v>41.710212721230334</v>
      </c>
      <c r="H1430" s="2">
        <v>51.339196063636059</v>
      </c>
      <c r="I1430" s="2">
        <v>66.951685029357805</v>
      </c>
      <c r="J1430" s="2">
        <v>73.520723079565585</v>
      </c>
      <c r="K1430" s="2">
        <v>51.882685006285158</v>
      </c>
      <c r="L1430" s="2">
        <v>43.606271315491057</v>
      </c>
      <c r="M1430" s="2">
        <v>56.061397159672097</v>
      </c>
      <c r="N1430" s="2">
        <v>55.228731081500271</v>
      </c>
      <c r="O1430" s="2">
        <v>98.444305628785088</v>
      </c>
    </row>
    <row r="1431" spans="1:15" x14ac:dyDescent="0.25">
      <c r="A1431" s="2" t="s">
        <v>22</v>
      </c>
      <c r="B1431" s="2">
        <v>2019</v>
      </c>
      <c r="C1431" s="2" t="s">
        <v>81</v>
      </c>
      <c r="D1431" s="2">
        <v>13.440250597534812</v>
      </c>
      <c r="E1431" s="2">
        <v>12.739931640386011</v>
      </c>
      <c r="F1431" s="2">
        <v>11.077846753734084</v>
      </c>
      <c r="G1431" s="2">
        <v>9.7820323525333031</v>
      </c>
      <c r="H1431" s="2">
        <v>10.020230530154095</v>
      </c>
      <c r="I1431" s="2">
        <v>7.7247179554112595</v>
      </c>
      <c r="J1431" s="2">
        <v>8.8896049336389673</v>
      </c>
      <c r="K1431" s="2">
        <v>10.098542259782848</v>
      </c>
      <c r="L1431" s="2">
        <v>8.0347018851917422</v>
      </c>
      <c r="M1431" s="2">
        <v>9.9745486878706551</v>
      </c>
      <c r="N1431" s="2">
        <v>9.1668774013557712</v>
      </c>
      <c r="O1431" s="2">
        <v>9.050715002406454</v>
      </c>
    </row>
    <row r="1432" spans="1:15" x14ac:dyDescent="0.25">
      <c r="A1432" s="2" t="s">
        <v>20</v>
      </c>
      <c r="B1432" s="2">
        <v>2015</v>
      </c>
      <c r="C1432" s="2" t="s">
        <v>82</v>
      </c>
      <c r="D1432" s="2">
        <v>11</v>
      </c>
      <c r="E1432" s="2">
        <v>11</v>
      </c>
      <c r="F1432" s="2">
        <v>11</v>
      </c>
      <c r="G1432" s="2">
        <v>11</v>
      </c>
      <c r="H1432" s="2">
        <v>11</v>
      </c>
      <c r="I1432" s="2">
        <v>11</v>
      </c>
      <c r="J1432" s="2">
        <v>11</v>
      </c>
      <c r="K1432" s="2">
        <v>11</v>
      </c>
      <c r="L1432" s="2">
        <v>11</v>
      </c>
      <c r="M1432" s="2">
        <v>11</v>
      </c>
      <c r="N1432" s="2">
        <v>11</v>
      </c>
      <c r="O1432" s="2">
        <v>11</v>
      </c>
    </row>
    <row r="1433" spans="1:15" x14ac:dyDescent="0.25">
      <c r="A1433" s="2" t="s">
        <v>19</v>
      </c>
      <c r="B1433" s="2">
        <v>2015</v>
      </c>
      <c r="C1433" s="2" t="s">
        <v>82</v>
      </c>
      <c r="D1433" s="2">
        <v>36.958916181818182</v>
      </c>
      <c r="E1433" s="2">
        <v>36.958916181818182</v>
      </c>
      <c r="F1433" s="2">
        <v>38.067683667272732</v>
      </c>
      <c r="G1433" s="2">
        <v>38.067683667272732</v>
      </c>
      <c r="H1433" s="2">
        <v>38.067683667272732</v>
      </c>
      <c r="I1433" s="2">
        <v>38.067683667272732</v>
      </c>
      <c r="J1433" s="2">
        <v>38.067683667272732</v>
      </c>
      <c r="K1433" s="2">
        <v>38.067683667272732</v>
      </c>
      <c r="L1433" s="2">
        <v>38.067683667272732</v>
      </c>
      <c r="M1433" s="2">
        <v>38.067683667272732</v>
      </c>
      <c r="N1433" s="2">
        <v>38.067683667272732</v>
      </c>
      <c r="O1433" s="2">
        <v>38.067683667272732</v>
      </c>
    </row>
    <row r="1434" spans="1:15" x14ac:dyDescent="0.25">
      <c r="A1434" s="2" t="s">
        <v>21</v>
      </c>
      <c r="B1434" s="2">
        <v>2015</v>
      </c>
      <c r="C1434" s="2" t="s">
        <v>82</v>
      </c>
      <c r="D1434" s="2">
        <v>41.247734394561007</v>
      </c>
      <c r="E1434" s="2">
        <v>61.254792914476546</v>
      </c>
      <c r="F1434" s="2">
        <v>81.261851434392085</v>
      </c>
      <c r="G1434" s="2">
        <v>125.130638163691</v>
      </c>
      <c r="H1434" s="2">
        <v>154.01758819090819</v>
      </c>
      <c r="I1434" s="2">
        <v>200.85505508807339</v>
      </c>
      <c r="J1434" s="2">
        <v>220.56216923869675</v>
      </c>
      <c r="K1434" s="2">
        <v>155.64805501885547</v>
      </c>
      <c r="L1434" s="2">
        <v>130.81881394647317</v>
      </c>
      <c r="M1434" s="2">
        <v>168.18419147901628</v>
      </c>
      <c r="N1434" s="2">
        <v>165.6861932445008</v>
      </c>
      <c r="O1434" s="2">
        <v>295.33291688635529</v>
      </c>
    </row>
    <row r="1435" spans="1:15" x14ac:dyDescent="0.25">
      <c r="A1435" s="2" t="s">
        <v>22</v>
      </c>
      <c r="B1435" s="2">
        <v>2015</v>
      </c>
      <c r="C1435" s="2" t="s">
        <v>82</v>
      </c>
      <c r="D1435" s="2">
        <v>49.280918857627647</v>
      </c>
      <c r="E1435" s="2">
        <v>46.713082681415372</v>
      </c>
      <c r="F1435" s="2">
        <v>40.618771430358308</v>
      </c>
      <c r="G1435" s="2">
        <v>35.867451959288779</v>
      </c>
      <c r="H1435" s="2">
        <v>36.740845277231685</v>
      </c>
      <c r="I1435" s="2">
        <v>28.323965836507952</v>
      </c>
      <c r="J1435" s="2">
        <v>32.595218090009546</v>
      </c>
      <c r="K1435" s="2">
        <v>37.027988285870443</v>
      </c>
      <c r="L1435" s="2">
        <v>29.460573579036385</v>
      </c>
      <c r="M1435" s="2">
        <v>36.573345188859072</v>
      </c>
      <c r="N1435" s="2">
        <v>33.611883804971164</v>
      </c>
      <c r="O1435" s="2">
        <v>33.185955008823669</v>
      </c>
    </row>
    <row r="1436" spans="1:15" x14ac:dyDescent="0.25">
      <c r="A1436" s="2" t="s">
        <v>20</v>
      </c>
      <c r="B1436" s="2">
        <v>2016</v>
      </c>
      <c r="C1436" s="2" t="s">
        <v>82</v>
      </c>
      <c r="D1436" s="2">
        <v>11</v>
      </c>
      <c r="E1436" s="2">
        <v>11</v>
      </c>
      <c r="F1436" s="2">
        <v>11</v>
      </c>
      <c r="G1436" s="2">
        <v>11</v>
      </c>
      <c r="H1436" s="2">
        <v>11</v>
      </c>
      <c r="I1436" s="2">
        <v>11</v>
      </c>
      <c r="J1436" s="2">
        <v>11</v>
      </c>
      <c r="K1436" s="2">
        <v>11</v>
      </c>
      <c r="L1436" s="2">
        <v>11</v>
      </c>
      <c r="M1436" s="2">
        <v>11</v>
      </c>
      <c r="N1436" s="2">
        <v>11</v>
      </c>
      <c r="O1436" s="2">
        <v>11</v>
      </c>
    </row>
    <row r="1437" spans="1:15" x14ac:dyDescent="0.25">
      <c r="A1437" s="2" t="s">
        <v>19</v>
      </c>
      <c r="B1437" s="2">
        <v>2016</v>
      </c>
      <c r="C1437" s="2" t="s">
        <v>82</v>
      </c>
      <c r="D1437" s="2">
        <v>38.067683667272732</v>
      </c>
      <c r="E1437" s="2">
        <v>38.067683667272732</v>
      </c>
      <c r="F1437" s="2">
        <v>39.209714177290913</v>
      </c>
      <c r="G1437" s="2">
        <v>39.209714177290913</v>
      </c>
      <c r="H1437" s="2">
        <v>39.209714177290913</v>
      </c>
      <c r="I1437" s="2">
        <v>39.209714177290913</v>
      </c>
      <c r="J1437" s="2">
        <v>39.209714177290913</v>
      </c>
      <c r="K1437" s="2">
        <v>39.209714177290913</v>
      </c>
      <c r="L1437" s="2">
        <v>39.209714177290913</v>
      </c>
      <c r="M1437" s="2">
        <v>39.209714177290913</v>
      </c>
      <c r="N1437" s="2">
        <v>39.209714177290913</v>
      </c>
      <c r="O1437" s="2">
        <v>39.209714177290913</v>
      </c>
    </row>
    <row r="1438" spans="1:15" x14ac:dyDescent="0.25">
      <c r="A1438" s="2" t="s">
        <v>21</v>
      </c>
      <c r="B1438" s="2">
        <v>2016</v>
      </c>
      <c r="C1438" s="2" t="s">
        <v>82</v>
      </c>
      <c r="D1438" s="2">
        <v>41.247734394561007</v>
      </c>
      <c r="E1438" s="2">
        <v>61.254792914476546</v>
      </c>
      <c r="F1438" s="2">
        <v>81.261851434392085</v>
      </c>
      <c r="G1438" s="2">
        <v>125.130638163691</v>
      </c>
      <c r="H1438" s="2">
        <v>154.01758819090819</v>
      </c>
      <c r="I1438" s="2">
        <v>200.85505508807339</v>
      </c>
      <c r="J1438" s="2">
        <v>220.56216923869675</v>
      </c>
      <c r="K1438" s="2">
        <v>155.64805501885547</v>
      </c>
      <c r="L1438" s="2">
        <v>130.81881394647317</v>
      </c>
      <c r="M1438" s="2">
        <v>168.18419147901628</v>
      </c>
      <c r="N1438" s="2">
        <v>165.6861932445008</v>
      </c>
      <c r="O1438" s="2">
        <v>295.33291688635529</v>
      </c>
    </row>
    <row r="1439" spans="1:15" x14ac:dyDescent="0.25">
      <c r="A1439" s="2" t="s">
        <v>22</v>
      </c>
      <c r="B1439" s="2">
        <v>2016</v>
      </c>
      <c r="C1439" s="2" t="s">
        <v>82</v>
      </c>
      <c r="D1439" s="2">
        <v>49.280918857627647</v>
      </c>
      <c r="E1439" s="2">
        <v>46.713082681415372</v>
      </c>
      <c r="F1439" s="2">
        <v>40.618771430358308</v>
      </c>
      <c r="G1439" s="2">
        <v>35.867451959288779</v>
      </c>
      <c r="H1439" s="2">
        <v>36.740845277231685</v>
      </c>
      <c r="I1439" s="2">
        <v>28.323965836507952</v>
      </c>
      <c r="J1439" s="2">
        <v>32.595218090009546</v>
      </c>
      <c r="K1439" s="2">
        <v>37.027988285870443</v>
      </c>
      <c r="L1439" s="2">
        <v>29.460573579036385</v>
      </c>
      <c r="M1439" s="2">
        <v>36.573345188859072</v>
      </c>
      <c r="N1439" s="2">
        <v>33.611883804971164</v>
      </c>
      <c r="O1439" s="2">
        <v>33.185955008823669</v>
      </c>
    </row>
    <row r="1440" spans="1:15" x14ac:dyDescent="0.25">
      <c r="A1440" s="2" t="s">
        <v>20</v>
      </c>
      <c r="B1440" s="2">
        <v>2017</v>
      </c>
      <c r="C1440" s="2" t="s">
        <v>82</v>
      </c>
      <c r="D1440" s="2">
        <v>11</v>
      </c>
      <c r="E1440" s="2">
        <v>11</v>
      </c>
      <c r="F1440" s="2">
        <v>11</v>
      </c>
      <c r="G1440" s="2">
        <v>11</v>
      </c>
      <c r="H1440" s="2">
        <v>11</v>
      </c>
      <c r="I1440" s="2">
        <v>11</v>
      </c>
      <c r="J1440" s="2">
        <v>11</v>
      </c>
      <c r="K1440" s="2">
        <v>11</v>
      </c>
      <c r="L1440" s="2">
        <v>11</v>
      </c>
      <c r="M1440" s="2">
        <v>11</v>
      </c>
      <c r="N1440" s="2">
        <v>11</v>
      </c>
      <c r="O1440" s="2">
        <v>11</v>
      </c>
    </row>
    <row r="1441" spans="1:15" x14ac:dyDescent="0.25">
      <c r="A1441" s="2" t="s">
        <v>19</v>
      </c>
      <c r="B1441" s="2">
        <v>2017</v>
      </c>
      <c r="C1441" s="2" t="s">
        <v>82</v>
      </c>
      <c r="D1441" s="2">
        <v>39.209714177290913</v>
      </c>
      <c r="E1441" s="2">
        <v>39.209714177290913</v>
      </c>
      <c r="F1441" s="2">
        <v>40.386005602609643</v>
      </c>
      <c r="G1441" s="2">
        <v>40.386005602609643</v>
      </c>
      <c r="H1441" s="2">
        <v>40.386005602609643</v>
      </c>
      <c r="I1441" s="2">
        <v>40.386005602609643</v>
      </c>
      <c r="J1441" s="2">
        <v>40.386005602609643</v>
      </c>
      <c r="K1441" s="2">
        <v>40.386005602609643</v>
      </c>
      <c r="L1441" s="2">
        <v>40.386005602609643</v>
      </c>
      <c r="M1441" s="2">
        <v>40.386005602609643</v>
      </c>
      <c r="N1441" s="2">
        <v>40.386005602609643</v>
      </c>
      <c r="O1441" s="2">
        <v>40.386005602609643</v>
      </c>
    </row>
    <row r="1442" spans="1:15" x14ac:dyDescent="0.25">
      <c r="A1442" s="2" t="s">
        <v>21</v>
      </c>
      <c r="B1442" s="2">
        <v>2017</v>
      </c>
      <c r="C1442" s="2" t="s">
        <v>82</v>
      </c>
      <c r="D1442" s="2">
        <v>42.164350714440147</v>
      </c>
      <c r="E1442" s="2">
        <v>62.616010534798249</v>
      </c>
      <c r="F1442" s="2">
        <v>83.067670355156352</v>
      </c>
      <c r="G1442" s="2">
        <v>127.91131901177302</v>
      </c>
      <c r="H1442" s="2">
        <v>157.44020126181726</v>
      </c>
      <c r="I1442" s="2">
        <v>205.31850075669726</v>
      </c>
      <c r="J1442" s="2">
        <v>225.46355077733446</v>
      </c>
      <c r="K1442" s="2">
        <v>159.10690068594116</v>
      </c>
      <c r="L1442" s="2">
        <v>133.72589870083925</v>
      </c>
      <c r="M1442" s="2">
        <v>171.92161795632776</v>
      </c>
      <c r="N1442" s="2">
        <v>169.36810864993416</v>
      </c>
      <c r="O1442" s="2">
        <v>301.89587059494096</v>
      </c>
    </row>
    <row r="1443" spans="1:15" x14ac:dyDescent="0.25">
      <c r="A1443" s="2" t="s">
        <v>22</v>
      </c>
      <c r="B1443" s="2">
        <v>2017</v>
      </c>
      <c r="C1443" s="2" t="s">
        <v>82</v>
      </c>
      <c r="D1443" s="2">
        <v>49.280918857627647</v>
      </c>
      <c r="E1443" s="2">
        <v>46.713082681415372</v>
      </c>
      <c r="F1443" s="2">
        <v>40.618771430358308</v>
      </c>
      <c r="G1443" s="2">
        <v>35.867451959288779</v>
      </c>
      <c r="H1443" s="2">
        <v>36.740845277231685</v>
      </c>
      <c r="I1443" s="2">
        <v>28.323965836507952</v>
      </c>
      <c r="J1443" s="2">
        <v>32.595218090009546</v>
      </c>
      <c r="K1443" s="2">
        <v>37.027988285870443</v>
      </c>
      <c r="L1443" s="2">
        <v>29.460573579036385</v>
      </c>
      <c r="M1443" s="2">
        <v>36.573345188859072</v>
      </c>
      <c r="N1443" s="2">
        <v>33.611883804971164</v>
      </c>
      <c r="O1443" s="2">
        <v>33.185955008823669</v>
      </c>
    </row>
    <row r="1444" spans="1:15" x14ac:dyDescent="0.25">
      <c r="A1444" s="2" t="s">
        <v>20</v>
      </c>
      <c r="B1444" s="2">
        <v>2018</v>
      </c>
      <c r="C1444" s="2" t="s">
        <v>82</v>
      </c>
      <c r="D1444" s="2">
        <v>11</v>
      </c>
      <c r="E1444" s="2">
        <v>11</v>
      </c>
      <c r="F1444" s="2">
        <v>11</v>
      </c>
      <c r="G1444" s="2">
        <v>11</v>
      </c>
      <c r="H1444" s="2">
        <v>11</v>
      </c>
      <c r="I1444" s="2">
        <v>11</v>
      </c>
      <c r="J1444" s="2">
        <v>11</v>
      </c>
      <c r="K1444" s="2">
        <v>11</v>
      </c>
      <c r="L1444" s="2">
        <v>11</v>
      </c>
      <c r="M1444" s="2">
        <v>11</v>
      </c>
      <c r="N1444" s="2">
        <v>11</v>
      </c>
      <c r="O1444" s="2">
        <v>11</v>
      </c>
    </row>
    <row r="1445" spans="1:15" x14ac:dyDescent="0.25">
      <c r="A1445" s="2" t="s">
        <v>19</v>
      </c>
      <c r="B1445" s="2">
        <v>2018</v>
      </c>
      <c r="C1445" s="2" t="s">
        <v>82</v>
      </c>
      <c r="D1445" s="2">
        <v>40.386005602609643</v>
      </c>
      <c r="E1445" s="2">
        <v>40.386005602609643</v>
      </c>
      <c r="F1445" s="2">
        <v>41.597585770687935</v>
      </c>
      <c r="G1445" s="2">
        <v>41.597585770687935</v>
      </c>
      <c r="H1445" s="2">
        <v>41.597585770687935</v>
      </c>
      <c r="I1445" s="2">
        <v>41.597585770687935</v>
      </c>
      <c r="J1445" s="2">
        <v>41.597585770687935</v>
      </c>
      <c r="K1445" s="2">
        <v>41.597585770687935</v>
      </c>
      <c r="L1445" s="2">
        <v>41.597585770687935</v>
      </c>
      <c r="M1445" s="2">
        <v>41.597585770687935</v>
      </c>
      <c r="N1445" s="2">
        <v>41.597585770687935</v>
      </c>
      <c r="O1445" s="2">
        <v>41.597585770687935</v>
      </c>
    </row>
    <row r="1446" spans="1:15" x14ac:dyDescent="0.25">
      <c r="A1446" s="2" t="s">
        <v>21</v>
      </c>
      <c r="B1446" s="2">
        <v>2018</v>
      </c>
      <c r="C1446" s="2" t="s">
        <v>82</v>
      </c>
      <c r="D1446" s="2">
        <v>42.164350714440147</v>
      </c>
      <c r="E1446" s="2">
        <v>62.616010534798249</v>
      </c>
      <c r="F1446" s="2">
        <v>83.067670355156352</v>
      </c>
      <c r="G1446" s="2">
        <v>127.91131901177302</v>
      </c>
      <c r="H1446" s="2">
        <v>157.44020126181726</v>
      </c>
      <c r="I1446" s="2">
        <v>205.31850075669726</v>
      </c>
      <c r="J1446" s="2">
        <v>225.46355077733446</v>
      </c>
      <c r="K1446" s="2">
        <v>159.10690068594116</v>
      </c>
      <c r="L1446" s="2">
        <v>133.72589870083925</v>
      </c>
      <c r="M1446" s="2">
        <v>171.92161795632776</v>
      </c>
      <c r="N1446" s="2">
        <v>169.36810864993416</v>
      </c>
      <c r="O1446" s="2">
        <v>301.89587059494096</v>
      </c>
    </row>
    <row r="1447" spans="1:15" x14ac:dyDescent="0.25">
      <c r="A1447" s="2" t="s">
        <v>22</v>
      </c>
      <c r="B1447" s="2">
        <v>2018</v>
      </c>
      <c r="C1447" s="2" t="s">
        <v>82</v>
      </c>
      <c r="D1447" s="2">
        <v>49.280918857627647</v>
      </c>
      <c r="E1447" s="2">
        <v>46.713082681415372</v>
      </c>
      <c r="F1447" s="2">
        <v>40.618771430358308</v>
      </c>
      <c r="G1447" s="2">
        <v>35.867451959288779</v>
      </c>
      <c r="H1447" s="2">
        <v>36.740845277231685</v>
      </c>
      <c r="I1447" s="2">
        <v>28.323965836507952</v>
      </c>
      <c r="J1447" s="2">
        <v>32.595218090009546</v>
      </c>
      <c r="K1447" s="2">
        <v>37.027988285870443</v>
      </c>
      <c r="L1447" s="2">
        <v>29.460573579036385</v>
      </c>
      <c r="M1447" s="2">
        <v>36.573345188859072</v>
      </c>
      <c r="N1447" s="2">
        <v>33.611883804971164</v>
      </c>
      <c r="O1447" s="2">
        <v>33.185955008823669</v>
      </c>
    </row>
    <row r="1448" spans="1:15" x14ac:dyDescent="0.25">
      <c r="A1448" s="2" t="s">
        <v>20</v>
      </c>
      <c r="B1448" s="2">
        <v>2019</v>
      </c>
      <c r="C1448" s="2" t="s">
        <v>82</v>
      </c>
      <c r="D1448" s="2">
        <v>11</v>
      </c>
      <c r="E1448" s="2">
        <v>11</v>
      </c>
      <c r="F1448" s="2">
        <v>11</v>
      </c>
      <c r="G1448" s="2">
        <v>11</v>
      </c>
      <c r="H1448" s="2">
        <v>11</v>
      </c>
      <c r="I1448" s="2">
        <v>11</v>
      </c>
      <c r="J1448" s="2">
        <v>11</v>
      </c>
      <c r="K1448" s="2">
        <v>11</v>
      </c>
      <c r="L1448" s="2">
        <v>11</v>
      </c>
      <c r="M1448" s="2">
        <v>11</v>
      </c>
      <c r="N1448" s="2">
        <v>11</v>
      </c>
      <c r="O1448" s="2">
        <v>11</v>
      </c>
    </row>
    <row r="1449" spans="1:15" x14ac:dyDescent="0.25">
      <c r="A1449" s="2" t="s">
        <v>19</v>
      </c>
      <c r="B1449" s="2">
        <v>2019</v>
      </c>
      <c r="C1449" s="2" t="s">
        <v>82</v>
      </c>
      <c r="D1449" s="2">
        <v>41.597585770687935</v>
      </c>
      <c r="E1449" s="2">
        <v>41.597585770687935</v>
      </c>
      <c r="F1449" s="2">
        <v>42.845513343808577</v>
      </c>
      <c r="G1449" s="2">
        <v>42.845513343808577</v>
      </c>
      <c r="H1449" s="2">
        <v>42.845513343808577</v>
      </c>
      <c r="I1449" s="2">
        <v>42.845513343808577</v>
      </c>
      <c r="J1449" s="2">
        <v>42.845513343808577</v>
      </c>
      <c r="K1449" s="2">
        <v>42.845513343808577</v>
      </c>
      <c r="L1449" s="2">
        <v>42.845513343808577</v>
      </c>
      <c r="M1449" s="2">
        <v>42.845513343808577</v>
      </c>
      <c r="N1449" s="2">
        <v>42.845513343808577</v>
      </c>
      <c r="O1449" s="2">
        <v>42.845513343808577</v>
      </c>
    </row>
    <row r="1450" spans="1:15" x14ac:dyDescent="0.25">
      <c r="A1450" s="2" t="s">
        <v>21</v>
      </c>
      <c r="B1450" s="2">
        <v>2019</v>
      </c>
      <c r="C1450" s="2" t="s">
        <v>82</v>
      </c>
      <c r="D1450" s="2">
        <v>42.164350714440147</v>
      </c>
      <c r="E1450" s="2">
        <v>62.616010534798249</v>
      </c>
      <c r="F1450" s="2">
        <v>83.067670355156352</v>
      </c>
      <c r="G1450" s="2">
        <v>127.91131901177302</v>
      </c>
      <c r="H1450" s="2">
        <v>157.44020126181726</v>
      </c>
      <c r="I1450" s="2">
        <v>205.31850075669726</v>
      </c>
      <c r="J1450" s="2">
        <v>225.46355077733446</v>
      </c>
      <c r="K1450" s="2">
        <v>159.10690068594116</v>
      </c>
      <c r="L1450" s="2">
        <v>133.72589870083925</v>
      </c>
      <c r="M1450" s="2">
        <v>171.92161795632776</v>
      </c>
      <c r="N1450" s="2">
        <v>169.36810864993416</v>
      </c>
      <c r="O1450" s="2">
        <v>301.89587059494096</v>
      </c>
    </row>
    <row r="1451" spans="1:15" x14ac:dyDescent="0.25">
      <c r="A1451" s="2" t="s">
        <v>22</v>
      </c>
      <c r="B1451" s="2">
        <v>2019</v>
      </c>
      <c r="C1451" s="2" t="s">
        <v>82</v>
      </c>
      <c r="D1451" s="2">
        <v>49.280918857627647</v>
      </c>
      <c r="E1451" s="2">
        <v>46.713082681415372</v>
      </c>
      <c r="F1451" s="2">
        <v>40.618771430358308</v>
      </c>
      <c r="G1451" s="2">
        <v>35.867451959288779</v>
      </c>
      <c r="H1451" s="2">
        <v>36.740845277231685</v>
      </c>
      <c r="I1451" s="2">
        <v>28.323965836507952</v>
      </c>
      <c r="J1451" s="2">
        <v>32.595218090009546</v>
      </c>
      <c r="K1451" s="2">
        <v>37.027988285870443</v>
      </c>
      <c r="L1451" s="2">
        <v>29.460573579036385</v>
      </c>
      <c r="M1451" s="2">
        <v>36.573345188859072</v>
      </c>
      <c r="N1451" s="2">
        <v>33.611883804971164</v>
      </c>
      <c r="O1451" s="2">
        <v>33.185955008823669</v>
      </c>
    </row>
    <row r="1452" spans="1:15" x14ac:dyDescent="0.25">
      <c r="A1452" s="2" t="s">
        <v>16</v>
      </c>
      <c r="B1452" s="2">
        <v>2015</v>
      </c>
      <c r="C1452" s="2" t="s">
        <v>56</v>
      </c>
      <c r="D1452" s="2">
        <v>1</v>
      </c>
      <c r="E1452" s="2">
        <v>1</v>
      </c>
      <c r="F1452" s="2">
        <v>1</v>
      </c>
      <c r="G1452" s="2">
        <v>1</v>
      </c>
      <c r="H1452" s="2">
        <v>1</v>
      </c>
      <c r="I1452" s="2">
        <v>1</v>
      </c>
      <c r="J1452" s="2">
        <v>1</v>
      </c>
      <c r="K1452" s="2">
        <v>1</v>
      </c>
      <c r="L1452" s="2">
        <v>1</v>
      </c>
      <c r="M1452" s="2">
        <v>1</v>
      </c>
      <c r="N1452" s="2">
        <v>1</v>
      </c>
      <c r="O1452" s="2">
        <v>1</v>
      </c>
    </row>
    <row r="1453" spans="1:15" x14ac:dyDescent="0.25">
      <c r="A1453" s="2" t="s">
        <v>15</v>
      </c>
      <c r="B1453" s="2">
        <v>2015</v>
      </c>
      <c r="C1453" s="2" t="s">
        <v>56</v>
      </c>
      <c r="D1453" s="2">
        <v>56.557692000000003</v>
      </c>
      <c r="E1453" s="2">
        <v>56.557692000000003</v>
      </c>
      <c r="F1453" s="2">
        <v>58.254422760000004</v>
      </c>
      <c r="G1453" s="2">
        <v>58.254422760000004</v>
      </c>
      <c r="H1453" s="2">
        <v>58.254422760000004</v>
      </c>
      <c r="I1453" s="2">
        <v>58.254422760000004</v>
      </c>
      <c r="J1453" s="2">
        <v>58.254422760000004</v>
      </c>
      <c r="K1453" s="2">
        <v>58.254422760000004</v>
      </c>
      <c r="L1453" s="2">
        <v>58.254422760000004</v>
      </c>
      <c r="M1453" s="2">
        <v>58.254422760000004</v>
      </c>
      <c r="N1453" s="2">
        <v>58.254422760000004</v>
      </c>
      <c r="O1453" s="2">
        <v>58.254422760000004</v>
      </c>
    </row>
    <row r="1454" spans="1:15" x14ac:dyDescent="0.25">
      <c r="A1454" s="2" t="s">
        <v>17</v>
      </c>
      <c r="B1454" s="2">
        <v>2015</v>
      </c>
      <c r="C1454" s="2" t="s">
        <v>56</v>
      </c>
      <c r="D1454" s="2">
        <v>4.5830815993956682</v>
      </c>
      <c r="E1454" s="2">
        <v>6.8060881016085055</v>
      </c>
      <c r="F1454" s="2">
        <v>9.0290946038213438</v>
      </c>
      <c r="G1454" s="2">
        <v>13.903404240410111</v>
      </c>
      <c r="H1454" s="2">
        <v>17.113065354545355</v>
      </c>
      <c r="I1454" s="2">
        <v>22.317228343119268</v>
      </c>
      <c r="J1454" s="2">
        <v>24.506907693188531</v>
      </c>
      <c r="K1454" s="2">
        <v>17.294228335428386</v>
      </c>
      <c r="L1454" s="2">
        <v>14.535423771830352</v>
      </c>
      <c r="M1454" s="2">
        <v>18.687132386557366</v>
      </c>
      <c r="N1454" s="2">
        <v>18.409577027166758</v>
      </c>
      <c r="O1454" s="2">
        <v>32.814768542928363</v>
      </c>
    </row>
    <row r="1455" spans="1:15" x14ac:dyDescent="0.25">
      <c r="A1455" s="2" t="s">
        <v>18</v>
      </c>
      <c r="B1455" s="2">
        <v>2015</v>
      </c>
      <c r="C1455" s="2" t="s">
        <v>56</v>
      </c>
      <c r="D1455" s="2">
        <v>4.4800835325116042</v>
      </c>
      <c r="E1455" s="2">
        <v>4.2466438801286701</v>
      </c>
      <c r="F1455" s="2">
        <v>3.6926155845780277</v>
      </c>
      <c r="G1455" s="2">
        <v>3.2606774508444341</v>
      </c>
      <c r="H1455" s="2">
        <v>3.3400768433846983</v>
      </c>
      <c r="I1455" s="2">
        <v>2.5749059851370864</v>
      </c>
      <c r="J1455" s="2">
        <v>2.9632016445463223</v>
      </c>
      <c r="K1455" s="2">
        <v>3.3661807532609496</v>
      </c>
      <c r="L1455" s="2">
        <v>2.6782339617305806</v>
      </c>
      <c r="M1455" s="2">
        <v>3.3248495626235517</v>
      </c>
      <c r="N1455" s="2">
        <v>3.0556258004519239</v>
      </c>
      <c r="O1455" s="2">
        <v>3.0169050008021516</v>
      </c>
    </row>
    <row r="1456" spans="1:15" x14ac:dyDescent="0.25">
      <c r="A1456" s="2" t="s">
        <v>20</v>
      </c>
      <c r="B1456" s="2">
        <v>2015</v>
      </c>
      <c r="C1456" s="2" t="s">
        <v>56</v>
      </c>
      <c r="D1456" s="2">
        <v>1</v>
      </c>
      <c r="E1456" s="2">
        <v>1</v>
      </c>
      <c r="F1456" s="2">
        <v>1</v>
      </c>
      <c r="G1456" s="2">
        <v>1</v>
      </c>
      <c r="H1456" s="2">
        <v>1</v>
      </c>
      <c r="I1456" s="2">
        <v>1</v>
      </c>
      <c r="J1456" s="2">
        <v>1</v>
      </c>
      <c r="K1456" s="2">
        <v>1</v>
      </c>
      <c r="L1456" s="2">
        <v>1</v>
      </c>
      <c r="M1456" s="2">
        <v>1</v>
      </c>
      <c r="N1456" s="2">
        <v>1</v>
      </c>
      <c r="O1456" s="2">
        <v>1</v>
      </c>
    </row>
    <row r="1457" spans="1:15" x14ac:dyDescent="0.25">
      <c r="A1457" s="2" t="s">
        <v>19</v>
      </c>
      <c r="B1457" s="2">
        <v>2015</v>
      </c>
      <c r="C1457" s="2" t="s">
        <v>56</v>
      </c>
      <c r="D1457" s="2">
        <v>22.014423000000001</v>
      </c>
      <c r="E1457" s="2">
        <v>22.014423000000001</v>
      </c>
      <c r="F1457" s="2">
        <v>22.674855690000001</v>
      </c>
      <c r="G1457" s="2">
        <v>22.674855690000001</v>
      </c>
      <c r="H1457" s="2">
        <v>22.674855690000001</v>
      </c>
      <c r="I1457" s="2">
        <v>22.674855690000001</v>
      </c>
      <c r="J1457" s="2">
        <v>22.674855690000001</v>
      </c>
      <c r="K1457" s="2">
        <v>22.674855690000001</v>
      </c>
      <c r="L1457" s="2">
        <v>22.674855690000001</v>
      </c>
      <c r="M1457" s="2">
        <v>22.674855690000001</v>
      </c>
      <c r="N1457" s="2">
        <v>22.674855690000001</v>
      </c>
      <c r="O1457" s="2">
        <v>22.674855690000001</v>
      </c>
    </row>
    <row r="1458" spans="1:15" x14ac:dyDescent="0.25">
      <c r="A1458" s="2" t="s">
        <v>21</v>
      </c>
      <c r="B1458" s="2">
        <v>2015</v>
      </c>
      <c r="C1458" s="2" t="s">
        <v>56</v>
      </c>
      <c r="D1458" s="2">
        <v>3.666465279516534</v>
      </c>
      <c r="E1458" s="2">
        <v>5.4448704812868041</v>
      </c>
      <c r="F1458" s="2">
        <v>7.2232756830570741</v>
      </c>
      <c r="G1458" s="2">
        <v>11.122723392328089</v>
      </c>
      <c r="H1458" s="2">
        <v>13.690452283636283</v>
      </c>
      <c r="I1458" s="2">
        <v>17.853782674495413</v>
      </c>
      <c r="J1458" s="2">
        <v>19.605526154550823</v>
      </c>
      <c r="K1458" s="2">
        <v>13.835382668342708</v>
      </c>
      <c r="L1458" s="2">
        <v>11.628339017464281</v>
      </c>
      <c r="M1458" s="2">
        <v>14.949705909245893</v>
      </c>
      <c r="N1458" s="2">
        <v>14.727661621733406</v>
      </c>
      <c r="O1458" s="2">
        <v>26.251814834342689</v>
      </c>
    </row>
    <row r="1459" spans="1:15" x14ac:dyDescent="0.25">
      <c r="A1459" s="2" t="s">
        <v>22</v>
      </c>
      <c r="B1459" s="2">
        <v>2015</v>
      </c>
      <c r="C1459" s="2" t="s">
        <v>56</v>
      </c>
      <c r="D1459" s="2">
        <v>4.4800835325116042</v>
      </c>
      <c r="E1459" s="2">
        <v>4.2466438801286701</v>
      </c>
      <c r="F1459" s="2">
        <v>3.6926155845780277</v>
      </c>
      <c r="G1459" s="2">
        <v>3.2606774508444341</v>
      </c>
      <c r="H1459" s="2">
        <v>3.3400768433846983</v>
      </c>
      <c r="I1459" s="2">
        <v>2.5749059851370864</v>
      </c>
      <c r="J1459" s="2">
        <v>2.9632016445463223</v>
      </c>
      <c r="K1459" s="2">
        <v>3.3661807532609496</v>
      </c>
      <c r="L1459" s="2">
        <v>2.6782339617305806</v>
      </c>
      <c r="M1459" s="2">
        <v>3.3248495626235517</v>
      </c>
      <c r="N1459" s="2">
        <v>3.0556258004519239</v>
      </c>
      <c r="O1459" s="2">
        <v>3.0169050008021516</v>
      </c>
    </row>
    <row r="1460" spans="1:15" x14ac:dyDescent="0.25">
      <c r="A1460" s="2" t="s">
        <v>28</v>
      </c>
      <c r="B1460" s="2">
        <v>2015</v>
      </c>
      <c r="C1460" s="2" t="s">
        <v>56</v>
      </c>
      <c r="D1460" s="2">
        <v>1</v>
      </c>
      <c r="E1460" s="2">
        <v>1</v>
      </c>
      <c r="F1460" s="2">
        <v>1</v>
      </c>
      <c r="G1460" s="2">
        <v>1</v>
      </c>
      <c r="H1460" s="2">
        <v>1</v>
      </c>
      <c r="I1460" s="2">
        <v>1</v>
      </c>
      <c r="J1460" s="2">
        <v>1</v>
      </c>
      <c r="K1460" s="2">
        <v>1</v>
      </c>
      <c r="L1460" s="2">
        <v>1</v>
      </c>
      <c r="M1460" s="2">
        <v>1</v>
      </c>
      <c r="N1460" s="2">
        <v>1</v>
      </c>
      <c r="O1460" s="2">
        <v>1</v>
      </c>
    </row>
    <row r="1461" spans="1:15" x14ac:dyDescent="0.25">
      <c r="A1461" s="2" t="s">
        <v>27</v>
      </c>
      <c r="B1461" s="2">
        <v>2015</v>
      </c>
      <c r="C1461" s="2" t="s">
        <v>56</v>
      </c>
      <c r="D1461" s="2">
        <v>32.166899999999998</v>
      </c>
      <c r="E1461" s="2">
        <v>32.166899999999998</v>
      </c>
      <c r="F1461" s="2">
        <v>32.166899999999998</v>
      </c>
      <c r="G1461" s="2">
        <v>32.166899999999998</v>
      </c>
      <c r="H1461" s="2">
        <v>32.166899999999998</v>
      </c>
      <c r="I1461" s="2">
        <v>32.166899999999998</v>
      </c>
      <c r="J1461" s="2">
        <v>32.166899999999998</v>
      </c>
      <c r="K1461" s="2">
        <v>33.131906999999998</v>
      </c>
      <c r="L1461" s="2">
        <v>33.131906999999998</v>
      </c>
      <c r="M1461" s="2">
        <v>33.131906999999998</v>
      </c>
      <c r="N1461" s="2">
        <v>33.131906999999998</v>
      </c>
      <c r="O1461" s="2">
        <v>33.131906999999998</v>
      </c>
    </row>
    <row r="1462" spans="1:15" x14ac:dyDescent="0.25">
      <c r="A1462" s="2" t="s">
        <v>29</v>
      </c>
      <c r="B1462" s="2">
        <v>2015</v>
      </c>
      <c r="C1462" s="2" t="s">
        <v>56</v>
      </c>
      <c r="D1462" s="2">
        <v>4.5830815993956682</v>
      </c>
      <c r="E1462" s="2">
        <v>6.8060881016085055</v>
      </c>
      <c r="F1462" s="2">
        <v>9.0290946038213438</v>
      </c>
      <c r="G1462" s="2">
        <v>13.903404240410111</v>
      </c>
      <c r="H1462" s="2">
        <v>17.113065354545355</v>
      </c>
      <c r="I1462" s="2">
        <v>22.317228343119268</v>
      </c>
      <c r="J1462" s="2">
        <v>24.506907693188531</v>
      </c>
      <c r="K1462" s="2">
        <v>17.294228335428386</v>
      </c>
      <c r="L1462" s="2">
        <v>14.535423771830352</v>
      </c>
      <c r="M1462" s="2">
        <v>18.687132386557366</v>
      </c>
      <c r="N1462" s="2">
        <v>18.409577027166758</v>
      </c>
      <c r="O1462" s="2">
        <v>32.814768542928363</v>
      </c>
    </row>
    <row r="1463" spans="1:15" x14ac:dyDescent="0.25">
      <c r="A1463" s="2" t="s">
        <v>30</v>
      </c>
      <c r="B1463" s="2">
        <v>2015</v>
      </c>
      <c r="C1463" s="2" t="s">
        <v>56</v>
      </c>
      <c r="D1463" s="2">
        <v>4.4800835325116042</v>
      </c>
      <c r="E1463" s="2">
        <v>4.2466438801286701</v>
      </c>
      <c r="F1463" s="2">
        <v>3.6926155845780277</v>
      </c>
      <c r="G1463" s="2">
        <v>3.2606774508444341</v>
      </c>
      <c r="H1463" s="2">
        <v>3.3400768433846983</v>
      </c>
      <c r="I1463" s="2">
        <v>2.5749059851370864</v>
      </c>
      <c r="J1463" s="2">
        <v>2.9632016445463223</v>
      </c>
      <c r="K1463" s="2">
        <v>3.3661807532609496</v>
      </c>
      <c r="L1463" s="2">
        <v>2.6782339617305806</v>
      </c>
      <c r="M1463" s="2">
        <v>3.3248495626235517</v>
      </c>
      <c r="N1463" s="2">
        <v>3.0556258004519239</v>
      </c>
      <c r="O1463" s="2">
        <v>3.0169050008021516</v>
      </c>
    </row>
    <row r="1464" spans="1:15" x14ac:dyDescent="0.25">
      <c r="A1464" s="2" t="s">
        <v>16</v>
      </c>
      <c r="B1464" s="2">
        <v>2016</v>
      </c>
      <c r="C1464" s="2" t="s">
        <v>56</v>
      </c>
      <c r="D1464" s="2">
        <v>1</v>
      </c>
      <c r="E1464" s="2">
        <v>1</v>
      </c>
      <c r="F1464" s="2">
        <v>1</v>
      </c>
      <c r="G1464" s="2">
        <v>1</v>
      </c>
      <c r="H1464" s="2">
        <v>1</v>
      </c>
      <c r="I1464" s="2">
        <v>1</v>
      </c>
      <c r="J1464" s="2">
        <v>1</v>
      </c>
      <c r="K1464" s="2">
        <v>1</v>
      </c>
      <c r="L1464" s="2">
        <v>1</v>
      </c>
      <c r="M1464" s="2">
        <v>1</v>
      </c>
      <c r="N1464" s="2">
        <v>1</v>
      </c>
      <c r="O1464" s="2">
        <v>1</v>
      </c>
    </row>
    <row r="1465" spans="1:15" x14ac:dyDescent="0.25">
      <c r="A1465" s="2" t="s">
        <v>15</v>
      </c>
      <c r="B1465" s="2">
        <v>2016</v>
      </c>
      <c r="C1465" s="2" t="s">
        <v>56</v>
      </c>
      <c r="D1465" s="2">
        <v>58.254422760000004</v>
      </c>
      <c r="E1465" s="2">
        <v>58.254422760000004</v>
      </c>
      <c r="F1465" s="2">
        <v>60.002055442800007</v>
      </c>
      <c r="G1465" s="2">
        <v>60.002055442800007</v>
      </c>
      <c r="H1465" s="2">
        <v>60.002055442800007</v>
      </c>
      <c r="I1465" s="2">
        <v>60.002055442800007</v>
      </c>
      <c r="J1465" s="2">
        <v>60.002055442800007</v>
      </c>
      <c r="K1465" s="2">
        <v>60.002055442800007</v>
      </c>
      <c r="L1465" s="2">
        <v>60.002055442800007</v>
      </c>
      <c r="M1465" s="2">
        <v>60.002055442800007</v>
      </c>
      <c r="N1465" s="2">
        <v>60.002055442800007</v>
      </c>
      <c r="O1465" s="2">
        <v>60.002055442800007</v>
      </c>
    </row>
    <row r="1466" spans="1:15" x14ac:dyDescent="0.25">
      <c r="A1466" s="2" t="s">
        <v>17</v>
      </c>
      <c r="B1466" s="2">
        <v>2016</v>
      </c>
      <c r="C1466" s="2" t="s">
        <v>56</v>
      </c>
      <c r="D1466" s="2">
        <v>4.5830815993956682</v>
      </c>
      <c r="E1466" s="2">
        <v>6.8060881016085055</v>
      </c>
      <c r="F1466" s="2">
        <v>9.0290946038213438</v>
      </c>
      <c r="G1466" s="2">
        <v>13.903404240410111</v>
      </c>
      <c r="H1466" s="2">
        <v>17.113065354545355</v>
      </c>
      <c r="I1466" s="2">
        <v>22.317228343119268</v>
      </c>
      <c r="J1466" s="2">
        <v>24.506907693188531</v>
      </c>
      <c r="K1466" s="2">
        <v>17.294228335428386</v>
      </c>
      <c r="L1466" s="2">
        <v>14.535423771830352</v>
      </c>
      <c r="M1466" s="2">
        <v>18.687132386557366</v>
      </c>
      <c r="N1466" s="2">
        <v>18.409577027166758</v>
      </c>
      <c r="O1466" s="2">
        <v>32.814768542928363</v>
      </c>
    </row>
    <row r="1467" spans="1:15" x14ac:dyDescent="0.25">
      <c r="A1467" s="2" t="s">
        <v>18</v>
      </c>
      <c r="B1467" s="2">
        <v>2016</v>
      </c>
      <c r="C1467" s="2" t="s">
        <v>56</v>
      </c>
      <c r="D1467" s="2">
        <v>5.0206297898724825</v>
      </c>
      <c r="E1467" s="2">
        <v>4.3254628595396252</v>
      </c>
      <c r="F1467" s="2">
        <v>3.9866328079765485</v>
      </c>
      <c r="G1467" s="2">
        <v>3.5312729378188501</v>
      </c>
      <c r="H1467" s="2">
        <v>2.9281992131045897</v>
      </c>
      <c r="I1467" s="2">
        <v>2.7179349238407422</v>
      </c>
      <c r="J1467" s="2">
        <v>2.9145220043493527</v>
      </c>
      <c r="K1467" s="2">
        <v>3.1324455305161325</v>
      </c>
      <c r="L1467" s="2">
        <v>2.8900853913733289</v>
      </c>
      <c r="M1467" s="2">
        <v>2.8559835508769371</v>
      </c>
      <c r="N1467" s="2">
        <v>2.6623142749027777</v>
      </c>
      <c r="O1467" s="2">
        <v>3.0345167158286337</v>
      </c>
    </row>
    <row r="1468" spans="1:15" x14ac:dyDescent="0.25">
      <c r="A1468" s="2" t="s">
        <v>20</v>
      </c>
      <c r="B1468" s="2">
        <v>2016</v>
      </c>
      <c r="C1468" s="2" t="s">
        <v>56</v>
      </c>
      <c r="D1468" s="2">
        <v>1</v>
      </c>
      <c r="E1468" s="2">
        <v>1</v>
      </c>
      <c r="F1468" s="2">
        <v>1</v>
      </c>
      <c r="G1468" s="2">
        <v>1</v>
      </c>
      <c r="H1468" s="2">
        <v>1</v>
      </c>
      <c r="I1468" s="2">
        <v>1</v>
      </c>
      <c r="J1468" s="2">
        <v>1</v>
      </c>
      <c r="K1468" s="2">
        <v>1</v>
      </c>
      <c r="L1468" s="2">
        <v>1</v>
      </c>
      <c r="M1468" s="2">
        <v>1</v>
      </c>
      <c r="N1468" s="2">
        <v>1</v>
      </c>
      <c r="O1468" s="2">
        <v>1</v>
      </c>
    </row>
    <row r="1469" spans="1:15" x14ac:dyDescent="0.25">
      <c r="A1469" s="2" t="s">
        <v>19</v>
      </c>
      <c r="B1469" s="2">
        <v>2016</v>
      </c>
      <c r="C1469" s="2" t="s">
        <v>56</v>
      </c>
      <c r="D1469" s="2">
        <v>22.674855690000001</v>
      </c>
      <c r="E1469" s="2">
        <v>22.674855690000001</v>
      </c>
      <c r="F1469" s="2">
        <v>23.355101360700001</v>
      </c>
      <c r="G1469" s="2">
        <v>23.355101360700001</v>
      </c>
      <c r="H1469" s="2">
        <v>23.355101360700001</v>
      </c>
      <c r="I1469" s="2">
        <v>23.355101360700001</v>
      </c>
      <c r="J1469" s="2">
        <v>23.355101360700001</v>
      </c>
      <c r="K1469" s="2">
        <v>23.355101360700001</v>
      </c>
      <c r="L1469" s="2">
        <v>23.355101360700001</v>
      </c>
      <c r="M1469" s="2">
        <v>23.355101360700001</v>
      </c>
      <c r="N1469" s="2">
        <v>23.355101360700001</v>
      </c>
      <c r="O1469" s="2">
        <v>23.355101360700001</v>
      </c>
    </row>
    <row r="1470" spans="1:15" x14ac:dyDescent="0.25">
      <c r="A1470" s="2" t="s">
        <v>21</v>
      </c>
      <c r="B1470" s="2">
        <v>2016</v>
      </c>
      <c r="C1470" s="2" t="s">
        <v>56</v>
      </c>
      <c r="D1470" s="2">
        <v>4.5830815993956682</v>
      </c>
      <c r="E1470" s="2">
        <v>6.8060881016085055</v>
      </c>
      <c r="F1470" s="2">
        <v>9.0290946038213438</v>
      </c>
      <c r="G1470" s="2">
        <v>13.903404240410111</v>
      </c>
      <c r="H1470" s="2">
        <v>17.113065354545355</v>
      </c>
      <c r="I1470" s="2">
        <v>22.317228343119268</v>
      </c>
      <c r="J1470" s="2">
        <v>24.506907693188531</v>
      </c>
      <c r="K1470" s="2">
        <v>17.294228335428386</v>
      </c>
      <c r="L1470" s="2">
        <v>14.535423771830352</v>
      </c>
      <c r="M1470" s="2">
        <v>18.687132386557366</v>
      </c>
      <c r="N1470" s="2">
        <v>18.409577027166758</v>
      </c>
      <c r="O1470" s="2">
        <v>32.814768542928363</v>
      </c>
    </row>
    <row r="1471" spans="1:15" x14ac:dyDescent="0.25">
      <c r="A1471" s="2" t="s">
        <v>22</v>
      </c>
      <c r="B1471" s="2">
        <v>2016</v>
      </c>
      <c r="C1471" s="2" t="s">
        <v>56</v>
      </c>
      <c r="D1471" s="2">
        <v>4.4800835325116042</v>
      </c>
      <c r="E1471" s="2">
        <v>4.2466438801286701</v>
      </c>
      <c r="F1471" s="2">
        <v>3.6926155845780277</v>
      </c>
      <c r="G1471" s="2">
        <v>3.2606774508444341</v>
      </c>
      <c r="H1471" s="2">
        <v>3.3400768433846983</v>
      </c>
      <c r="I1471" s="2">
        <v>2.5749059851370864</v>
      </c>
      <c r="J1471" s="2">
        <v>2.9632016445463223</v>
      </c>
      <c r="K1471" s="2">
        <v>3.3661807532609496</v>
      </c>
      <c r="L1471" s="2">
        <v>2.6782339617305806</v>
      </c>
      <c r="M1471" s="2">
        <v>3.3248495626235517</v>
      </c>
      <c r="N1471" s="2">
        <v>3.0556258004519239</v>
      </c>
      <c r="O1471" s="2">
        <v>3.0169050008021516</v>
      </c>
    </row>
    <row r="1472" spans="1:15" x14ac:dyDescent="0.25">
      <c r="A1472" s="2" t="s">
        <v>28</v>
      </c>
      <c r="B1472" s="2">
        <v>2016</v>
      </c>
      <c r="C1472" s="2" t="s">
        <v>56</v>
      </c>
      <c r="D1472" s="2">
        <v>1</v>
      </c>
      <c r="E1472" s="2">
        <v>1</v>
      </c>
      <c r="F1472" s="2">
        <v>1</v>
      </c>
      <c r="G1472" s="2">
        <v>1</v>
      </c>
      <c r="H1472" s="2">
        <v>1</v>
      </c>
      <c r="I1472" s="2">
        <v>1</v>
      </c>
      <c r="J1472" s="2">
        <v>1</v>
      </c>
      <c r="K1472" s="2">
        <v>1</v>
      </c>
      <c r="L1472" s="2">
        <v>1</v>
      </c>
      <c r="M1472" s="2">
        <v>1</v>
      </c>
      <c r="N1472" s="2">
        <v>1</v>
      </c>
      <c r="O1472" s="2">
        <v>1</v>
      </c>
    </row>
    <row r="1473" spans="1:15" x14ac:dyDescent="0.25">
      <c r="A1473" s="2" t="s">
        <v>27</v>
      </c>
      <c r="B1473" s="2">
        <v>2016</v>
      </c>
      <c r="C1473" s="2" t="s">
        <v>56</v>
      </c>
      <c r="D1473" s="2">
        <v>33.131906999999998</v>
      </c>
      <c r="E1473" s="2">
        <v>33.131906999999998</v>
      </c>
      <c r="F1473" s="2">
        <v>33.131906999999998</v>
      </c>
      <c r="G1473" s="2">
        <v>33.131906999999998</v>
      </c>
      <c r="H1473" s="2">
        <v>33.131906999999998</v>
      </c>
      <c r="I1473" s="2">
        <v>33.131906999999998</v>
      </c>
      <c r="J1473" s="2">
        <v>33.131906999999998</v>
      </c>
      <c r="K1473" s="2">
        <v>34.125864209999996</v>
      </c>
      <c r="L1473" s="2">
        <v>34.125864209999996</v>
      </c>
      <c r="M1473" s="2">
        <v>34.125864209999996</v>
      </c>
      <c r="N1473" s="2">
        <v>34.125864209999996</v>
      </c>
      <c r="O1473" s="2">
        <v>34.125864209999996</v>
      </c>
    </row>
    <row r="1474" spans="1:15" x14ac:dyDescent="0.25">
      <c r="A1474" s="2" t="s">
        <v>29</v>
      </c>
      <c r="B1474" s="2">
        <v>2016</v>
      </c>
      <c r="C1474" s="2" t="s">
        <v>56</v>
      </c>
      <c r="D1474" s="2">
        <v>4.5830815993956682</v>
      </c>
      <c r="E1474" s="2">
        <v>6.8060881016085055</v>
      </c>
      <c r="F1474" s="2">
        <v>9.0290946038213438</v>
      </c>
      <c r="G1474" s="2">
        <v>13.903404240410111</v>
      </c>
      <c r="H1474" s="2">
        <v>17.113065354545355</v>
      </c>
      <c r="I1474" s="2">
        <v>22.317228343119268</v>
      </c>
      <c r="J1474" s="2">
        <v>24.506907693188531</v>
      </c>
      <c r="K1474" s="2">
        <v>17.294228335428386</v>
      </c>
      <c r="L1474" s="2">
        <v>14.535423771830352</v>
      </c>
      <c r="M1474" s="2">
        <v>18.687132386557366</v>
      </c>
      <c r="N1474" s="2">
        <v>18.409577027166758</v>
      </c>
      <c r="O1474" s="2">
        <v>32.814768542928363</v>
      </c>
    </row>
    <row r="1475" spans="1:15" x14ac:dyDescent="0.25">
      <c r="A1475" s="2" t="s">
        <v>30</v>
      </c>
      <c r="B1475" s="2">
        <v>2016</v>
      </c>
      <c r="C1475" s="2" t="s">
        <v>56</v>
      </c>
      <c r="D1475" s="2">
        <v>4.4800835325116042</v>
      </c>
      <c r="E1475" s="2">
        <v>4.2466438801286701</v>
      </c>
      <c r="F1475" s="2">
        <v>3.6926155845780277</v>
      </c>
      <c r="G1475" s="2">
        <v>3.2606774508444341</v>
      </c>
      <c r="H1475" s="2">
        <v>3.3400768433846983</v>
      </c>
      <c r="I1475" s="2">
        <v>2.5749059851370864</v>
      </c>
      <c r="J1475" s="2">
        <v>2.9632016445463223</v>
      </c>
      <c r="K1475" s="2">
        <v>3.3661807532609496</v>
      </c>
      <c r="L1475" s="2">
        <v>2.6782339617305806</v>
      </c>
      <c r="M1475" s="2">
        <v>3.3248495626235517</v>
      </c>
      <c r="N1475" s="2">
        <v>3.0556258004519239</v>
      </c>
      <c r="O1475" s="2">
        <v>3.0169050008021516</v>
      </c>
    </row>
    <row r="1476" spans="1:15" x14ac:dyDescent="0.25">
      <c r="A1476" s="2" t="s">
        <v>16</v>
      </c>
      <c r="B1476" s="2">
        <v>2017</v>
      </c>
      <c r="C1476" s="2" t="s">
        <v>56</v>
      </c>
      <c r="D1476" s="2">
        <v>1</v>
      </c>
      <c r="E1476" s="2">
        <v>1</v>
      </c>
      <c r="F1476" s="2">
        <v>1</v>
      </c>
      <c r="G1476" s="2">
        <v>1</v>
      </c>
      <c r="H1476" s="2">
        <v>1</v>
      </c>
      <c r="I1476" s="2">
        <v>1</v>
      </c>
      <c r="J1476" s="2">
        <v>1</v>
      </c>
      <c r="K1476" s="2">
        <v>1</v>
      </c>
      <c r="L1476" s="2">
        <v>1</v>
      </c>
      <c r="M1476" s="2">
        <v>1</v>
      </c>
      <c r="N1476" s="2">
        <v>1</v>
      </c>
      <c r="O1476" s="2">
        <v>1</v>
      </c>
    </row>
    <row r="1477" spans="1:15" x14ac:dyDescent="0.25">
      <c r="A1477" s="2" t="s">
        <v>15</v>
      </c>
      <c r="B1477" s="2">
        <v>2017</v>
      </c>
      <c r="C1477" s="2" t="s">
        <v>56</v>
      </c>
      <c r="D1477" s="2">
        <v>60.002055442800007</v>
      </c>
      <c r="E1477" s="2">
        <v>60.002055442800007</v>
      </c>
      <c r="F1477" s="2">
        <v>61.802117106084012</v>
      </c>
      <c r="G1477" s="2">
        <v>61.802117106084012</v>
      </c>
      <c r="H1477" s="2">
        <v>61.802117106084012</v>
      </c>
      <c r="I1477" s="2">
        <v>61.802117106084012</v>
      </c>
      <c r="J1477" s="2">
        <v>61.802117106084012</v>
      </c>
      <c r="K1477" s="2">
        <v>61.802117106084012</v>
      </c>
      <c r="L1477" s="2">
        <v>61.802117106084012</v>
      </c>
      <c r="M1477" s="2">
        <v>61.802117106084012</v>
      </c>
      <c r="N1477" s="2">
        <v>61.802117106084012</v>
      </c>
      <c r="O1477" s="2">
        <v>61.802117106084012</v>
      </c>
    </row>
    <row r="1478" spans="1:15" x14ac:dyDescent="0.25">
      <c r="A1478" s="2" t="s">
        <v>17</v>
      </c>
      <c r="B1478" s="2">
        <v>2017</v>
      </c>
      <c r="C1478" s="2" t="s">
        <v>56</v>
      </c>
      <c r="D1478" s="2">
        <v>4.5830815993956682</v>
      </c>
      <c r="E1478" s="2">
        <v>6.8060881016085055</v>
      </c>
      <c r="F1478" s="2">
        <v>9.0290946038213438</v>
      </c>
      <c r="G1478" s="2">
        <v>13.903404240410111</v>
      </c>
      <c r="H1478" s="2">
        <v>17.113065354545355</v>
      </c>
      <c r="I1478" s="2">
        <v>22.317228343119268</v>
      </c>
      <c r="J1478" s="2">
        <v>24.506907693188531</v>
      </c>
      <c r="K1478" s="2">
        <v>17.294228335428386</v>
      </c>
      <c r="L1478" s="2">
        <v>14.535423771830352</v>
      </c>
      <c r="M1478" s="2">
        <v>18.687132386557366</v>
      </c>
      <c r="N1478" s="2">
        <v>18.409577027166758</v>
      </c>
      <c r="O1478" s="2">
        <v>32.814768542928363</v>
      </c>
    </row>
    <row r="1479" spans="1:15" x14ac:dyDescent="0.25">
      <c r="A1479" s="2" t="s">
        <v>18</v>
      </c>
      <c r="B1479" s="2">
        <v>2017</v>
      </c>
      <c r="C1479" s="2" t="s">
        <v>56</v>
      </c>
      <c r="D1479" s="2">
        <v>4.4800835325116042</v>
      </c>
      <c r="E1479" s="2">
        <v>4.2466438801286701</v>
      </c>
      <c r="F1479" s="2">
        <v>3.6926155845780277</v>
      </c>
      <c r="G1479" s="2">
        <v>3.2606774508444341</v>
      </c>
      <c r="H1479" s="2">
        <v>3.3400768433846983</v>
      </c>
      <c r="I1479" s="2">
        <v>2.5749059851370864</v>
      </c>
      <c r="J1479" s="2">
        <v>2.9632016445463223</v>
      </c>
      <c r="K1479" s="2">
        <v>3.3661807532609496</v>
      </c>
      <c r="L1479" s="2">
        <v>2.6782339617305806</v>
      </c>
      <c r="M1479" s="2">
        <v>3.3248495626235517</v>
      </c>
      <c r="N1479" s="2">
        <v>3.0556258004519239</v>
      </c>
      <c r="O1479" s="2">
        <v>3.0169050008021516</v>
      </c>
    </row>
    <row r="1480" spans="1:15" x14ac:dyDescent="0.25">
      <c r="A1480" s="2" t="s">
        <v>20</v>
      </c>
      <c r="B1480" s="2">
        <v>2017</v>
      </c>
      <c r="C1480" s="2" t="s">
        <v>56</v>
      </c>
      <c r="D1480" s="2">
        <v>1</v>
      </c>
      <c r="E1480" s="2">
        <v>1</v>
      </c>
      <c r="F1480" s="2">
        <v>1</v>
      </c>
      <c r="G1480" s="2">
        <v>1</v>
      </c>
      <c r="H1480" s="2">
        <v>1</v>
      </c>
      <c r="I1480" s="2">
        <v>1</v>
      </c>
      <c r="J1480" s="2">
        <v>1</v>
      </c>
      <c r="K1480" s="2">
        <v>1</v>
      </c>
      <c r="L1480" s="2">
        <v>1</v>
      </c>
      <c r="M1480" s="2">
        <v>1</v>
      </c>
      <c r="N1480" s="2">
        <v>1</v>
      </c>
      <c r="O1480" s="2">
        <v>1</v>
      </c>
    </row>
    <row r="1481" spans="1:15" x14ac:dyDescent="0.25">
      <c r="A1481" s="2" t="s">
        <v>19</v>
      </c>
      <c r="B1481" s="2">
        <v>2017</v>
      </c>
      <c r="C1481" s="2" t="s">
        <v>56</v>
      </c>
      <c r="D1481" s="2">
        <v>23.355101360700001</v>
      </c>
      <c r="E1481" s="2">
        <v>23.355101360700001</v>
      </c>
      <c r="F1481" s="2">
        <v>24.055754401521</v>
      </c>
      <c r="G1481" s="2">
        <v>24.055754401521</v>
      </c>
      <c r="H1481" s="2">
        <v>24.055754401521</v>
      </c>
      <c r="I1481" s="2">
        <v>24.055754401521</v>
      </c>
      <c r="J1481" s="2">
        <v>24.055754401521</v>
      </c>
      <c r="K1481" s="2">
        <v>24.055754401521</v>
      </c>
      <c r="L1481" s="2">
        <v>24.055754401521</v>
      </c>
      <c r="M1481" s="2">
        <v>24.055754401521</v>
      </c>
      <c r="N1481" s="2">
        <v>24.055754401521</v>
      </c>
      <c r="O1481" s="2">
        <v>24.055754401521</v>
      </c>
    </row>
    <row r="1482" spans="1:15" x14ac:dyDescent="0.25">
      <c r="A1482" s="2" t="s">
        <v>21</v>
      </c>
      <c r="B1482" s="2">
        <v>2017</v>
      </c>
      <c r="C1482" s="2" t="s">
        <v>56</v>
      </c>
      <c r="D1482" s="2">
        <v>4.5830815993956682</v>
      </c>
      <c r="E1482" s="2">
        <v>6.8060881016085055</v>
      </c>
      <c r="F1482" s="2">
        <v>9.0290946038213438</v>
      </c>
      <c r="G1482" s="2">
        <v>13.903404240410111</v>
      </c>
      <c r="H1482" s="2">
        <v>17.113065354545355</v>
      </c>
      <c r="I1482" s="2">
        <v>22.317228343119268</v>
      </c>
      <c r="J1482" s="2">
        <v>24.506907693188531</v>
      </c>
      <c r="K1482" s="2">
        <v>17.294228335428386</v>
      </c>
      <c r="L1482" s="2">
        <v>14.535423771830352</v>
      </c>
      <c r="M1482" s="2">
        <v>18.687132386557366</v>
      </c>
      <c r="N1482" s="2">
        <v>18.409577027166758</v>
      </c>
      <c r="O1482" s="2">
        <v>32.814768542928363</v>
      </c>
    </row>
    <row r="1483" spans="1:15" x14ac:dyDescent="0.25">
      <c r="A1483" s="2" t="s">
        <v>22</v>
      </c>
      <c r="B1483" s="2">
        <v>2017</v>
      </c>
      <c r="C1483" s="2" t="s">
        <v>56</v>
      </c>
      <c r="D1483" s="2">
        <v>4.4800835325116042</v>
      </c>
      <c r="E1483" s="2">
        <v>4.2466438801286701</v>
      </c>
      <c r="F1483" s="2">
        <v>3.6926155845780277</v>
      </c>
      <c r="G1483" s="2">
        <v>3.2606774508444341</v>
      </c>
      <c r="H1483" s="2">
        <v>3.3400768433846983</v>
      </c>
      <c r="I1483" s="2">
        <v>2.5749059851370864</v>
      </c>
      <c r="J1483" s="2">
        <v>2.9632016445463223</v>
      </c>
      <c r="K1483" s="2">
        <v>3.3661807532609496</v>
      </c>
      <c r="L1483" s="2">
        <v>2.6782339617305806</v>
      </c>
      <c r="M1483" s="2">
        <v>3.3248495626235517</v>
      </c>
      <c r="N1483" s="2">
        <v>3.0556258004519239</v>
      </c>
      <c r="O1483" s="2">
        <v>3.0169050008021516</v>
      </c>
    </row>
    <row r="1484" spans="1:15" x14ac:dyDescent="0.25">
      <c r="A1484" s="2" t="s">
        <v>28</v>
      </c>
      <c r="B1484" s="2">
        <v>2017</v>
      </c>
      <c r="C1484" s="2" t="s">
        <v>56</v>
      </c>
      <c r="D1484" s="2">
        <v>1</v>
      </c>
      <c r="E1484" s="2">
        <v>1</v>
      </c>
      <c r="F1484" s="2">
        <v>1</v>
      </c>
      <c r="G1484" s="2">
        <v>1</v>
      </c>
      <c r="H1484" s="2">
        <v>1</v>
      </c>
      <c r="I1484" s="2">
        <v>1</v>
      </c>
      <c r="J1484" s="2">
        <v>1</v>
      </c>
      <c r="K1484" s="2">
        <v>1</v>
      </c>
      <c r="L1484" s="2">
        <v>1</v>
      </c>
      <c r="M1484" s="2">
        <v>1</v>
      </c>
      <c r="N1484" s="2">
        <v>1</v>
      </c>
      <c r="O1484" s="2">
        <v>1</v>
      </c>
    </row>
    <row r="1485" spans="1:15" x14ac:dyDescent="0.25">
      <c r="A1485" s="2" t="s">
        <v>27</v>
      </c>
      <c r="B1485" s="2">
        <v>2017</v>
      </c>
      <c r="C1485" s="2" t="s">
        <v>56</v>
      </c>
      <c r="D1485" s="2">
        <v>34.125864209999996</v>
      </c>
      <c r="E1485" s="2">
        <v>34.125864209999996</v>
      </c>
      <c r="F1485" s="2">
        <v>34.125864209999996</v>
      </c>
      <c r="G1485" s="2">
        <v>34.125864209999996</v>
      </c>
      <c r="H1485" s="2">
        <v>34.125864209999996</v>
      </c>
      <c r="I1485" s="2">
        <v>34.125864209999996</v>
      </c>
      <c r="J1485" s="2">
        <v>34.125864209999996</v>
      </c>
      <c r="K1485" s="2">
        <v>35.149640136299993</v>
      </c>
      <c r="L1485" s="2">
        <v>35.149640136299993</v>
      </c>
      <c r="M1485" s="2">
        <v>35.149640136299993</v>
      </c>
      <c r="N1485" s="2">
        <v>35.149640136299993</v>
      </c>
      <c r="O1485" s="2">
        <v>35.149640136299993</v>
      </c>
    </row>
    <row r="1486" spans="1:15" x14ac:dyDescent="0.25">
      <c r="A1486" s="2" t="s">
        <v>29</v>
      </c>
      <c r="B1486" s="2">
        <v>2017</v>
      </c>
      <c r="C1486" s="2" t="s">
        <v>56</v>
      </c>
      <c r="D1486" s="2">
        <v>4.5830815993956682</v>
      </c>
      <c r="E1486" s="2">
        <v>6.8060881016085055</v>
      </c>
      <c r="F1486" s="2">
        <v>9.0290946038213438</v>
      </c>
      <c r="G1486" s="2">
        <v>13.903404240410111</v>
      </c>
      <c r="H1486" s="2">
        <v>17.113065354545355</v>
      </c>
      <c r="I1486" s="2">
        <v>22.317228343119268</v>
      </c>
      <c r="J1486" s="2">
        <v>24.506907693188531</v>
      </c>
      <c r="K1486" s="2">
        <v>17.294228335428386</v>
      </c>
      <c r="L1486" s="2">
        <v>14.535423771830352</v>
      </c>
      <c r="M1486" s="2">
        <v>18.687132386557366</v>
      </c>
      <c r="N1486" s="2">
        <v>18.409577027166758</v>
      </c>
      <c r="O1486" s="2">
        <v>32.814768542928363</v>
      </c>
    </row>
    <row r="1487" spans="1:15" x14ac:dyDescent="0.25">
      <c r="A1487" s="2" t="s">
        <v>30</v>
      </c>
      <c r="B1487" s="2">
        <v>2017</v>
      </c>
      <c r="C1487" s="2" t="s">
        <v>56</v>
      </c>
      <c r="D1487" s="2">
        <v>4.4800835325116042</v>
      </c>
      <c r="E1487" s="2">
        <v>4.2466438801286701</v>
      </c>
      <c r="F1487" s="2">
        <v>3.6926155845780277</v>
      </c>
      <c r="G1487" s="2">
        <v>3.2606774508444341</v>
      </c>
      <c r="H1487" s="2">
        <v>3.3400768433846983</v>
      </c>
      <c r="I1487" s="2">
        <v>2.5749059851370864</v>
      </c>
      <c r="J1487" s="2">
        <v>2.9632016445463223</v>
      </c>
      <c r="K1487" s="2">
        <v>3.3661807532609496</v>
      </c>
      <c r="L1487" s="2">
        <v>2.6782339617305806</v>
      </c>
      <c r="M1487" s="2">
        <v>3.3248495626235517</v>
      </c>
      <c r="N1487" s="2">
        <v>3.0556258004519239</v>
      </c>
      <c r="O1487" s="2">
        <v>3.0169050008021516</v>
      </c>
    </row>
    <row r="1488" spans="1:15" x14ac:dyDescent="0.25">
      <c r="A1488" s="2" t="s">
        <v>16</v>
      </c>
      <c r="B1488" s="2">
        <v>2018</v>
      </c>
      <c r="C1488" s="2" t="s">
        <v>56</v>
      </c>
      <c r="D1488" s="2">
        <v>1</v>
      </c>
      <c r="E1488" s="2">
        <v>1</v>
      </c>
      <c r="F1488" s="2">
        <v>1</v>
      </c>
      <c r="G1488" s="2">
        <v>1</v>
      </c>
      <c r="H1488" s="2">
        <v>1</v>
      </c>
      <c r="I1488" s="2">
        <v>1</v>
      </c>
      <c r="J1488" s="2">
        <v>1</v>
      </c>
      <c r="K1488" s="2">
        <v>1</v>
      </c>
      <c r="L1488" s="2">
        <v>1</v>
      </c>
      <c r="M1488" s="2">
        <v>1</v>
      </c>
      <c r="N1488" s="2">
        <v>1</v>
      </c>
      <c r="O1488" s="2">
        <v>1</v>
      </c>
    </row>
    <row r="1489" spans="1:15" x14ac:dyDescent="0.25">
      <c r="A1489" s="2" t="s">
        <v>15</v>
      </c>
      <c r="B1489" s="2">
        <v>2018</v>
      </c>
      <c r="C1489" s="2" t="s">
        <v>56</v>
      </c>
      <c r="D1489" s="2">
        <v>61.802117106084012</v>
      </c>
      <c r="E1489" s="2">
        <v>61.802117106084012</v>
      </c>
      <c r="F1489" s="2">
        <v>63.656180619266536</v>
      </c>
      <c r="G1489" s="2">
        <v>63.656180619266536</v>
      </c>
      <c r="H1489" s="2">
        <v>63.656180619266536</v>
      </c>
      <c r="I1489" s="2">
        <v>63.656180619266536</v>
      </c>
      <c r="J1489" s="2">
        <v>63.656180619266536</v>
      </c>
      <c r="K1489" s="2">
        <v>63.656180619266536</v>
      </c>
      <c r="L1489" s="2">
        <v>63.656180619266536</v>
      </c>
      <c r="M1489" s="2">
        <v>63.656180619266536</v>
      </c>
      <c r="N1489" s="2">
        <v>63.656180619266536</v>
      </c>
      <c r="O1489" s="2">
        <v>63.656180619266536</v>
      </c>
    </row>
    <row r="1490" spans="1:15" x14ac:dyDescent="0.25">
      <c r="A1490" s="2" t="s">
        <v>17</v>
      </c>
      <c r="B1490" s="2">
        <v>2018</v>
      </c>
      <c r="C1490" s="2" t="s">
        <v>56</v>
      </c>
      <c r="D1490" s="2">
        <v>4.5830815993956682</v>
      </c>
      <c r="E1490" s="2">
        <v>6.8060881016085055</v>
      </c>
      <c r="F1490" s="2">
        <v>9.0290946038213438</v>
      </c>
      <c r="G1490" s="2">
        <v>13.903404240410111</v>
      </c>
      <c r="H1490" s="2">
        <v>17.113065354545355</v>
      </c>
      <c r="I1490" s="2">
        <v>22.317228343119268</v>
      </c>
      <c r="J1490" s="2">
        <v>24.506907693188531</v>
      </c>
      <c r="K1490" s="2">
        <v>17.294228335428386</v>
      </c>
      <c r="L1490" s="2">
        <v>14.535423771830352</v>
      </c>
      <c r="M1490" s="2">
        <v>18.687132386557366</v>
      </c>
      <c r="N1490" s="2">
        <v>18.409577027166758</v>
      </c>
      <c r="O1490" s="2">
        <v>32.814768542928363</v>
      </c>
    </row>
    <row r="1491" spans="1:15" x14ac:dyDescent="0.25">
      <c r="A1491" s="2" t="s">
        <v>18</v>
      </c>
      <c r="B1491" s="2">
        <v>2018</v>
      </c>
      <c r="C1491" s="2" t="s">
        <v>56</v>
      </c>
      <c r="D1491" s="2">
        <v>4.4800835325116042</v>
      </c>
      <c r="E1491" s="2">
        <v>4.2466438801286701</v>
      </c>
      <c r="F1491" s="2">
        <v>3.6926155845780277</v>
      </c>
      <c r="G1491" s="2">
        <v>3.2606774508444341</v>
      </c>
      <c r="H1491" s="2">
        <v>3.3400768433846983</v>
      </c>
      <c r="I1491" s="2">
        <v>2.5749059851370864</v>
      </c>
      <c r="J1491" s="2">
        <v>2.9632016445463223</v>
      </c>
      <c r="K1491" s="2">
        <v>3.3661807532609496</v>
      </c>
      <c r="L1491" s="2">
        <v>2.6782339617305806</v>
      </c>
      <c r="M1491" s="2">
        <v>3.3248495626235517</v>
      </c>
      <c r="N1491" s="2">
        <v>3.0556258004519239</v>
      </c>
      <c r="O1491" s="2">
        <v>3.0169050008021516</v>
      </c>
    </row>
    <row r="1492" spans="1:15" x14ac:dyDescent="0.25">
      <c r="A1492" s="2" t="s">
        <v>20</v>
      </c>
      <c r="B1492" s="2">
        <v>2018</v>
      </c>
      <c r="C1492" s="2" t="s">
        <v>56</v>
      </c>
      <c r="D1492" s="2">
        <v>1</v>
      </c>
      <c r="E1492" s="2">
        <v>1</v>
      </c>
      <c r="F1492" s="2">
        <v>1</v>
      </c>
      <c r="G1492" s="2">
        <v>1</v>
      </c>
      <c r="H1492" s="2">
        <v>1</v>
      </c>
      <c r="I1492" s="2">
        <v>1</v>
      </c>
      <c r="J1492" s="2">
        <v>1</v>
      </c>
      <c r="K1492" s="2">
        <v>1</v>
      </c>
      <c r="L1492" s="2">
        <v>1</v>
      </c>
      <c r="M1492" s="2">
        <v>1</v>
      </c>
      <c r="N1492" s="2">
        <v>1</v>
      </c>
      <c r="O1492" s="2">
        <v>1</v>
      </c>
    </row>
    <row r="1493" spans="1:15" x14ac:dyDescent="0.25">
      <c r="A1493" s="2" t="s">
        <v>19</v>
      </c>
      <c r="B1493" s="2">
        <v>2018</v>
      </c>
      <c r="C1493" s="2" t="s">
        <v>56</v>
      </c>
      <c r="D1493" s="2">
        <v>24.055754401521</v>
      </c>
      <c r="E1493" s="2">
        <v>24.055754401521</v>
      </c>
      <c r="F1493" s="2">
        <v>24.777427033566632</v>
      </c>
      <c r="G1493" s="2">
        <v>24.777427033566632</v>
      </c>
      <c r="H1493" s="2">
        <v>24.777427033566632</v>
      </c>
      <c r="I1493" s="2">
        <v>24.777427033566632</v>
      </c>
      <c r="J1493" s="2">
        <v>24.777427033566632</v>
      </c>
      <c r="K1493" s="2">
        <v>24.777427033566632</v>
      </c>
      <c r="L1493" s="2">
        <v>24.777427033566632</v>
      </c>
      <c r="M1493" s="2">
        <v>24.777427033566632</v>
      </c>
      <c r="N1493" s="2">
        <v>24.777427033566632</v>
      </c>
      <c r="O1493" s="2">
        <v>24.777427033566632</v>
      </c>
    </row>
    <row r="1494" spans="1:15" x14ac:dyDescent="0.25">
      <c r="A1494" s="2" t="s">
        <v>21</v>
      </c>
      <c r="B1494" s="2">
        <v>2018</v>
      </c>
      <c r="C1494" s="2" t="s">
        <v>56</v>
      </c>
      <c r="D1494" s="2">
        <v>4.5830815993956682</v>
      </c>
      <c r="E1494" s="2">
        <v>6.8060881016085055</v>
      </c>
      <c r="F1494" s="2">
        <v>9.0290946038213438</v>
      </c>
      <c r="G1494" s="2">
        <v>13.903404240410111</v>
      </c>
      <c r="H1494" s="2">
        <v>17.113065354545355</v>
      </c>
      <c r="I1494" s="2">
        <v>22.317228343119268</v>
      </c>
      <c r="J1494" s="2">
        <v>24.506907693188531</v>
      </c>
      <c r="K1494" s="2">
        <v>17.294228335428386</v>
      </c>
      <c r="L1494" s="2">
        <v>14.535423771830352</v>
      </c>
      <c r="M1494" s="2">
        <v>18.687132386557366</v>
      </c>
      <c r="N1494" s="2">
        <v>18.409577027166758</v>
      </c>
      <c r="O1494" s="2">
        <v>32.814768542928363</v>
      </c>
    </row>
    <row r="1495" spans="1:15" x14ac:dyDescent="0.25">
      <c r="A1495" s="2" t="s">
        <v>22</v>
      </c>
      <c r="B1495" s="2">
        <v>2018</v>
      </c>
      <c r="C1495" s="2" t="s">
        <v>56</v>
      </c>
      <c r="D1495" s="2">
        <v>4.4800835325116042</v>
      </c>
      <c r="E1495" s="2">
        <v>4.2466438801286701</v>
      </c>
      <c r="F1495" s="2">
        <v>3.6926155845780277</v>
      </c>
      <c r="G1495" s="2">
        <v>3.2606774508444341</v>
      </c>
      <c r="H1495" s="2">
        <v>3.3400768433846983</v>
      </c>
      <c r="I1495" s="2">
        <v>2.5749059851370864</v>
      </c>
      <c r="J1495" s="2">
        <v>2.9632016445463223</v>
      </c>
      <c r="K1495" s="2">
        <v>3.3661807532609496</v>
      </c>
      <c r="L1495" s="2">
        <v>2.6782339617305806</v>
      </c>
      <c r="M1495" s="2">
        <v>3.3248495626235517</v>
      </c>
      <c r="N1495" s="2">
        <v>3.0556258004519239</v>
      </c>
      <c r="O1495" s="2">
        <v>3.0169050008021516</v>
      </c>
    </row>
    <row r="1496" spans="1:15" x14ac:dyDescent="0.25">
      <c r="A1496" s="2" t="s">
        <v>28</v>
      </c>
      <c r="B1496" s="2">
        <v>2018</v>
      </c>
      <c r="C1496" s="2" t="s">
        <v>56</v>
      </c>
      <c r="D1496" s="2">
        <v>1</v>
      </c>
      <c r="E1496" s="2">
        <v>1</v>
      </c>
      <c r="F1496" s="2">
        <v>1</v>
      </c>
      <c r="G1496" s="2">
        <v>1</v>
      </c>
      <c r="H1496" s="2">
        <v>1</v>
      </c>
      <c r="I1496" s="2">
        <v>1</v>
      </c>
      <c r="J1496" s="2">
        <v>1</v>
      </c>
      <c r="K1496" s="2">
        <v>1</v>
      </c>
      <c r="L1496" s="2">
        <v>1</v>
      </c>
      <c r="M1496" s="2">
        <v>1</v>
      </c>
      <c r="N1496" s="2">
        <v>1</v>
      </c>
      <c r="O1496" s="2">
        <v>1</v>
      </c>
    </row>
    <row r="1497" spans="1:15" x14ac:dyDescent="0.25">
      <c r="A1497" s="2" t="s">
        <v>27</v>
      </c>
      <c r="B1497" s="2">
        <v>2018</v>
      </c>
      <c r="C1497" s="2" t="s">
        <v>56</v>
      </c>
      <c r="D1497" s="2">
        <v>35.149640136299993</v>
      </c>
      <c r="E1497" s="2">
        <v>35.149640136299993</v>
      </c>
      <c r="F1497" s="2">
        <v>35.149640136299993</v>
      </c>
      <c r="G1497" s="2">
        <v>35.149640136299993</v>
      </c>
      <c r="H1497" s="2">
        <v>35.149640136299993</v>
      </c>
      <c r="I1497" s="2">
        <v>35.149640136299993</v>
      </c>
      <c r="J1497" s="2">
        <v>35.149640136299993</v>
      </c>
      <c r="K1497" s="2">
        <v>36.204129340388995</v>
      </c>
      <c r="L1497" s="2">
        <v>36.204129340388995</v>
      </c>
      <c r="M1497" s="2">
        <v>36.204129340388995</v>
      </c>
      <c r="N1497" s="2">
        <v>36.204129340388995</v>
      </c>
      <c r="O1497" s="2">
        <v>36.204129340388995</v>
      </c>
    </row>
    <row r="1498" spans="1:15" x14ac:dyDescent="0.25">
      <c r="A1498" s="2" t="s">
        <v>29</v>
      </c>
      <c r="B1498" s="2">
        <v>2018</v>
      </c>
      <c r="C1498" s="2" t="s">
        <v>56</v>
      </c>
      <c r="D1498" s="2">
        <v>4.5830815993956682</v>
      </c>
      <c r="E1498" s="2">
        <v>6.8060881016085055</v>
      </c>
      <c r="F1498" s="2">
        <v>9.0290946038213438</v>
      </c>
      <c r="G1498" s="2">
        <v>13.903404240410111</v>
      </c>
      <c r="H1498" s="2">
        <v>17.113065354545355</v>
      </c>
      <c r="I1498" s="2">
        <v>22.317228343119268</v>
      </c>
      <c r="J1498" s="2">
        <v>24.506907693188531</v>
      </c>
      <c r="K1498" s="2">
        <v>17.294228335428386</v>
      </c>
      <c r="L1498" s="2">
        <v>14.535423771830352</v>
      </c>
      <c r="M1498" s="2">
        <v>18.687132386557366</v>
      </c>
      <c r="N1498" s="2">
        <v>18.409577027166758</v>
      </c>
      <c r="O1498" s="2">
        <v>32.814768542928363</v>
      </c>
    </row>
    <row r="1499" spans="1:15" x14ac:dyDescent="0.25">
      <c r="A1499" s="2" t="s">
        <v>30</v>
      </c>
      <c r="B1499" s="2">
        <v>2018</v>
      </c>
      <c r="C1499" s="2" t="s">
        <v>56</v>
      </c>
      <c r="D1499" s="2">
        <v>4.4800835325116042</v>
      </c>
      <c r="E1499" s="2">
        <v>4.2466438801286701</v>
      </c>
      <c r="F1499" s="2">
        <v>3.6926155845780277</v>
      </c>
      <c r="G1499" s="2">
        <v>3.2606774508444341</v>
      </c>
      <c r="H1499" s="2">
        <v>3.3400768433846983</v>
      </c>
      <c r="I1499" s="2">
        <v>2.5749059851370864</v>
      </c>
      <c r="J1499" s="2">
        <v>2.9632016445463223</v>
      </c>
      <c r="K1499" s="2">
        <v>3.3661807532609496</v>
      </c>
      <c r="L1499" s="2">
        <v>2.6782339617305806</v>
      </c>
      <c r="M1499" s="2">
        <v>3.3248495626235517</v>
      </c>
      <c r="N1499" s="2">
        <v>3.0556258004519239</v>
      </c>
      <c r="O1499" s="2">
        <v>3.0169050008021516</v>
      </c>
    </row>
    <row r="1500" spans="1:15" x14ac:dyDescent="0.25">
      <c r="A1500" s="2" t="s">
        <v>16</v>
      </c>
      <c r="B1500" s="2">
        <v>2019</v>
      </c>
      <c r="C1500" s="2" t="s">
        <v>56</v>
      </c>
      <c r="D1500" s="2">
        <v>1</v>
      </c>
      <c r="E1500" s="2">
        <v>1</v>
      </c>
      <c r="F1500" s="2">
        <v>1</v>
      </c>
      <c r="G1500" s="2">
        <v>1</v>
      </c>
      <c r="H1500" s="2">
        <v>1</v>
      </c>
      <c r="I1500" s="2">
        <v>1</v>
      </c>
      <c r="J1500" s="2">
        <v>1</v>
      </c>
      <c r="K1500" s="2">
        <v>1</v>
      </c>
      <c r="L1500" s="2">
        <v>1</v>
      </c>
      <c r="M1500" s="2">
        <v>1</v>
      </c>
      <c r="N1500" s="2">
        <v>1</v>
      </c>
      <c r="O1500" s="2">
        <v>1</v>
      </c>
    </row>
    <row r="1501" spans="1:15" x14ac:dyDescent="0.25">
      <c r="A1501" s="2" t="s">
        <v>15</v>
      </c>
      <c r="B1501" s="2">
        <v>2019</v>
      </c>
      <c r="C1501" s="2" t="s">
        <v>56</v>
      </c>
      <c r="D1501" s="2">
        <v>63.656180619266536</v>
      </c>
      <c r="E1501" s="2">
        <v>63.656180619266536</v>
      </c>
      <c r="F1501" s="2">
        <v>65.565866037844529</v>
      </c>
      <c r="G1501" s="2">
        <v>65.565866037844529</v>
      </c>
      <c r="H1501" s="2">
        <v>65.565866037844529</v>
      </c>
      <c r="I1501" s="2">
        <v>65.565866037844529</v>
      </c>
      <c r="J1501" s="2">
        <v>65.565866037844529</v>
      </c>
      <c r="K1501" s="2">
        <v>65.565866037844529</v>
      </c>
      <c r="L1501" s="2">
        <v>65.565866037844529</v>
      </c>
      <c r="M1501" s="2">
        <v>65.565866037844529</v>
      </c>
      <c r="N1501" s="2">
        <v>65.565866037844529</v>
      </c>
      <c r="O1501" s="2">
        <v>65.565866037844529</v>
      </c>
    </row>
    <row r="1502" spans="1:15" x14ac:dyDescent="0.25">
      <c r="A1502" s="2" t="s">
        <v>17</v>
      </c>
      <c r="B1502" s="2">
        <v>2019</v>
      </c>
      <c r="C1502" s="2" t="s">
        <v>56</v>
      </c>
      <c r="D1502" s="2">
        <v>4.5830815993956682</v>
      </c>
      <c r="E1502" s="2">
        <v>6.8060881016085055</v>
      </c>
      <c r="F1502" s="2">
        <v>9.0290946038213438</v>
      </c>
      <c r="G1502" s="2">
        <v>13.903404240410111</v>
      </c>
      <c r="H1502" s="2">
        <v>17.113065354545355</v>
      </c>
      <c r="I1502" s="2">
        <v>22.317228343119268</v>
      </c>
      <c r="J1502" s="2">
        <v>24.506907693188531</v>
      </c>
      <c r="K1502" s="2">
        <v>17.294228335428386</v>
      </c>
      <c r="L1502" s="2">
        <v>14.535423771830352</v>
      </c>
      <c r="M1502" s="2">
        <v>18.687132386557366</v>
      </c>
      <c r="N1502" s="2">
        <v>18.409577027166758</v>
      </c>
      <c r="O1502" s="2">
        <v>32.814768542928363</v>
      </c>
    </row>
    <row r="1503" spans="1:15" x14ac:dyDescent="0.25">
      <c r="A1503" s="2" t="s">
        <v>18</v>
      </c>
      <c r="B1503" s="2">
        <v>2019</v>
      </c>
      <c r="C1503" s="2" t="s">
        <v>56</v>
      </c>
      <c r="D1503" s="2">
        <v>4.4800835325116042</v>
      </c>
      <c r="E1503" s="2">
        <v>4.2466438801286701</v>
      </c>
      <c r="F1503" s="2">
        <v>3.6926155845780277</v>
      </c>
      <c r="G1503" s="2">
        <v>3.2606774508444341</v>
      </c>
      <c r="H1503" s="2">
        <v>3.3400768433846983</v>
      </c>
      <c r="I1503" s="2">
        <v>2.5749059851370864</v>
      </c>
      <c r="J1503" s="2">
        <v>2.9632016445463223</v>
      </c>
      <c r="K1503" s="2">
        <v>3.3661807532609496</v>
      </c>
      <c r="L1503" s="2">
        <v>2.6782339617305806</v>
      </c>
      <c r="M1503" s="2">
        <v>3.3248495626235517</v>
      </c>
      <c r="N1503" s="2">
        <v>3.0556258004519239</v>
      </c>
      <c r="O1503" s="2">
        <v>3.0169050008021516</v>
      </c>
    </row>
    <row r="1504" spans="1:15" x14ac:dyDescent="0.25">
      <c r="A1504" s="2" t="s">
        <v>20</v>
      </c>
      <c r="B1504" s="2">
        <v>2019</v>
      </c>
      <c r="C1504" s="2" t="s">
        <v>56</v>
      </c>
      <c r="D1504" s="2">
        <v>1</v>
      </c>
      <c r="E1504" s="2">
        <v>1</v>
      </c>
      <c r="F1504" s="2">
        <v>1</v>
      </c>
      <c r="G1504" s="2">
        <v>1</v>
      </c>
      <c r="H1504" s="2">
        <v>1</v>
      </c>
      <c r="I1504" s="2">
        <v>1</v>
      </c>
      <c r="J1504" s="2">
        <v>1</v>
      </c>
      <c r="K1504" s="2">
        <v>1</v>
      </c>
      <c r="L1504" s="2">
        <v>1</v>
      </c>
      <c r="M1504" s="2">
        <v>1</v>
      </c>
      <c r="N1504" s="2">
        <v>1</v>
      </c>
      <c r="O1504" s="2">
        <v>1</v>
      </c>
    </row>
    <row r="1505" spans="1:15" x14ac:dyDescent="0.25">
      <c r="A1505" s="2" t="s">
        <v>19</v>
      </c>
      <c r="B1505" s="2">
        <v>2019</v>
      </c>
      <c r="C1505" s="2" t="s">
        <v>56</v>
      </c>
      <c r="D1505" s="2">
        <v>24.777427033566632</v>
      </c>
      <c r="E1505" s="2">
        <v>24.777427033566632</v>
      </c>
      <c r="F1505" s="2">
        <v>25.520749844573633</v>
      </c>
      <c r="G1505" s="2">
        <v>25.520749844573633</v>
      </c>
      <c r="H1505" s="2">
        <v>25.520749844573633</v>
      </c>
      <c r="I1505" s="2">
        <v>25.520749844573633</v>
      </c>
      <c r="J1505" s="2">
        <v>25.520749844573633</v>
      </c>
      <c r="K1505" s="2">
        <v>25.520749844573633</v>
      </c>
      <c r="L1505" s="2">
        <v>25.520749844573633</v>
      </c>
      <c r="M1505" s="2">
        <v>25.520749844573633</v>
      </c>
      <c r="N1505" s="2">
        <v>25.520749844573633</v>
      </c>
      <c r="O1505" s="2">
        <v>25.520749844573633</v>
      </c>
    </row>
    <row r="1506" spans="1:15" x14ac:dyDescent="0.25">
      <c r="A1506" s="2" t="s">
        <v>21</v>
      </c>
      <c r="B1506" s="2">
        <v>2019</v>
      </c>
      <c r="C1506" s="2" t="s">
        <v>56</v>
      </c>
      <c r="D1506" s="2">
        <v>4.5830815993956682</v>
      </c>
      <c r="E1506" s="2">
        <v>6.8060881016085055</v>
      </c>
      <c r="F1506" s="2">
        <v>9.0290946038213438</v>
      </c>
      <c r="G1506" s="2">
        <v>13.903404240410111</v>
      </c>
      <c r="H1506" s="2">
        <v>17.113065354545355</v>
      </c>
      <c r="I1506" s="2">
        <v>22.317228343119268</v>
      </c>
      <c r="J1506" s="2">
        <v>24.506907693188531</v>
      </c>
      <c r="K1506" s="2">
        <v>17.294228335428386</v>
      </c>
      <c r="L1506" s="2">
        <v>14.535423771830352</v>
      </c>
      <c r="M1506" s="2">
        <v>18.687132386557366</v>
      </c>
      <c r="N1506" s="2">
        <v>18.409577027166758</v>
      </c>
      <c r="O1506" s="2">
        <v>32.814768542928363</v>
      </c>
    </row>
    <row r="1507" spans="1:15" x14ac:dyDescent="0.25">
      <c r="A1507" s="2" t="s">
        <v>22</v>
      </c>
      <c r="B1507" s="2">
        <v>2019</v>
      </c>
      <c r="C1507" s="2" t="s">
        <v>56</v>
      </c>
      <c r="D1507" s="2">
        <v>4.4800835325116042</v>
      </c>
      <c r="E1507" s="2">
        <v>4.2466438801286701</v>
      </c>
      <c r="F1507" s="2">
        <v>3.6926155845780277</v>
      </c>
      <c r="G1507" s="2">
        <v>3.2606774508444341</v>
      </c>
      <c r="H1507" s="2">
        <v>3.3400768433846983</v>
      </c>
      <c r="I1507" s="2">
        <v>2.5749059851370864</v>
      </c>
      <c r="J1507" s="2">
        <v>2.9632016445463223</v>
      </c>
      <c r="K1507" s="2">
        <v>3.3661807532609496</v>
      </c>
      <c r="L1507" s="2">
        <v>2.6782339617305806</v>
      </c>
      <c r="M1507" s="2">
        <v>3.3248495626235517</v>
      </c>
      <c r="N1507" s="2">
        <v>3.0556258004519239</v>
      </c>
      <c r="O1507" s="2">
        <v>3.0169050008021516</v>
      </c>
    </row>
    <row r="1508" spans="1:15" x14ac:dyDescent="0.25">
      <c r="A1508" s="2" t="s">
        <v>28</v>
      </c>
      <c r="B1508" s="2">
        <v>2019</v>
      </c>
      <c r="C1508" s="2" t="s">
        <v>56</v>
      </c>
      <c r="D1508" s="2">
        <v>1</v>
      </c>
      <c r="E1508" s="2">
        <v>1</v>
      </c>
      <c r="F1508" s="2">
        <v>1</v>
      </c>
      <c r="G1508" s="2">
        <v>1</v>
      </c>
      <c r="H1508" s="2">
        <v>1</v>
      </c>
      <c r="I1508" s="2">
        <v>1</v>
      </c>
      <c r="J1508" s="2">
        <v>1</v>
      </c>
      <c r="K1508" s="2">
        <v>1</v>
      </c>
      <c r="L1508" s="2">
        <v>1</v>
      </c>
      <c r="M1508" s="2">
        <v>1</v>
      </c>
      <c r="N1508" s="2">
        <v>1</v>
      </c>
      <c r="O1508" s="2">
        <v>1</v>
      </c>
    </row>
    <row r="1509" spans="1:15" x14ac:dyDescent="0.25">
      <c r="A1509" s="2" t="s">
        <v>27</v>
      </c>
      <c r="B1509" s="2">
        <v>2019</v>
      </c>
      <c r="C1509" s="2" t="s">
        <v>56</v>
      </c>
      <c r="D1509" s="2">
        <v>36.204129340388995</v>
      </c>
      <c r="E1509" s="2">
        <v>36.204129340388995</v>
      </c>
      <c r="F1509" s="2">
        <v>36.204129340388995</v>
      </c>
      <c r="G1509" s="2">
        <v>36.204129340388995</v>
      </c>
      <c r="H1509" s="2">
        <v>36.204129340388995</v>
      </c>
      <c r="I1509" s="2">
        <v>36.204129340388995</v>
      </c>
      <c r="J1509" s="2">
        <v>36.204129340388995</v>
      </c>
      <c r="K1509" s="2">
        <v>37.290253220600668</v>
      </c>
      <c r="L1509" s="2">
        <v>37.290253220600668</v>
      </c>
      <c r="M1509" s="2">
        <v>37.290253220600668</v>
      </c>
      <c r="N1509" s="2">
        <v>37.290253220600668</v>
      </c>
      <c r="O1509" s="2">
        <v>37.290253220600668</v>
      </c>
    </row>
    <row r="1510" spans="1:15" x14ac:dyDescent="0.25">
      <c r="A1510" s="2" t="s">
        <v>29</v>
      </c>
      <c r="B1510" s="2">
        <v>2019</v>
      </c>
      <c r="C1510" s="2" t="s">
        <v>56</v>
      </c>
      <c r="D1510" s="2">
        <v>4.5830815993956682</v>
      </c>
      <c r="E1510" s="2">
        <v>6.8060881016085055</v>
      </c>
      <c r="F1510" s="2">
        <v>9.0290946038213438</v>
      </c>
      <c r="G1510" s="2">
        <v>13.903404240410111</v>
      </c>
      <c r="H1510" s="2">
        <v>17.113065354545355</v>
      </c>
      <c r="I1510" s="2">
        <v>22.317228343119268</v>
      </c>
      <c r="J1510" s="2">
        <v>24.506907693188531</v>
      </c>
      <c r="K1510" s="2">
        <v>17.294228335428386</v>
      </c>
      <c r="L1510" s="2">
        <v>14.535423771830352</v>
      </c>
      <c r="M1510" s="2">
        <v>18.687132386557366</v>
      </c>
      <c r="N1510" s="2">
        <v>18.409577027166758</v>
      </c>
      <c r="O1510" s="2">
        <v>32.814768542928363</v>
      </c>
    </row>
    <row r="1511" spans="1:15" x14ac:dyDescent="0.25">
      <c r="A1511" s="2" t="s">
        <v>30</v>
      </c>
      <c r="B1511" s="2">
        <v>2019</v>
      </c>
      <c r="C1511" s="2" t="s">
        <v>56</v>
      </c>
      <c r="D1511" s="2">
        <v>4.4800835325116042</v>
      </c>
      <c r="E1511" s="2">
        <v>4.2466438801286701</v>
      </c>
      <c r="F1511" s="2">
        <v>3.6926155845780277</v>
      </c>
      <c r="G1511" s="2">
        <v>3.2606774508444341</v>
      </c>
      <c r="H1511" s="2">
        <v>3.3400768433846983</v>
      </c>
      <c r="I1511" s="2">
        <v>2.5749059851370864</v>
      </c>
      <c r="J1511" s="2">
        <v>2.9632016445463223</v>
      </c>
      <c r="K1511" s="2">
        <v>3.3661807532609496</v>
      </c>
      <c r="L1511" s="2">
        <v>2.6782339617305806</v>
      </c>
      <c r="M1511" s="2">
        <v>3.3248495626235517</v>
      </c>
      <c r="N1511" s="2">
        <v>3.0556258004519239</v>
      </c>
      <c r="O1511" s="2">
        <v>3.0169050008021516</v>
      </c>
    </row>
    <row r="1512" spans="1:15" x14ac:dyDescent="0.25">
      <c r="A1512" s="2" t="s">
        <v>16</v>
      </c>
      <c r="B1512" s="2">
        <v>2015</v>
      </c>
      <c r="C1512" s="2" t="s">
        <v>57</v>
      </c>
      <c r="D1512" s="2">
        <v>4</v>
      </c>
      <c r="E1512" s="2">
        <v>4</v>
      </c>
      <c r="F1512" s="2">
        <v>4</v>
      </c>
      <c r="G1512" s="2">
        <v>4</v>
      </c>
      <c r="H1512" s="2">
        <v>4</v>
      </c>
      <c r="I1512" s="2">
        <v>4</v>
      </c>
      <c r="J1512" s="2">
        <v>4</v>
      </c>
      <c r="K1512" s="2">
        <v>4</v>
      </c>
      <c r="L1512" s="2">
        <v>4</v>
      </c>
      <c r="M1512" s="2">
        <v>4</v>
      </c>
      <c r="N1512" s="2">
        <v>4</v>
      </c>
      <c r="O1512" s="2">
        <v>4</v>
      </c>
    </row>
    <row r="1513" spans="1:15" x14ac:dyDescent="0.25">
      <c r="A1513" s="2" t="s">
        <v>15</v>
      </c>
      <c r="B1513" s="2">
        <v>2015</v>
      </c>
      <c r="C1513" s="2" t="s">
        <v>57</v>
      </c>
      <c r="D1513" s="2">
        <v>49.448317249999995</v>
      </c>
      <c r="E1513" s="2">
        <v>49.448317249999995</v>
      </c>
      <c r="F1513" s="2">
        <v>50.931766767499994</v>
      </c>
      <c r="G1513" s="2">
        <v>50.931766767499994</v>
      </c>
      <c r="H1513" s="2">
        <v>50.931766767499994</v>
      </c>
      <c r="I1513" s="2">
        <v>50.931766767499994</v>
      </c>
      <c r="J1513" s="2">
        <v>50.931766767499994</v>
      </c>
      <c r="K1513" s="2">
        <v>50.931766767499994</v>
      </c>
      <c r="L1513" s="2">
        <v>50.931766767499994</v>
      </c>
      <c r="M1513" s="2">
        <v>50.931766767499994</v>
      </c>
      <c r="N1513" s="2">
        <v>50.931766767499994</v>
      </c>
      <c r="O1513" s="2">
        <v>50.931766767499994</v>
      </c>
    </row>
    <row r="1514" spans="1:15" x14ac:dyDescent="0.25">
      <c r="A1514" s="2" t="s">
        <v>17</v>
      </c>
      <c r="B1514" s="2">
        <v>2015</v>
      </c>
      <c r="C1514" s="2" t="s">
        <v>57</v>
      </c>
      <c r="D1514" s="2">
        <v>10.999395838549603</v>
      </c>
      <c r="E1514" s="2">
        <v>16.334611443860414</v>
      </c>
      <c r="F1514" s="2">
        <v>21.669827049171221</v>
      </c>
      <c r="G1514" s="2">
        <v>33.368170176984265</v>
      </c>
      <c r="H1514" s="2">
        <v>41.071356850908849</v>
      </c>
      <c r="I1514" s="2">
        <v>53.561348023486239</v>
      </c>
      <c r="J1514" s="2">
        <v>58.816578463652469</v>
      </c>
      <c r="K1514" s="2">
        <v>41.506148005028123</v>
      </c>
      <c r="L1514" s="2">
        <v>34.885017052392847</v>
      </c>
      <c r="M1514" s="2">
        <v>44.849117727737678</v>
      </c>
      <c r="N1514" s="2">
        <v>44.182984865200218</v>
      </c>
      <c r="O1514" s="2">
        <v>78.755444503028073</v>
      </c>
    </row>
    <row r="1515" spans="1:15" x14ac:dyDescent="0.25">
      <c r="A1515" s="2" t="s">
        <v>18</v>
      </c>
      <c r="B1515" s="2">
        <v>2015</v>
      </c>
      <c r="C1515" s="2" t="s">
        <v>57</v>
      </c>
      <c r="D1515" s="2">
        <v>17.920334130046417</v>
      </c>
      <c r="E1515" s="2">
        <v>16.98657552051468</v>
      </c>
      <c r="F1515" s="2">
        <v>14.770462338312111</v>
      </c>
      <c r="G1515" s="2">
        <v>13.042709803377736</v>
      </c>
      <c r="H1515" s="2">
        <v>13.360307373538793</v>
      </c>
      <c r="I1515" s="2">
        <v>10.299623940548345</v>
      </c>
      <c r="J1515" s="2">
        <v>11.852806578185289</v>
      </c>
      <c r="K1515" s="2">
        <v>13.464723013043798</v>
      </c>
      <c r="L1515" s="2">
        <v>10.712935846922322</v>
      </c>
      <c r="M1515" s="2">
        <v>13.299398250494207</v>
      </c>
      <c r="N1515" s="2">
        <v>12.222503201807696</v>
      </c>
      <c r="O1515" s="2">
        <v>12.067620003208607</v>
      </c>
    </row>
    <row r="1516" spans="1:15" x14ac:dyDescent="0.25">
      <c r="A1516" s="2" t="s">
        <v>16</v>
      </c>
      <c r="B1516" s="2">
        <v>2016</v>
      </c>
      <c r="C1516" s="2" t="s">
        <v>57</v>
      </c>
      <c r="D1516" s="2">
        <v>4</v>
      </c>
      <c r="E1516" s="2">
        <v>4</v>
      </c>
      <c r="F1516" s="2">
        <v>4</v>
      </c>
      <c r="G1516" s="2">
        <v>4</v>
      </c>
      <c r="H1516" s="2">
        <v>4</v>
      </c>
      <c r="I1516" s="2">
        <v>4</v>
      </c>
      <c r="J1516" s="2">
        <v>4</v>
      </c>
      <c r="K1516" s="2">
        <v>4</v>
      </c>
      <c r="L1516" s="2">
        <v>4</v>
      </c>
      <c r="M1516" s="2">
        <v>4</v>
      </c>
      <c r="N1516" s="2">
        <v>4</v>
      </c>
      <c r="O1516" s="2">
        <v>4</v>
      </c>
    </row>
    <row r="1517" spans="1:15" x14ac:dyDescent="0.25">
      <c r="A1517" s="2" t="s">
        <v>15</v>
      </c>
      <c r="B1517" s="2">
        <v>2016</v>
      </c>
      <c r="C1517" s="2" t="s">
        <v>57</v>
      </c>
      <c r="D1517" s="2">
        <v>50.931766767499994</v>
      </c>
      <c r="E1517" s="2">
        <v>50.931766767499994</v>
      </c>
      <c r="F1517" s="2">
        <v>52.459719770524998</v>
      </c>
      <c r="G1517" s="2">
        <v>52.459719770524998</v>
      </c>
      <c r="H1517" s="2">
        <v>52.459719770524998</v>
      </c>
      <c r="I1517" s="2">
        <v>52.459719770524998</v>
      </c>
      <c r="J1517" s="2">
        <v>52.459719770524998</v>
      </c>
      <c r="K1517" s="2">
        <v>52.459719770524998</v>
      </c>
      <c r="L1517" s="2">
        <v>52.459719770524998</v>
      </c>
      <c r="M1517" s="2">
        <v>52.459719770524998</v>
      </c>
      <c r="N1517" s="2">
        <v>52.459719770524998</v>
      </c>
      <c r="O1517" s="2">
        <v>52.459719770524998</v>
      </c>
    </row>
    <row r="1518" spans="1:15" x14ac:dyDescent="0.25">
      <c r="A1518" s="2" t="s">
        <v>17</v>
      </c>
      <c r="B1518" s="2">
        <v>2016</v>
      </c>
      <c r="C1518" s="2" t="s">
        <v>57</v>
      </c>
      <c r="D1518" s="2">
        <v>12.832628478307869</v>
      </c>
      <c r="E1518" s="2">
        <v>19.057046684503813</v>
      </c>
      <c r="F1518" s="2">
        <v>25.281464890699759</v>
      </c>
      <c r="G1518" s="2">
        <v>38.929531873148314</v>
      </c>
      <c r="H1518" s="2">
        <v>47.916582992726987</v>
      </c>
      <c r="I1518" s="2">
        <v>62.488239360733942</v>
      </c>
      <c r="J1518" s="2">
        <v>68.619341540927877</v>
      </c>
      <c r="K1518" s="2">
        <v>48.423839339199482</v>
      </c>
      <c r="L1518" s="2">
        <v>40.699186561124989</v>
      </c>
      <c r="M1518" s="2">
        <v>52.323970682360624</v>
      </c>
      <c r="N1518" s="2">
        <v>51.54681567606692</v>
      </c>
      <c r="O1518" s="2">
        <v>91.881351920199421</v>
      </c>
    </row>
    <row r="1519" spans="1:15" x14ac:dyDescent="0.25">
      <c r="A1519" s="2" t="s">
        <v>18</v>
      </c>
      <c r="B1519" s="2">
        <v>2016</v>
      </c>
      <c r="C1519" s="2" t="s">
        <v>57</v>
      </c>
      <c r="D1519" s="2">
        <v>20.08251915948993</v>
      </c>
      <c r="E1519" s="2">
        <v>17.301851438158501</v>
      </c>
      <c r="F1519" s="2">
        <v>15.946531231906194</v>
      </c>
      <c r="G1519" s="2">
        <v>14.1250917512754</v>
      </c>
      <c r="H1519" s="2">
        <v>11.712796852418359</v>
      </c>
      <c r="I1519" s="2">
        <v>10.871739695362969</v>
      </c>
      <c r="J1519" s="2">
        <v>11.658088017397411</v>
      </c>
      <c r="K1519" s="2">
        <v>12.52978212206453</v>
      </c>
      <c r="L1519" s="2">
        <v>11.560341565493315</v>
      </c>
      <c r="M1519" s="2">
        <v>11.423934203507748</v>
      </c>
      <c r="N1519" s="2">
        <v>10.649257099611111</v>
      </c>
      <c r="O1519" s="2">
        <v>12.138066863314535</v>
      </c>
    </row>
    <row r="1520" spans="1:15" x14ac:dyDescent="0.25">
      <c r="A1520" s="2" t="s">
        <v>16</v>
      </c>
      <c r="B1520" s="2">
        <v>2017</v>
      </c>
      <c r="C1520" s="2" t="s">
        <v>57</v>
      </c>
      <c r="D1520" s="2">
        <v>4</v>
      </c>
      <c r="E1520" s="2">
        <v>4</v>
      </c>
      <c r="F1520" s="2">
        <v>4</v>
      </c>
      <c r="G1520" s="2">
        <v>4</v>
      </c>
      <c r="H1520" s="2">
        <v>4</v>
      </c>
      <c r="I1520" s="2">
        <v>4</v>
      </c>
      <c r="J1520" s="2">
        <v>4</v>
      </c>
      <c r="K1520" s="2">
        <v>4</v>
      </c>
      <c r="L1520" s="2">
        <v>4</v>
      </c>
      <c r="M1520" s="2">
        <v>4</v>
      </c>
      <c r="N1520" s="2">
        <v>4</v>
      </c>
      <c r="O1520" s="2">
        <v>4</v>
      </c>
    </row>
    <row r="1521" spans="1:15" x14ac:dyDescent="0.25">
      <c r="A1521" s="2" t="s">
        <v>15</v>
      </c>
      <c r="B1521" s="2">
        <v>2017</v>
      </c>
      <c r="C1521" s="2" t="s">
        <v>57</v>
      </c>
      <c r="D1521" s="2">
        <v>52.459719770524998</v>
      </c>
      <c r="E1521" s="2">
        <v>52.459719770524998</v>
      </c>
      <c r="F1521" s="2">
        <v>54.033511363640748</v>
      </c>
      <c r="G1521" s="2">
        <v>54.033511363640748</v>
      </c>
      <c r="H1521" s="2">
        <v>54.033511363640748</v>
      </c>
      <c r="I1521" s="2">
        <v>54.033511363640748</v>
      </c>
      <c r="J1521" s="2">
        <v>54.033511363640748</v>
      </c>
      <c r="K1521" s="2">
        <v>54.033511363640748</v>
      </c>
      <c r="L1521" s="2">
        <v>54.033511363640748</v>
      </c>
      <c r="M1521" s="2">
        <v>54.033511363640748</v>
      </c>
      <c r="N1521" s="2">
        <v>54.033511363640748</v>
      </c>
      <c r="O1521" s="2">
        <v>54.033511363640748</v>
      </c>
    </row>
    <row r="1522" spans="1:15" x14ac:dyDescent="0.25">
      <c r="A1522" s="2" t="s">
        <v>17</v>
      </c>
      <c r="B1522" s="2">
        <v>2017</v>
      </c>
      <c r="C1522" s="2" t="s">
        <v>57</v>
      </c>
      <c r="D1522" s="2">
        <v>13.749244798187004</v>
      </c>
      <c r="E1522" s="2">
        <v>20.418264304825517</v>
      </c>
      <c r="F1522" s="2">
        <v>27.08728381146403</v>
      </c>
      <c r="G1522" s="2">
        <v>41.710212721230334</v>
      </c>
      <c r="H1522" s="2">
        <v>51.339196063636059</v>
      </c>
      <c r="I1522" s="2">
        <v>66.951685029357805</v>
      </c>
      <c r="J1522" s="2">
        <v>73.520723079565585</v>
      </c>
      <c r="K1522" s="2">
        <v>51.882685006285158</v>
      </c>
      <c r="L1522" s="2">
        <v>43.606271315491057</v>
      </c>
      <c r="M1522" s="2">
        <v>56.061397159672097</v>
      </c>
      <c r="N1522" s="2">
        <v>55.228731081500271</v>
      </c>
      <c r="O1522" s="2">
        <v>98.444305628785088</v>
      </c>
    </row>
    <row r="1523" spans="1:15" x14ac:dyDescent="0.25">
      <c r="A1523" s="2" t="s">
        <v>18</v>
      </c>
      <c r="B1523" s="2">
        <v>2017</v>
      </c>
      <c r="C1523" s="2" t="s">
        <v>57</v>
      </c>
      <c r="D1523" s="2">
        <v>17.920334130046417</v>
      </c>
      <c r="E1523" s="2">
        <v>16.98657552051468</v>
      </c>
      <c r="F1523" s="2">
        <v>14.770462338312111</v>
      </c>
      <c r="G1523" s="2">
        <v>13.042709803377736</v>
      </c>
      <c r="H1523" s="2">
        <v>13.360307373538793</v>
      </c>
      <c r="I1523" s="2">
        <v>10.299623940548345</v>
      </c>
      <c r="J1523" s="2">
        <v>11.852806578185289</v>
      </c>
      <c r="K1523" s="2">
        <v>13.464723013043798</v>
      </c>
      <c r="L1523" s="2">
        <v>10.712935846922322</v>
      </c>
      <c r="M1523" s="2">
        <v>13.299398250494207</v>
      </c>
      <c r="N1523" s="2">
        <v>12.222503201807696</v>
      </c>
      <c r="O1523" s="2">
        <v>12.067620003208607</v>
      </c>
    </row>
    <row r="1524" spans="1:15" x14ac:dyDescent="0.25">
      <c r="A1524" s="2" t="s">
        <v>16</v>
      </c>
      <c r="B1524" s="2">
        <v>2018</v>
      </c>
      <c r="C1524" s="2" t="s">
        <v>57</v>
      </c>
      <c r="D1524" s="2">
        <v>4</v>
      </c>
      <c r="E1524" s="2">
        <v>4</v>
      </c>
      <c r="F1524" s="2">
        <v>4</v>
      </c>
      <c r="G1524" s="2">
        <v>4</v>
      </c>
      <c r="H1524" s="2">
        <v>4</v>
      </c>
      <c r="I1524" s="2">
        <v>4</v>
      </c>
      <c r="J1524" s="2">
        <v>4</v>
      </c>
      <c r="K1524" s="2">
        <v>4</v>
      </c>
      <c r="L1524" s="2">
        <v>4</v>
      </c>
      <c r="M1524" s="2">
        <v>4</v>
      </c>
      <c r="N1524" s="2">
        <v>4</v>
      </c>
      <c r="O1524" s="2">
        <v>4</v>
      </c>
    </row>
    <row r="1525" spans="1:15" x14ac:dyDescent="0.25">
      <c r="A1525" s="2" t="s">
        <v>15</v>
      </c>
      <c r="B1525" s="2">
        <v>2018</v>
      </c>
      <c r="C1525" s="2" t="s">
        <v>57</v>
      </c>
      <c r="D1525" s="2">
        <v>54.033511363640748</v>
      </c>
      <c r="E1525" s="2">
        <v>54.033511363640748</v>
      </c>
      <c r="F1525" s="2">
        <v>55.65451670454997</v>
      </c>
      <c r="G1525" s="2">
        <v>55.65451670454997</v>
      </c>
      <c r="H1525" s="2">
        <v>55.65451670454997</v>
      </c>
      <c r="I1525" s="2">
        <v>55.65451670454997</v>
      </c>
      <c r="J1525" s="2">
        <v>55.65451670454997</v>
      </c>
      <c r="K1525" s="2">
        <v>55.65451670454997</v>
      </c>
      <c r="L1525" s="2">
        <v>55.65451670454997</v>
      </c>
      <c r="M1525" s="2">
        <v>55.65451670454997</v>
      </c>
      <c r="N1525" s="2">
        <v>55.65451670454997</v>
      </c>
      <c r="O1525" s="2">
        <v>55.65451670454997</v>
      </c>
    </row>
    <row r="1526" spans="1:15" x14ac:dyDescent="0.25">
      <c r="A1526" s="2" t="s">
        <v>17</v>
      </c>
      <c r="B1526" s="2">
        <v>2018</v>
      </c>
      <c r="C1526" s="2" t="s">
        <v>57</v>
      </c>
      <c r="D1526" s="2">
        <v>14.665861118066136</v>
      </c>
      <c r="E1526" s="2">
        <v>21.779481925147216</v>
      </c>
      <c r="F1526" s="2">
        <v>28.893102732228297</v>
      </c>
      <c r="G1526" s="2">
        <v>44.490893569312355</v>
      </c>
      <c r="H1526" s="2">
        <v>54.761809134545132</v>
      </c>
      <c r="I1526" s="2">
        <v>71.415130697981652</v>
      </c>
      <c r="J1526" s="2">
        <v>78.422104618203292</v>
      </c>
      <c r="K1526" s="2">
        <v>55.341530673370833</v>
      </c>
      <c r="L1526" s="2">
        <v>46.513356069857124</v>
      </c>
      <c r="M1526" s="2">
        <v>59.79882363698357</v>
      </c>
      <c r="N1526" s="2">
        <v>58.910646486933622</v>
      </c>
      <c r="O1526" s="2">
        <v>105.00725933737075</v>
      </c>
    </row>
    <row r="1527" spans="1:15" x14ac:dyDescent="0.25">
      <c r="A1527" s="2" t="s">
        <v>18</v>
      </c>
      <c r="B1527" s="2">
        <v>2018</v>
      </c>
      <c r="C1527" s="2" t="s">
        <v>57</v>
      </c>
      <c r="D1527" s="2">
        <v>17.920334130046417</v>
      </c>
      <c r="E1527" s="2">
        <v>16.98657552051468</v>
      </c>
      <c r="F1527" s="2">
        <v>14.770462338312111</v>
      </c>
      <c r="G1527" s="2">
        <v>13.042709803377736</v>
      </c>
      <c r="H1527" s="2">
        <v>13.360307373538793</v>
      </c>
      <c r="I1527" s="2">
        <v>10.299623940548345</v>
      </c>
      <c r="J1527" s="2">
        <v>11.852806578185289</v>
      </c>
      <c r="K1527" s="2">
        <v>13.464723013043798</v>
      </c>
      <c r="L1527" s="2">
        <v>10.712935846922322</v>
      </c>
      <c r="M1527" s="2">
        <v>13.299398250494207</v>
      </c>
      <c r="N1527" s="2">
        <v>12.222503201807696</v>
      </c>
      <c r="O1527" s="2">
        <v>12.067620003208607</v>
      </c>
    </row>
    <row r="1528" spans="1:15" x14ac:dyDescent="0.25">
      <c r="A1528" s="2" t="s">
        <v>16</v>
      </c>
      <c r="B1528" s="2">
        <v>2019</v>
      </c>
      <c r="C1528" s="2" t="s">
        <v>57</v>
      </c>
      <c r="D1528" s="2">
        <v>4</v>
      </c>
      <c r="E1528" s="2">
        <v>4</v>
      </c>
      <c r="F1528" s="2">
        <v>4</v>
      </c>
      <c r="G1528" s="2">
        <v>4</v>
      </c>
      <c r="H1528" s="2">
        <v>4</v>
      </c>
      <c r="I1528" s="2">
        <v>4</v>
      </c>
      <c r="J1528" s="2">
        <v>4</v>
      </c>
      <c r="K1528" s="2">
        <v>4</v>
      </c>
      <c r="L1528" s="2">
        <v>4</v>
      </c>
      <c r="M1528" s="2">
        <v>4</v>
      </c>
      <c r="N1528" s="2">
        <v>4</v>
      </c>
      <c r="O1528" s="2">
        <v>4</v>
      </c>
    </row>
    <row r="1529" spans="1:15" x14ac:dyDescent="0.25">
      <c r="A1529" s="2" t="s">
        <v>15</v>
      </c>
      <c r="B1529" s="2">
        <v>2019</v>
      </c>
      <c r="C1529" s="2" t="s">
        <v>57</v>
      </c>
      <c r="D1529" s="2">
        <v>55.65451670454997</v>
      </c>
      <c r="E1529" s="2">
        <v>55.65451670454997</v>
      </c>
      <c r="F1529" s="2">
        <v>57.324152205686467</v>
      </c>
      <c r="G1529" s="2">
        <v>57.324152205686467</v>
      </c>
      <c r="H1529" s="2">
        <v>57.324152205686467</v>
      </c>
      <c r="I1529" s="2">
        <v>57.324152205686467</v>
      </c>
      <c r="J1529" s="2">
        <v>57.324152205686467</v>
      </c>
      <c r="K1529" s="2">
        <v>57.324152205686467</v>
      </c>
      <c r="L1529" s="2">
        <v>57.324152205686467</v>
      </c>
      <c r="M1529" s="2">
        <v>57.324152205686467</v>
      </c>
      <c r="N1529" s="2">
        <v>57.324152205686467</v>
      </c>
      <c r="O1529" s="2">
        <v>57.324152205686467</v>
      </c>
    </row>
    <row r="1530" spans="1:15" x14ac:dyDescent="0.25">
      <c r="A1530" s="2" t="s">
        <v>17</v>
      </c>
      <c r="B1530" s="2">
        <v>2019</v>
      </c>
      <c r="C1530" s="2" t="s">
        <v>57</v>
      </c>
      <c r="D1530" s="2">
        <v>14.665861118066136</v>
      </c>
      <c r="E1530" s="2">
        <v>21.779481925147216</v>
      </c>
      <c r="F1530" s="2">
        <v>28.893102732228297</v>
      </c>
      <c r="G1530" s="2">
        <v>44.490893569312355</v>
      </c>
      <c r="H1530" s="2">
        <v>54.761809134545132</v>
      </c>
      <c r="I1530" s="2">
        <v>71.415130697981652</v>
      </c>
      <c r="J1530" s="2">
        <v>78.422104618203292</v>
      </c>
      <c r="K1530" s="2">
        <v>55.341530673370833</v>
      </c>
      <c r="L1530" s="2">
        <v>46.513356069857124</v>
      </c>
      <c r="M1530" s="2">
        <v>59.79882363698357</v>
      </c>
      <c r="N1530" s="2">
        <v>58.910646486933622</v>
      </c>
      <c r="O1530" s="2">
        <v>105.00725933737075</v>
      </c>
    </row>
    <row r="1531" spans="1:15" x14ac:dyDescent="0.25">
      <c r="A1531" s="2" t="s">
        <v>18</v>
      </c>
      <c r="B1531" s="2">
        <v>2019</v>
      </c>
      <c r="C1531" s="2" t="s">
        <v>57</v>
      </c>
      <c r="D1531" s="2">
        <v>17.920334130046417</v>
      </c>
      <c r="E1531" s="2">
        <v>16.98657552051468</v>
      </c>
      <c r="F1531" s="2">
        <v>14.770462338312111</v>
      </c>
      <c r="G1531" s="2">
        <v>13.042709803377736</v>
      </c>
      <c r="H1531" s="2">
        <v>13.360307373538793</v>
      </c>
      <c r="I1531" s="2">
        <v>10.299623940548345</v>
      </c>
      <c r="J1531" s="2">
        <v>11.852806578185289</v>
      </c>
      <c r="K1531" s="2">
        <v>13.464723013043798</v>
      </c>
      <c r="L1531" s="2">
        <v>10.712935846922322</v>
      </c>
      <c r="M1531" s="2">
        <v>13.299398250494207</v>
      </c>
      <c r="N1531" s="2">
        <v>12.222503201807696</v>
      </c>
      <c r="O1531" s="2">
        <v>12.067620003208607</v>
      </c>
    </row>
    <row r="1532" spans="1:15" x14ac:dyDescent="0.25">
      <c r="A1532" s="2" t="s">
        <v>16</v>
      </c>
      <c r="B1532" s="2">
        <v>2015</v>
      </c>
      <c r="C1532" s="2" t="s">
        <v>58</v>
      </c>
      <c r="D1532" s="2">
        <v>1</v>
      </c>
      <c r="E1532" s="2">
        <v>1</v>
      </c>
      <c r="F1532" s="2">
        <v>1</v>
      </c>
      <c r="G1532" s="2">
        <v>1</v>
      </c>
      <c r="H1532" s="2">
        <v>1</v>
      </c>
      <c r="I1532" s="2">
        <v>1</v>
      </c>
      <c r="J1532" s="2">
        <v>1</v>
      </c>
      <c r="K1532" s="2">
        <v>1</v>
      </c>
      <c r="L1532" s="2">
        <v>1</v>
      </c>
      <c r="M1532" s="2">
        <v>1</v>
      </c>
      <c r="N1532" s="2">
        <v>1</v>
      </c>
      <c r="O1532" s="2">
        <v>1</v>
      </c>
    </row>
    <row r="1533" spans="1:15" x14ac:dyDescent="0.25">
      <c r="A1533" s="2" t="s">
        <v>15</v>
      </c>
      <c r="B1533" s="2">
        <v>2015</v>
      </c>
      <c r="C1533" s="2" t="s">
        <v>58</v>
      </c>
      <c r="D1533" s="2">
        <v>58.384614999999997</v>
      </c>
      <c r="E1533" s="2">
        <v>58.384614999999997</v>
      </c>
      <c r="F1533" s="2">
        <v>60.136153449999995</v>
      </c>
      <c r="G1533" s="2">
        <v>60.136153449999995</v>
      </c>
      <c r="H1533" s="2">
        <v>60.136153449999995</v>
      </c>
      <c r="I1533" s="2">
        <v>60.136153449999995</v>
      </c>
      <c r="J1533" s="2">
        <v>60.136153449999995</v>
      </c>
      <c r="K1533" s="2">
        <v>60.136153449999995</v>
      </c>
      <c r="L1533" s="2">
        <v>60.136153449999995</v>
      </c>
      <c r="M1533" s="2">
        <v>60.136153449999995</v>
      </c>
      <c r="N1533" s="2">
        <v>60.136153449999995</v>
      </c>
      <c r="O1533" s="2">
        <v>60.136153449999995</v>
      </c>
    </row>
    <row r="1534" spans="1:15" x14ac:dyDescent="0.25">
      <c r="A1534" s="2" t="s">
        <v>17</v>
      </c>
      <c r="B1534" s="2">
        <v>2015</v>
      </c>
      <c r="C1534" s="2" t="s">
        <v>58</v>
      </c>
      <c r="D1534" s="2">
        <v>4.5830815993956682</v>
      </c>
      <c r="E1534" s="2">
        <v>6.8060881016085055</v>
      </c>
      <c r="F1534" s="2">
        <v>9.0290946038213438</v>
      </c>
      <c r="G1534" s="2">
        <v>13.903404240410111</v>
      </c>
      <c r="H1534" s="2">
        <v>17.113065354545355</v>
      </c>
      <c r="I1534" s="2">
        <v>22.317228343119268</v>
      </c>
      <c r="J1534" s="2">
        <v>24.506907693188531</v>
      </c>
      <c r="K1534" s="2">
        <v>17.294228335428386</v>
      </c>
      <c r="L1534" s="2">
        <v>14.535423771830352</v>
      </c>
      <c r="M1534" s="2">
        <v>18.687132386557366</v>
      </c>
      <c r="N1534" s="2">
        <v>18.409577027166758</v>
      </c>
      <c r="O1534" s="2">
        <v>32.814768542928363</v>
      </c>
    </row>
    <row r="1535" spans="1:15" x14ac:dyDescent="0.25">
      <c r="A1535" s="2" t="s">
        <v>18</v>
      </c>
      <c r="B1535" s="2">
        <v>2015</v>
      </c>
      <c r="C1535" s="2" t="s">
        <v>58</v>
      </c>
      <c r="D1535" s="2">
        <v>4.4800835325116042</v>
      </c>
      <c r="E1535" s="2">
        <v>4.2466438801286701</v>
      </c>
      <c r="F1535" s="2">
        <v>3.6926155845780277</v>
      </c>
      <c r="G1535" s="2">
        <v>3.2606774508444341</v>
      </c>
      <c r="H1535" s="2">
        <v>3.3400768433846983</v>
      </c>
      <c r="I1535" s="2">
        <v>2.5749059851370864</v>
      </c>
      <c r="J1535" s="2">
        <v>2.9632016445463223</v>
      </c>
      <c r="K1535" s="2">
        <v>3.3661807532609496</v>
      </c>
      <c r="L1535" s="2">
        <v>2.6782339617305806</v>
      </c>
      <c r="M1535" s="2">
        <v>3.3248495626235517</v>
      </c>
      <c r="N1535" s="2">
        <v>3.0556258004519239</v>
      </c>
      <c r="O1535" s="2">
        <v>3.0169050008021516</v>
      </c>
    </row>
    <row r="1536" spans="1:15" x14ac:dyDescent="0.25">
      <c r="A1536" s="2" t="s">
        <v>20</v>
      </c>
      <c r="B1536" s="2">
        <v>2015</v>
      </c>
      <c r="C1536" s="2" t="s">
        <v>58</v>
      </c>
      <c r="D1536" s="2">
        <v>6</v>
      </c>
      <c r="E1536" s="2">
        <v>6</v>
      </c>
      <c r="F1536" s="2">
        <v>6</v>
      </c>
      <c r="G1536" s="2">
        <v>6</v>
      </c>
      <c r="H1536" s="2">
        <v>6</v>
      </c>
      <c r="I1536" s="2">
        <v>6</v>
      </c>
      <c r="J1536" s="2">
        <v>6</v>
      </c>
      <c r="K1536" s="2">
        <v>6</v>
      </c>
      <c r="L1536" s="2">
        <v>6</v>
      </c>
      <c r="M1536" s="2">
        <v>6</v>
      </c>
      <c r="N1536" s="2">
        <v>6</v>
      </c>
      <c r="O1536" s="2">
        <v>6</v>
      </c>
    </row>
    <row r="1537" spans="1:15" x14ac:dyDescent="0.25">
      <c r="A1537" s="2" t="s">
        <v>19</v>
      </c>
      <c r="B1537" s="2">
        <v>2015</v>
      </c>
      <c r="C1537" s="2" t="s">
        <v>58</v>
      </c>
      <c r="D1537" s="2">
        <v>42.971153666666673</v>
      </c>
      <c r="E1537" s="2">
        <v>42.971153666666673</v>
      </c>
      <c r="F1537" s="2">
        <v>44.260288276666671</v>
      </c>
      <c r="G1537" s="2">
        <v>44.260288276666671</v>
      </c>
      <c r="H1537" s="2">
        <v>44.260288276666671</v>
      </c>
      <c r="I1537" s="2">
        <v>44.260288276666671</v>
      </c>
      <c r="J1537" s="2">
        <v>44.260288276666671</v>
      </c>
      <c r="K1537" s="2">
        <v>44.260288276666671</v>
      </c>
      <c r="L1537" s="2">
        <v>44.260288276666671</v>
      </c>
      <c r="M1537" s="2">
        <v>44.260288276666671</v>
      </c>
      <c r="N1537" s="2">
        <v>44.260288276666671</v>
      </c>
      <c r="O1537" s="2">
        <v>44.260288276666671</v>
      </c>
    </row>
    <row r="1538" spans="1:15" x14ac:dyDescent="0.25">
      <c r="A1538" s="2" t="s">
        <v>21</v>
      </c>
      <c r="B1538" s="2">
        <v>2015</v>
      </c>
      <c r="C1538" s="2" t="s">
        <v>58</v>
      </c>
      <c r="D1538" s="2">
        <v>27.498489596374007</v>
      </c>
      <c r="E1538" s="2">
        <v>40.836528609651033</v>
      </c>
      <c r="F1538" s="2">
        <v>54.174567622928059</v>
      </c>
      <c r="G1538" s="2">
        <v>83.420425442460669</v>
      </c>
      <c r="H1538" s="2">
        <v>102.67839212727212</v>
      </c>
      <c r="I1538" s="2">
        <v>133.90337005871561</v>
      </c>
      <c r="J1538" s="2">
        <v>147.04144615913117</v>
      </c>
      <c r="K1538" s="2">
        <v>103.76537001257032</v>
      </c>
      <c r="L1538" s="2">
        <v>87.212542630982114</v>
      </c>
      <c r="M1538" s="2">
        <v>112.12279431934419</v>
      </c>
      <c r="N1538" s="2">
        <v>110.45746216300054</v>
      </c>
      <c r="O1538" s="2">
        <v>196.88861125757018</v>
      </c>
    </row>
    <row r="1539" spans="1:15" x14ac:dyDescent="0.25">
      <c r="A1539" s="2" t="s">
        <v>22</v>
      </c>
      <c r="B1539" s="2">
        <v>2015</v>
      </c>
      <c r="C1539" s="2" t="s">
        <v>58</v>
      </c>
      <c r="D1539" s="2">
        <v>26.880501195069623</v>
      </c>
      <c r="E1539" s="2">
        <v>25.479863280772022</v>
      </c>
      <c r="F1539" s="2">
        <v>22.155693507468168</v>
      </c>
      <c r="G1539" s="2">
        <v>19.564064705066606</v>
      </c>
      <c r="H1539" s="2">
        <v>20.040461060308189</v>
      </c>
      <c r="I1539" s="2">
        <v>15.449435910822519</v>
      </c>
      <c r="J1539" s="2">
        <v>17.779209867277935</v>
      </c>
      <c r="K1539" s="2">
        <v>20.197084519565696</v>
      </c>
      <c r="L1539" s="2">
        <v>16.069403770383484</v>
      </c>
      <c r="M1539" s="2">
        <v>19.94909737574131</v>
      </c>
      <c r="N1539" s="2">
        <v>18.333754802711542</v>
      </c>
      <c r="O1539" s="2">
        <v>18.101430004812908</v>
      </c>
    </row>
    <row r="1540" spans="1:15" x14ac:dyDescent="0.25">
      <c r="A1540" s="2" t="s">
        <v>28</v>
      </c>
      <c r="B1540" s="2">
        <v>2015</v>
      </c>
      <c r="C1540" s="2" t="s">
        <v>58</v>
      </c>
      <c r="D1540" s="2">
        <v>14</v>
      </c>
      <c r="E1540" s="2">
        <v>14</v>
      </c>
      <c r="F1540" s="2">
        <v>14</v>
      </c>
      <c r="G1540" s="2">
        <v>14</v>
      </c>
      <c r="H1540" s="2">
        <v>14</v>
      </c>
      <c r="I1540" s="2">
        <v>14</v>
      </c>
      <c r="J1540" s="2">
        <v>14</v>
      </c>
      <c r="K1540" s="2">
        <v>14</v>
      </c>
      <c r="L1540" s="2">
        <v>14</v>
      </c>
      <c r="M1540" s="2">
        <v>14</v>
      </c>
      <c r="N1540" s="2">
        <v>14</v>
      </c>
      <c r="O1540" s="2">
        <v>14</v>
      </c>
    </row>
    <row r="1541" spans="1:15" x14ac:dyDescent="0.25">
      <c r="A1541" s="2" t="s">
        <v>27</v>
      </c>
      <c r="B1541" s="2">
        <v>2015</v>
      </c>
      <c r="C1541" s="2" t="s">
        <v>58</v>
      </c>
      <c r="D1541" s="2">
        <v>38.010678571428571</v>
      </c>
      <c r="E1541" s="2">
        <v>38.010678571428571</v>
      </c>
      <c r="F1541" s="2">
        <v>38.010678571428571</v>
      </c>
      <c r="G1541" s="2">
        <v>38.010678571428571</v>
      </c>
      <c r="H1541" s="2">
        <v>38.010678571428571</v>
      </c>
      <c r="I1541" s="2">
        <v>38.010678571428571</v>
      </c>
      <c r="J1541" s="2">
        <v>38.010678571428571</v>
      </c>
      <c r="K1541" s="2">
        <v>39.150998928571425</v>
      </c>
      <c r="L1541" s="2">
        <v>39.150998928571425</v>
      </c>
      <c r="M1541" s="2">
        <v>39.150998928571425</v>
      </c>
      <c r="N1541" s="2">
        <v>39.150998928571425</v>
      </c>
      <c r="O1541" s="2">
        <v>39.150998928571425</v>
      </c>
    </row>
    <row r="1542" spans="1:15" x14ac:dyDescent="0.25">
      <c r="A1542" s="2" t="s">
        <v>29</v>
      </c>
      <c r="B1542" s="2">
        <v>2015</v>
      </c>
      <c r="C1542" s="2" t="s">
        <v>58</v>
      </c>
      <c r="D1542" s="2">
        <v>56.830211832506279</v>
      </c>
      <c r="E1542" s="2">
        <v>84.395492459945473</v>
      </c>
      <c r="F1542" s="2">
        <v>111.96077308738465</v>
      </c>
      <c r="G1542" s="2">
        <v>172.40221258108537</v>
      </c>
      <c r="H1542" s="2">
        <v>212.2020103963624</v>
      </c>
      <c r="I1542" s="2">
        <v>276.73363145467891</v>
      </c>
      <c r="J1542" s="2">
        <v>303.88565539553775</v>
      </c>
      <c r="K1542" s="2">
        <v>214.44843135931197</v>
      </c>
      <c r="L1542" s="2">
        <v>180.23925477069636</v>
      </c>
      <c r="M1542" s="2">
        <v>231.72044159331134</v>
      </c>
      <c r="N1542" s="2">
        <v>228.27875513686777</v>
      </c>
      <c r="O1542" s="2">
        <v>406.90312993231169</v>
      </c>
    </row>
    <row r="1543" spans="1:15" x14ac:dyDescent="0.25">
      <c r="A1543" s="2" t="s">
        <v>30</v>
      </c>
      <c r="B1543" s="2">
        <v>2015</v>
      </c>
      <c r="C1543" s="2" t="s">
        <v>58</v>
      </c>
      <c r="D1543" s="2">
        <v>62.721169455162453</v>
      </c>
      <c r="E1543" s="2">
        <v>59.453014321801383</v>
      </c>
      <c r="F1543" s="2">
        <v>51.696618184092387</v>
      </c>
      <c r="G1543" s="2">
        <v>45.649484311822079</v>
      </c>
      <c r="H1543" s="2">
        <v>46.76107580738578</v>
      </c>
      <c r="I1543" s="2">
        <v>36.04868379191921</v>
      </c>
      <c r="J1543" s="2">
        <v>41.484823023648509</v>
      </c>
      <c r="K1543" s="2">
        <v>47.126530545653296</v>
      </c>
      <c r="L1543" s="2">
        <v>37.495275464228129</v>
      </c>
      <c r="M1543" s="2">
        <v>46.547893876729724</v>
      </c>
      <c r="N1543" s="2">
        <v>42.778761206326934</v>
      </c>
      <c r="O1543" s="2">
        <v>42.236670011230117</v>
      </c>
    </row>
    <row r="1544" spans="1:15" x14ac:dyDescent="0.25">
      <c r="A1544" s="2" t="s">
        <v>16</v>
      </c>
      <c r="B1544" s="2">
        <v>2016</v>
      </c>
      <c r="C1544" s="2" t="s">
        <v>58</v>
      </c>
      <c r="D1544" s="2">
        <v>1</v>
      </c>
      <c r="E1544" s="2">
        <v>1</v>
      </c>
      <c r="F1544" s="2">
        <v>1</v>
      </c>
      <c r="G1544" s="2">
        <v>1</v>
      </c>
      <c r="H1544" s="2">
        <v>1</v>
      </c>
      <c r="I1544" s="2">
        <v>1</v>
      </c>
      <c r="J1544" s="2">
        <v>1</v>
      </c>
      <c r="K1544" s="2">
        <v>1</v>
      </c>
      <c r="L1544" s="2">
        <v>1</v>
      </c>
      <c r="M1544" s="2">
        <v>1</v>
      </c>
      <c r="N1544" s="2">
        <v>1</v>
      </c>
      <c r="O1544" s="2">
        <v>1</v>
      </c>
    </row>
    <row r="1545" spans="1:15" x14ac:dyDescent="0.25">
      <c r="A1545" s="2" t="s">
        <v>15</v>
      </c>
      <c r="B1545" s="2">
        <v>2016</v>
      </c>
      <c r="C1545" s="2" t="s">
        <v>58</v>
      </c>
      <c r="D1545" s="2">
        <v>60.136153449999995</v>
      </c>
      <c r="E1545" s="2">
        <v>60.136153449999995</v>
      </c>
      <c r="F1545" s="2">
        <v>61.940238053499996</v>
      </c>
      <c r="G1545" s="2">
        <v>61.940238053499996</v>
      </c>
      <c r="H1545" s="2">
        <v>61.940238053499996</v>
      </c>
      <c r="I1545" s="2">
        <v>61.940238053499996</v>
      </c>
      <c r="J1545" s="2">
        <v>61.940238053499996</v>
      </c>
      <c r="K1545" s="2">
        <v>61.940238053499996</v>
      </c>
      <c r="L1545" s="2">
        <v>61.940238053499996</v>
      </c>
      <c r="M1545" s="2">
        <v>61.940238053499996</v>
      </c>
      <c r="N1545" s="2">
        <v>61.940238053499996</v>
      </c>
      <c r="O1545" s="2">
        <v>61.940238053499996</v>
      </c>
    </row>
    <row r="1546" spans="1:15" x14ac:dyDescent="0.25">
      <c r="A1546" s="2" t="s">
        <v>17</v>
      </c>
      <c r="B1546" s="2">
        <v>2016</v>
      </c>
      <c r="C1546" s="2" t="s">
        <v>58</v>
      </c>
      <c r="D1546" s="2">
        <v>4.5830815993956682</v>
      </c>
      <c r="E1546" s="2">
        <v>6.8060881016085055</v>
      </c>
      <c r="F1546" s="2">
        <v>9.0290946038213438</v>
      </c>
      <c r="G1546" s="2">
        <v>13.903404240410111</v>
      </c>
      <c r="H1546" s="2">
        <v>17.113065354545355</v>
      </c>
      <c r="I1546" s="2">
        <v>22.317228343119268</v>
      </c>
      <c r="J1546" s="2">
        <v>24.506907693188531</v>
      </c>
      <c r="K1546" s="2">
        <v>17.294228335428386</v>
      </c>
      <c r="L1546" s="2">
        <v>14.535423771830352</v>
      </c>
      <c r="M1546" s="2">
        <v>18.687132386557366</v>
      </c>
      <c r="N1546" s="2">
        <v>18.409577027166758</v>
      </c>
      <c r="O1546" s="2">
        <v>32.814768542928363</v>
      </c>
    </row>
    <row r="1547" spans="1:15" x14ac:dyDescent="0.25">
      <c r="A1547" s="2" t="s">
        <v>18</v>
      </c>
      <c r="B1547" s="2">
        <v>2016</v>
      </c>
      <c r="C1547" s="2" t="s">
        <v>58</v>
      </c>
      <c r="D1547" s="2">
        <v>5.0206297898724825</v>
      </c>
      <c r="E1547" s="2">
        <v>4.3254628595396252</v>
      </c>
      <c r="F1547" s="2">
        <v>3.9866328079765485</v>
      </c>
      <c r="G1547" s="2">
        <v>3.5312729378188501</v>
      </c>
      <c r="H1547" s="2">
        <v>2.9281992131045897</v>
      </c>
      <c r="I1547" s="2">
        <v>2.7179349238407422</v>
      </c>
      <c r="J1547" s="2">
        <v>2.9145220043493527</v>
      </c>
      <c r="K1547" s="2">
        <v>3.1324455305161325</v>
      </c>
      <c r="L1547" s="2">
        <v>2.8900853913733289</v>
      </c>
      <c r="M1547" s="2">
        <v>2.8559835508769371</v>
      </c>
      <c r="N1547" s="2">
        <v>2.6623142749027777</v>
      </c>
      <c r="O1547" s="2">
        <v>3.0345167158286337</v>
      </c>
    </row>
    <row r="1548" spans="1:15" x14ac:dyDescent="0.25">
      <c r="A1548" s="2" t="s">
        <v>20</v>
      </c>
      <c r="B1548" s="2">
        <v>2016</v>
      </c>
      <c r="C1548" s="2" t="s">
        <v>58</v>
      </c>
      <c r="D1548" s="2">
        <v>6</v>
      </c>
      <c r="E1548" s="2">
        <v>6</v>
      </c>
      <c r="F1548" s="2">
        <v>6</v>
      </c>
      <c r="G1548" s="2">
        <v>6</v>
      </c>
      <c r="H1548" s="2">
        <v>6</v>
      </c>
      <c r="I1548" s="2">
        <v>6</v>
      </c>
      <c r="J1548" s="2">
        <v>6</v>
      </c>
      <c r="K1548" s="2">
        <v>6</v>
      </c>
      <c r="L1548" s="2">
        <v>6</v>
      </c>
      <c r="M1548" s="2">
        <v>6</v>
      </c>
      <c r="N1548" s="2">
        <v>6</v>
      </c>
      <c r="O1548" s="2">
        <v>6</v>
      </c>
    </row>
    <row r="1549" spans="1:15" x14ac:dyDescent="0.25">
      <c r="A1549" s="2" t="s">
        <v>19</v>
      </c>
      <c r="B1549" s="2">
        <v>2016</v>
      </c>
      <c r="C1549" s="2" t="s">
        <v>58</v>
      </c>
      <c r="D1549" s="2">
        <v>44.260288276666671</v>
      </c>
      <c r="E1549" s="2">
        <v>44.260288276666671</v>
      </c>
      <c r="F1549" s="2">
        <v>45.588096924966671</v>
      </c>
      <c r="G1549" s="2">
        <v>45.588096924966671</v>
      </c>
      <c r="H1549" s="2">
        <v>45.588096924966671</v>
      </c>
      <c r="I1549" s="2">
        <v>45.588096924966671</v>
      </c>
      <c r="J1549" s="2">
        <v>45.588096924966671</v>
      </c>
      <c r="K1549" s="2">
        <v>45.588096924966671</v>
      </c>
      <c r="L1549" s="2">
        <v>45.588096924966671</v>
      </c>
      <c r="M1549" s="2">
        <v>45.588096924966671</v>
      </c>
      <c r="N1549" s="2">
        <v>45.588096924966671</v>
      </c>
      <c r="O1549" s="2">
        <v>45.588096924966671</v>
      </c>
    </row>
    <row r="1550" spans="1:15" x14ac:dyDescent="0.25">
      <c r="A1550" s="2" t="s">
        <v>21</v>
      </c>
      <c r="B1550" s="2">
        <v>2016</v>
      </c>
      <c r="C1550" s="2" t="s">
        <v>58</v>
      </c>
      <c r="D1550" s="2">
        <v>27.498489596374007</v>
      </c>
      <c r="E1550" s="2">
        <v>40.836528609651033</v>
      </c>
      <c r="F1550" s="2">
        <v>54.174567622928059</v>
      </c>
      <c r="G1550" s="2">
        <v>83.420425442460669</v>
      </c>
      <c r="H1550" s="2">
        <v>102.67839212727212</v>
      </c>
      <c r="I1550" s="2">
        <v>133.90337005871561</v>
      </c>
      <c r="J1550" s="2">
        <v>147.04144615913117</v>
      </c>
      <c r="K1550" s="2">
        <v>103.76537001257032</v>
      </c>
      <c r="L1550" s="2">
        <v>87.212542630982114</v>
      </c>
      <c r="M1550" s="2">
        <v>112.12279431934419</v>
      </c>
      <c r="N1550" s="2">
        <v>110.45746216300054</v>
      </c>
      <c r="O1550" s="2">
        <v>196.88861125757018</v>
      </c>
    </row>
    <row r="1551" spans="1:15" x14ac:dyDescent="0.25">
      <c r="A1551" s="2" t="s">
        <v>22</v>
      </c>
      <c r="B1551" s="2">
        <v>2016</v>
      </c>
      <c r="C1551" s="2" t="s">
        <v>58</v>
      </c>
      <c r="D1551" s="2">
        <v>26.880501195069623</v>
      </c>
      <c r="E1551" s="2">
        <v>25.479863280772022</v>
      </c>
      <c r="F1551" s="2">
        <v>22.155693507468168</v>
      </c>
      <c r="G1551" s="2">
        <v>19.564064705066606</v>
      </c>
      <c r="H1551" s="2">
        <v>20.040461060308189</v>
      </c>
      <c r="I1551" s="2">
        <v>15.449435910822519</v>
      </c>
      <c r="J1551" s="2">
        <v>17.779209867277935</v>
      </c>
      <c r="K1551" s="2">
        <v>20.197084519565696</v>
      </c>
      <c r="L1551" s="2">
        <v>16.069403770383484</v>
      </c>
      <c r="M1551" s="2">
        <v>19.94909737574131</v>
      </c>
      <c r="N1551" s="2">
        <v>18.333754802711542</v>
      </c>
      <c r="O1551" s="2">
        <v>18.101430004812908</v>
      </c>
    </row>
    <row r="1552" spans="1:15" x14ac:dyDescent="0.25">
      <c r="A1552" s="2" t="s">
        <v>28</v>
      </c>
      <c r="B1552" s="2">
        <v>2016</v>
      </c>
      <c r="C1552" s="2" t="s">
        <v>58</v>
      </c>
      <c r="D1552" s="2">
        <v>14</v>
      </c>
      <c r="E1552" s="2">
        <v>14</v>
      </c>
      <c r="F1552" s="2">
        <v>14</v>
      </c>
      <c r="G1552" s="2">
        <v>14</v>
      </c>
      <c r="H1552" s="2">
        <v>14</v>
      </c>
      <c r="I1552" s="2">
        <v>14</v>
      </c>
      <c r="J1552" s="2">
        <v>14</v>
      </c>
      <c r="K1552" s="2">
        <v>14</v>
      </c>
      <c r="L1552" s="2">
        <v>14</v>
      </c>
      <c r="M1552" s="2">
        <v>14</v>
      </c>
      <c r="N1552" s="2">
        <v>14</v>
      </c>
      <c r="O1552" s="2">
        <v>14</v>
      </c>
    </row>
    <row r="1553" spans="1:15" x14ac:dyDescent="0.25">
      <c r="A1553" s="2" t="s">
        <v>27</v>
      </c>
      <c r="B1553" s="2">
        <v>2016</v>
      </c>
      <c r="C1553" s="2" t="s">
        <v>58</v>
      </c>
      <c r="D1553" s="2">
        <v>39.150998928571425</v>
      </c>
      <c r="E1553" s="2">
        <v>39.150998928571425</v>
      </c>
      <c r="F1553" s="2">
        <v>39.150998928571425</v>
      </c>
      <c r="G1553" s="2">
        <v>39.150998928571425</v>
      </c>
      <c r="H1553" s="2">
        <v>39.150998928571425</v>
      </c>
      <c r="I1553" s="2">
        <v>39.150998928571425</v>
      </c>
      <c r="J1553" s="2">
        <v>39.150998928571425</v>
      </c>
      <c r="K1553" s="2">
        <v>40.325528896428573</v>
      </c>
      <c r="L1553" s="2">
        <v>40.325528896428573</v>
      </c>
      <c r="M1553" s="2">
        <v>40.325528896428573</v>
      </c>
      <c r="N1553" s="2">
        <v>40.325528896428573</v>
      </c>
      <c r="O1553" s="2">
        <v>40.325528896428573</v>
      </c>
    </row>
    <row r="1554" spans="1:15" x14ac:dyDescent="0.25">
      <c r="A1554" s="2" t="s">
        <v>29</v>
      </c>
      <c r="B1554" s="2">
        <v>2016</v>
      </c>
      <c r="C1554" s="2" t="s">
        <v>58</v>
      </c>
      <c r="D1554" s="2">
        <v>59.580060792143684</v>
      </c>
      <c r="E1554" s="2">
        <v>88.479145320910575</v>
      </c>
      <c r="F1554" s="2">
        <v>117.37822984967745</v>
      </c>
      <c r="G1554" s="2">
        <v>180.74425512533145</v>
      </c>
      <c r="H1554" s="2">
        <v>222.46984960908961</v>
      </c>
      <c r="I1554" s="2">
        <v>290.12396846055049</v>
      </c>
      <c r="J1554" s="2">
        <v>318.58980001145085</v>
      </c>
      <c r="K1554" s="2">
        <v>224.82496836056902</v>
      </c>
      <c r="L1554" s="2">
        <v>188.96050903379458</v>
      </c>
      <c r="M1554" s="2">
        <v>242.93272102524574</v>
      </c>
      <c r="N1554" s="2">
        <v>239.32450135316785</v>
      </c>
      <c r="O1554" s="2">
        <v>426.59199105806874</v>
      </c>
    </row>
    <row r="1555" spans="1:15" x14ac:dyDescent="0.25">
      <c r="A1555" s="2" t="s">
        <v>30</v>
      </c>
      <c r="B1555" s="2">
        <v>2016</v>
      </c>
      <c r="C1555" s="2" t="s">
        <v>58</v>
      </c>
      <c r="D1555" s="2">
        <v>62.721169455162453</v>
      </c>
      <c r="E1555" s="2">
        <v>59.453014321801383</v>
      </c>
      <c r="F1555" s="2">
        <v>51.696618184092387</v>
      </c>
      <c r="G1555" s="2">
        <v>45.649484311822079</v>
      </c>
      <c r="H1555" s="2">
        <v>46.76107580738578</v>
      </c>
      <c r="I1555" s="2">
        <v>36.04868379191921</v>
      </c>
      <c r="J1555" s="2">
        <v>41.484823023648509</v>
      </c>
      <c r="K1555" s="2">
        <v>47.126530545653296</v>
      </c>
      <c r="L1555" s="2">
        <v>37.495275464228129</v>
      </c>
      <c r="M1555" s="2">
        <v>46.547893876729724</v>
      </c>
      <c r="N1555" s="2">
        <v>42.778761206326934</v>
      </c>
      <c r="O1555" s="2">
        <v>42.236670011230117</v>
      </c>
    </row>
    <row r="1556" spans="1:15" x14ac:dyDescent="0.25">
      <c r="A1556" s="2" t="s">
        <v>16</v>
      </c>
      <c r="B1556" s="2">
        <v>2017</v>
      </c>
      <c r="C1556" s="2" t="s">
        <v>58</v>
      </c>
      <c r="D1556" s="2">
        <v>1</v>
      </c>
      <c r="E1556" s="2">
        <v>1</v>
      </c>
      <c r="F1556" s="2">
        <v>1</v>
      </c>
      <c r="G1556" s="2">
        <v>1</v>
      </c>
      <c r="H1556" s="2">
        <v>1</v>
      </c>
      <c r="I1556" s="2">
        <v>1</v>
      </c>
      <c r="J1556" s="2">
        <v>1</v>
      </c>
      <c r="K1556" s="2">
        <v>1</v>
      </c>
      <c r="L1556" s="2">
        <v>1</v>
      </c>
      <c r="M1556" s="2">
        <v>1</v>
      </c>
      <c r="N1556" s="2">
        <v>1</v>
      </c>
      <c r="O1556" s="2">
        <v>1</v>
      </c>
    </row>
    <row r="1557" spans="1:15" x14ac:dyDescent="0.25">
      <c r="A1557" s="2" t="s">
        <v>15</v>
      </c>
      <c r="B1557" s="2">
        <v>2017</v>
      </c>
      <c r="C1557" s="2" t="s">
        <v>58</v>
      </c>
      <c r="D1557" s="2">
        <v>61.940238053499996</v>
      </c>
      <c r="E1557" s="2">
        <v>61.940238053499996</v>
      </c>
      <c r="F1557" s="2">
        <v>63.798445195104996</v>
      </c>
      <c r="G1557" s="2">
        <v>63.798445195104996</v>
      </c>
      <c r="H1557" s="2">
        <v>63.798445195104996</v>
      </c>
      <c r="I1557" s="2">
        <v>63.798445195104996</v>
      </c>
      <c r="J1557" s="2">
        <v>63.798445195104996</v>
      </c>
      <c r="K1557" s="2">
        <v>63.798445195104996</v>
      </c>
      <c r="L1557" s="2">
        <v>63.798445195104996</v>
      </c>
      <c r="M1557" s="2">
        <v>63.798445195104996</v>
      </c>
      <c r="N1557" s="2">
        <v>63.798445195104996</v>
      </c>
      <c r="O1557" s="2">
        <v>63.798445195104996</v>
      </c>
    </row>
    <row r="1558" spans="1:15" x14ac:dyDescent="0.25">
      <c r="A1558" s="2" t="s">
        <v>17</v>
      </c>
      <c r="B1558" s="2">
        <v>2017</v>
      </c>
      <c r="C1558" s="2" t="s">
        <v>58</v>
      </c>
      <c r="D1558" s="2">
        <v>4.5830815993956682</v>
      </c>
      <c r="E1558" s="2">
        <v>6.8060881016085055</v>
      </c>
      <c r="F1558" s="2">
        <v>9.0290946038213438</v>
      </c>
      <c r="G1558" s="2">
        <v>13.903404240410111</v>
      </c>
      <c r="H1558" s="2">
        <v>17.113065354545355</v>
      </c>
      <c r="I1558" s="2">
        <v>22.317228343119268</v>
      </c>
      <c r="J1558" s="2">
        <v>24.506907693188531</v>
      </c>
      <c r="K1558" s="2">
        <v>17.294228335428386</v>
      </c>
      <c r="L1558" s="2">
        <v>14.535423771830352</v>
      </c>
      <c r="M1558" s="2">
        <v>18.687132386557366</v>
      </c>
      <c r="N1558" s="2">
        <v>18.409577027166758</v>
      </c>
      <c r="O1558" s="2">
        <v>32.814768542928363</v>
      </c>
    </row>
    <row r="1559" spans="1:15" x14ac:dyDescent="0.25">
      <c r="A1559" s="2" t="s">
        <v>18</v>
      </c>
      <c r="B1559" s="2">
        <v>2017</v>
      </c>
      <c r="C1559" s="2" t="s">
        <v>58</v>
      </c>
      <c r="D1559" s="2">
        <v>4.4800835325116042</v>
      </c>
      <c r="E1559" s="2">
        <v>4.2466438801286701</v>
      </c>
      <c r="F1559" s="2">
        <v>3.6926155845780277</v>
      </c>
      <c r="G1559" s="2">
        <v>3.2606774508444341</v>
      </c>
      <c r="H1559" s="2">
        <v>3.3400768433846983</v>
      </c>
      <c r="I1559" s="2">
        <v>2.5749059851370864</v>
      </c>
      <c r="J1559" s="2">
        <v>2.9632016445463223</v>
      </c>
      <c r="K1559" s="2">
        <v>3.3661807532609496</v>
      </c>
      <c r="L1559" s="2">
        <v>2.6782339617305806</v>
      </c>
      <c r="M1559" s="2">
        <v>3.3248495626235517</v>
      </c>
      <c r="N1559" s="2">
        <v>3.0556258004519239</v>
      </c>
      <c r="O1559" s="2">
        <v>3.0169050008021516</v>
      </c>
    </row>
    <row r="1560" spans="1:15" x14ac:dyDescent="0.25">
      <c r="A1560" s="2" t="s">
        <v>20</v>
      </c>
      <c r="B1560" s="2">
        <v>2017</v>
      </c>
      <c r="C1560" s="2" t="s">
        <v>58</v>
      </c>
      <c r="D1560" s="2">
        <v>6</v>
      </c>
      <c r="E1560" s="2">
        <v>6</v>
      </c>
      <c r="F1560" s="2">
        <v>6</v>
      </c>
      <c r="G1560" s="2">
        <v>6</v>
      </c>
      <c r="H1560" s="2">
        <v>6</v>
      </c>
      <c r="I1560" s="2">
        <v>6</v>
      </c>
      <c r="J1560" s="2">
        <v>6</v>
      </c>
      <c r="K1560" s="2">
        <v>6</v>
      </c>
      <c r="L1560" s="2">
        <v>6</v>
      </c>
      <c r="M1560" s="2">
        <v>6</v>
      </c>
      <c r="N1560" s="2">
        <v>6</v>
      </c>
      <c r="O1560" s="2">
        <v>6</v>
      </c>
    </row>
    <row r="1561" spans="1:15" x14ac:dyDescent="0.25">
      <c r="A1561" s="2" t="s">
        <v>19</v>
      </c>
      <c r="B1561" s="2">
        <v>2017</v>
      </c>
      <c r="C1561" s="2" t="s">
        <v>58</v>
      </c>
      <c r="D1561" s="2">
        <v>45.588096924966671</v>
      </c>
      <c r="E1561" s="2">
        <v>45.588096924966671</v>
      </c>
      <c r="F1561" s="2">
        <v>46.955739832715672</v>
      </c>
      <c r="G1561" s="2">
        <v>46.955739832715672</v>
      </c>
      <c r="H1561" s="2">
        <v>46.955739832715672</v>
      </c>
      <c r="I1561" s="2">
        <v>46.955739832715672</v>
      </c>
      <c r="J1561" s="2">
        <v>46.955739832715672</v>
      </c>
      <c r="K1561" s="2">
        <v>46.955739832715672</v>
      </c>
      <c r="L1561" s="2">
        <v>46.955739832715672</v>
      </c>
      <c r="M1561" s="2">
        <v>46.955739832715672</v>
      </c>
      <c r="N1561" s="2">
        <v>46.955739832715672</v>
      </c>
      <c r="O1561" s="2">
        <v>46.955739832715672</v>
      </c>
    </row>
    <row r="1562" spans="1:15" x14ac:dyDescent="0.25">
      <c r="A1562" s="2" t="s">
        <v>21</v>
      </c>
      <c r="B1562" s="2">
        <v>2017</v>
      </c>
      <c r="C1562" s="2" t="s">
        <v>58</v>
      </c>
      <c r="D1562" s="2">
        <v>27.498489596374007</v>
      </c>
      <c r="E1562" s="2">
        <v>40.836528609651033</v>
      </c>
      <c r="F1562" s="2">
        <v>54.174567622928059</v>
      </c>
      <c r="G1562" s="2">
        <v>83.420425442460669</v>
      </c>
      <c r="H1562" s="2">
        <v>102.67839212727212</v>
      </c>
      <c r="I1562" s="2">
        <v>133.90337005871561</v>
      </c>
      <c r="J1562" s="2">
        <v>147.04144615913117</v>
      </c>
      <c r="K1562" s="2">
        <v>103.76537001257032</v>
      </c>
      <c r="L1562" s="2">
        <v>87.212542630982114</v>
      </c>
      <c r="M1562" s="2">
        <v>112.12279431934419</v>
      </c>
      <c r="N1562" s="2">
        <v>110.45746216300054</v>
      </c>
      <c r="O1562" s="2">
        <v>196.88861125757018</v>
      </c>
    </row>
    <row r="1563" spans="1:15" x14ac:dyDescent="0.25">
      <c r="A1563" s="2" t="s">
        <v>22</v>
      </c>
      <c r="B1563" s="2">
        <v>2017</v>
      </c>
      <c r="C1563" s="2" t="s">
        <v>58</v>
      </c>
      <c r="D1563" s="2">
        <v>26.880501195069623</v>
      </c>
      <c r="E1563" s="2">
        <v>25.479863280772022</v>
      </c>
      <c r="F1563" s="2">
        <v>22.155693507468168</v>
      </c>
      <c r="G1563" s="2">
        <v>19.564064705066606</v>
      </c>
      <c r="H1563" s="2">
        <v>20.040461060308189</v>
      </c>
      <c r="I1563" s="2">
        <v>15.449435910822519</v>
      </c>
      <c r="J1563" s="2">
        <v>17.779209867277935</v>
      </c>
      <c r="K1563" s="2">
        <v>20.197084519565696</v>
      </c>
      <c r="L1563" s="2">
        <v>16.069403770383484</v>
      </c>
      <c r="M1563" s="2">
        <v>19.94909737574131</v>
      </c>
      <c r="N1563" s="2">
        <v>18.333754802711542</v>
      </c>
      <c r="O1563" s="2">
        <v>18.101430004812908</v>
      </c>
    </row>
    <row r="1564" spans="1:15" x14ac:dyDescent="0.25">
      <c r="A1564" s="2" t="s">
        <v>28</v>
      </c>
      <c r="B1564" s="2">
        <v>2017</v>
      </c>
      <c r="C1564" s="2" t="s">
        <v>58</v>
      </c>
      <c r="D1564" s="2">
        <v>14</v>
      </c>
      <c r="E1564" s="2">
        <v>14</v>
      </c>
      <c r="F1564" s="2">
        <v>14</v>
      </c>
      <c r="G1564" s="2">
        <v>14</v>
      </c>
      <c r="H1564" s="2">
        <v>14</v>
      </c>
      <c r="I1564" s="2">
        <v>14</v>
      </c>
      <c r="J1564" s="2">
        <v>14</v>
      </c>
      <c r="K1564" s="2">
        <v>14</v>
      </c>
      <c r="L1564" s="2">
        <v>14</v>
      </c>
      <c r="M1564" s="2">
        <v>14</v>
      </c>
      <c r="N1564" s="2">
        <v>14</v>
      </c>
      <c r="O1564" s="2">
        <v>14</v>
      </c>
    </row>
    <row r="1565" spans="1:15" x14ac:dyDescent="0.25">
      <c r="A1565" s="2" t="s">
        <v>27</v>
      </c>
      <c r="B1565" s="2">
        <v>2017</v>
      </c>
      <c r="C1565" s="2" t="s">
        <v>58</v>
      </c>
      <c r="D1565" s="2">
        <v>40.325528896428573</v>
      </c>
      <c r="E1565" s="2">
        <v>40.325528896428573</v>
      </c>
      <c r="F1565" s="2">
        <v>40.325528896428573</v>
      </c>
      <c r="G1565" s="2">
        <v>40.325528896428573</v>
      </c>
      <c r="H1565" s="2">
        <v>40.325528896428573</v>
      </c>
      <c r="I1565" s="2">
        <v>40.325528896428573</v>
      </c>
      <c r="J1565" s="2">
        <v>40.325528896428573</v>
      </c>
      <c r="K1565" s="2">
        <v>41.535294763321431</v>
      </c>
      <c r="L1565" s="2">
        <v>41.535294763321431</v>
      </c>
      <c r="M1565" s="2">
        <v>41.535294763321431</v>
      </c>
      <c r="N1565" s="2">
        <v>41.535294763321431</v>
      </c>
      <c r="O1565" s="2">
        <v>41.535294763321431</v>
      </c>
    </row>
    <row r="1566" spans="1:15" x14ac:dyDescent="0.25">
      <c r="A1566" s="2" t="s">
        <v>29</v>
      </c>
      <c r="B1566" s="2">
        <v>2017</v>
      </c>
      <c r="C1566" s="2" t="s">
        <v>58</v>
      </c>
      <c r="D1566" s="2">
        <v>59.580060792143684</v>
      </c>
      <c r="E1566" s="2">
        <v>88.479145320910575</v>
      </c>
      <c r="F1566" s="2">
        <v>117.37822984967745</v>
      </c>
      <c r="G1566" s="2">
        <v>180.74425512533145</v>
      </c>
      <c r="H1566" s="2">
        <v>222.46984960908961</v>
      </c>
      <c r="I1566" s="2">
        <v>290.12396846055049</v>
      </c>
      <c r="J1566" s="2">
        <v>318.58980001145085</v>
      </c>
      <c r="K1566" s="2">
        <v>224.82496836056902</v>
      </c>
      <c r="L1566" s="2">
        <v>188.96050903379458</v>
      </c>
      <c r="M1566" s="2">
        <v>242.93272102524574</v>
      </c>
      <c r="N1566" s="2">
        <v>239.32450135316785</v>
      </c>
      <c r="O1566" s="2">
        <v>426.59199105806874</v>
      </c>
    </row>
    <row r="1567" spans="1:15" x14ac:dyDescent="0.25">
      <c r="A1567" s="2" t="s">
        <v>30</v>
      </c>
      <c r="B1567" s="2">
        <v>2017</v>
      </c>
      <c r="C1567" s="2" t="s">
        <v>58</v>
      </c>
      <c r="D1567" s="2">
        <v>62.721169455162453</v>
      </c>
      <c r="E1567" s="2">
        <v>59.453014321801383</v>
      </c>
      <c r="F1567" s="2">
        <v>51.696618184092387</v>
      </c>
      <c r="G1567" s="2">
        <v>45.649484311822079</v>
      </c>
      <c r="H1567" s="2">
        <v>46.76107580738578</v>
      </c>
      <c r="I1567" s="2">
        <v>36.04868379191921</v>
      </c>
      <c r="J1567" s="2">
        <v>41.484823023648509</v>
      </c>
      <c r="K1567" s="2">
        <v>47.126530545653296</v>
      </c>
      <c r="L1567" s="2">
        <v>37.495275464228129</v>
      </c>
      <c r="M1567" s="2">
        <v>46.547893876729724</v>
      </c>
      <c r="N1567" s="2">
        <v>42.778761206326934</v>
      </c>
      <c r="O1567" s="2">
        <v>42.236670011230117</v>
      </c>
    </row>
    <row r="1568" spans="1:15" x14ac:dyDescent="0.25">
      <c r="A1568" s="2" t="s">
        <v>16</v>
      </c>
      <c r="B1568" s="2">
        <v>2018</v>
      </c>
      <c r="C1568" s="2" t="s">
        <v>58</v>
      </c>
      <c r="D1568" s="2">
        <v>1</v>
      </c>
      <c r="E1568" s="2">
        <v>1</v>
      </c>
      <c r="F1568" s="2">
        <v>1</v>
      </c>
      <c r="G1568" s="2">
        <v>1</v>
      </c>
      <c r="H1568" s="2">
        <v>1</v>
      </c>
      <c r="I1568" s="2">
        <v>1</v>
      </c>
      <c r="J1568" s="2">
        <v>1</v>
      </c>
      <c r="K1568" s="2">
        <v>1</v>
      </c>
      <c r="L1568" s="2">
        <v>1</v>
      </c>
      <c r="M1568" s="2">
        <v>1</v>
      </c>
      <c r="N1568" s="2">
        <v>1</v>
      </c>
      <c r="O1568" s="2">
        <v>1</v>
      </c>
    </row>
    <row r="1569" spans="1:15" x14ac:dyDescent="0.25">
      <c r="A1569" s="2" t="s">
        <v>15</v>
      </c>
      <c r="B1569" s="2">
        <v>2018</v>
      </c>
      <c r="C1569" s="2" t="s">
        <v>58</v>
      </c>
      <c r="D1569" s="2">
        <v>63.798445195104996</v>
      </c>
      <c r="E1569" s="2">
        <v>63.798445195104996</v>
      </c>
      <c r="F1569" s="2">
        <v>65.712398550958142</v>
      </c>
      <c r="G1569" s="2">
        <v>65.712398550958142</v>
      </c>
      <c r="H1569" s="2">
        <v>65.712398550958142</v>
      </c>
      <c r="I1569" s="2">
        <v>65.712398550958142</v>
      </c>
      <c r="J1569" s="2">
        <v>65.712398550958142</v>
      </c>
      <c r="K1569" s="2">
        <v>65.712398550958142</v>
      </c>
      <c r="L1569" s="2">
        <v>65.712398550958142</v>
      </c>
      <c r="M1569" s="2">
        <v>65.712398550958142</v>
      </c>
      <c r="N1569" s="2">
        <v>65.712398550958142</v>
      </c>
      <c r="O1569" s="2">
        <v>65.712398550958142</v>
      </c>
    </row>
    <row r="1570" spans="1:15" x14ac:dyDescent="0.25">
      <c r="A1570" s="2" t="s">
        <v>17</v>
      </c>
      <c r="B1570" s="2">
        <v>2018</v>
      </c>
      <c r="C1570" s="2" t="s">
        <v>58</v>
      </c>
      <c r="D1570" s="2">
        <v>4.5830815993956682</v>
      </c>
      <c r="E1570" s="2">
        <v>6.8060881016085055</v>
      </c>
      <c r="F1570" s="2">
        <v>9.0290946038213438</v>
      </c>
      <c r="G1570" s="2">
        <v>13.903404240410111</v>
      </c>
      <c r="H1570" s="2">
        <v>17.113065354545355</v>
      </c>
      <c r="I1570" s="2">
        <v>22.317228343119268</v>
      </c>
      <c r="J1570" s="2">
        <v>24.506907693188531</v>
      </c>
      <c r="K1570" s="2">
        <v>17.294228335428386</v>
      </c>
      <c r="L1570" s="2">
        <v>14.535423771830352</v>
      </c>
      <c r="M1570" s="2">
        <v>18.687132386557366</v>
      </c>
      <c r="N1570" s="2">
        <v>18.409577027166758</v>
      </c>
      <c r="O1570" s="2">
        <v>32.814768542928363</v>
      </c>
    </row>
    <row r="1571" spans="1:15" x14ac:dyDescent="0.25">
      <c r="A1571" s="2" t="s">
        <v>18</v>
      </c>
      <c r="B1571" s="2">
        <v>2018</v>
      </c>
      <c r="C1571" s="2" t="s">
        <v>58</v>
      </c>
      <c r="D1571" s="2">
        <v>4.4800835325116042</v>
      </c>
      <c r="E1571" s="2">
        <v>4.2466438801286701</v>
      </c>
      <c r="F1571" s="2">
        <v>3.6926155845780277</v>
      </c>
      <c r="G1571" s="2">
        <v>3.2606774508444341</v>
      </c>
      <c r="H1571" s="2">
        <v>3.3400768433846983</v>
      </c>
      <c r="I1571" s="2">
        <v>2.5749059851370864</v>
      </c>
      <c r="J1571" s="2">
        <v>2.9632016445463223</v>
      </c>
      <c r="K1571" s="2">
        <v>3.3661807532609496</v>
      </c>
      <c r="L1571" s="2">
        <v>2.6782339617305806</v>
      </c>
      <c r="M1571" s="2">
        <v>3.3248495626235517</v>
      </c>
      <c r="N1571" s="2">
        <v>3.0556258004519239</v>
      </c>
      <c r="O1571" s="2">
        <v>3.0169050008021516</v>
      </c>
    </row>
    <row r="1572" spans="1:15" x14ac:dyDescent="0.25">
      <c r="A1572" s="2" t="s">
        <v>20</v>
      </c>
      <c r="B1572" s="2">
        <v>2018</v>
      </c>
      <c r="C1572" s="2" t="s">
        <v>58</v>
      </c>
      <c r="D1572" s="2">
        <v>6</v>
      </c>
      <c r="E1572" s="2">
        <v>6</v>
      </c>
      <c r="F1572" s="2">
        <v>6</v>
      </c>
      <c r="G1572" s="2">
        <v>6</v>
      </c>
      <c r="H1572" s="2">
        <v>6</v>
      </c>
      <c r="I1572" s="2">
        <v>6</v>
      </c>
      <c r="J1572" s="2">
        <v>6</v>
      </c>
      <c r="K1572" s="2">
        <v>6</v>
      </c>
      <c r="L1572" s="2">
        <v>6</v>
      </c>
      <c r="M1572" s="2">
        <v>6</v>
      </c>
      <c r="N1572" s="2">
        <v>6</v>
      </c>
      <c r="O1572" s="2">
        <v>6</v>
      </c>
    </row>
    <row r="1573" spans="1:15" x14ac:dyDescent="0.25">
      <c r="A1573" s="2" t="s">
        <v>19</v>
      </c>
      <c r="B1573" s="2">
        <v>2018</v>
      </c>
      <c r="C1573" s="2" t="s">
        <v>58</v>
      </c>
      <c r="D1573" s="2">
        <v>46.955739832715672</v>
      </c>
      <c r="E1573" s="2">
        <v>46.955739832715672</v>
      </c>
      <c r="F1573" s="2">
        <v>48.364412027697142</v>
      </c>
      <c r="G1573" s="2">
        <v>48.364412027697142</v>
      </c>
      <c r="H1573" s="2">
        <v>48.364412027697142</v>
      </c>
      <c r="I1573" s="2">
        <v>48.364412027697142</v>
      </c>
      <c r="J1573" s="2">
        <v>48.364412027697142</v>
      </c>
      <c r="K1573" s="2">
        <v>48.364412027697142</v>
      </c>
      <c r="L1573" s="2">
        <v>48.364412027697142</v>
      </c>
      <c r="M1573" s="2">
        <v>48.364412027697142</v>
      </c>
      <c r="N1573" s="2">
        <v>48.364412027697142</v>
      </c>
      <c r="O1573" s="2">
        <v>48.364412027697142</v>
      </c>
    </row>
    <row r="1574" spans="1:15" x14ac:dyDescent="0.25">
      <c r="A1574" s="2" t="s">
        <v>21</v>
      </c>
      <c r="B1574" s="2">
        <v>2018</v>
      </c>
      <c r="C1574" s="2" t="s">
        <v>58</v>
      </c>
      <c r="D1574" s="2">
        <v>27.498489596374007</v>
      </c>
      <c r="E1574" s="2">
        <v>40.836528609651033</v>
      </c>
      <c r="F1574" s="2">
        <v>54.174567622928059</v>
      </c>
      <c r="G1574" s="2">
        <v>83.420425442460669</v>
      </c>
      <c r="H1574" s="2">
        <v>102.67839212727212</v>
      </c>
      <c r="I1574" s="2">
        <v>133.90337005871561</v>
      </c>
      <c r="J1574" s="2">
        <v>147.04144615913117</v>
      </c>
      <c r="K1574" s="2">
        <v>103.76537001257032</v>
      </c>
      <c r="L1574" s="2">
        <v>87.212542630982114</v>
      </c>
      <c r="M1574" s="2">
        <v>112.12279431934419</v>
      </c>
      <c r="N1574" s="2">
        <v>110.45746216300054</v>
      </c>
      <c r="O1574" s="2">
        <v>196.88861125757018</v>
      </c>
    </row>
    <row r="1575" spans="1:15" x14ac:dyDescent="0.25">
      <c r="A1575" s="2" t="s">
        <v>22</v>
      </c>
      <c r="B1575" s="2">
        <v>2018</v>
      </c>
      <c r="C1575" s="2" t="s">
        <v>58</v>
      </c>
      <c r="D1575" s="2">
        <v>26.880501195069623</v>
      </c>
      <c r="E1575" s="2">
        <v>25.479863280772022</v>
      </c>
      <c r="F1575" s="2">
        <v>22.155693507468168</v>
      </c>
      <c r="G1575" s="2">
        <v>19.564064705066606</v>
      </c>
      <c r="H1575" s="2">
        <v>20.040461060308189</v>
      </c>
      <c r="I1575" s="2">
        <v>15.449435910822519</v>
      </c>
      <c r="J1575" s="2">
        <v>17.779209867277935</v>
      </c>
      <c r="K1575" s="2">
        <v>20.197084519565696</v>
      </c>
      <c r="L1575" s="2">
        <v>16.069403770383484</v>
      </c>
      <c r="M1575" s="2">
        <v>19.94909737574131</v>
      </c>
      <c r="N1575" s="2">
        <v>18.333754802711542</v>
      </c>
      <c r="O1575" s="2">
        <v>18.101430004812908</v>
      </c>
    </row>
    <row r="1576" spans="1:15" x14ac:dyDescent="0.25">
      <c r="A1576" s="2" t="s">
        <v>28</v>
      </c>
      <c r="B1576" s="2">
        <v>2018</v>
      </c>
      <c r="C1576" s="2" t="s">
        <v>58</v>
      </c>
      <c r="D1576" s="2">
        <v>14</v>
      </c>
      <c r="E1576" s="2">
        <v>14</v>
      </c>
      <c r="F1576" s="2">
        <v>14</v>
      </c>
      <c r="G1576" s="2">
        <v>14</v>
      </c>
      <c r="H1576" s="2">
        <v>14</v>
      </c>
      <c r="I1576" s="2">
        <v>14</v>
      </c>
      <c r="J1576" s="2">
        <v>14</v>
      </c>
      <c r="K1576" s="2">
        <v>14</v>
      </c>
      <c r="L1576" s="2">
        <v>14</v>
      </c>
      <c r="M1576" s="2">
        <v>14</v>
      </c>
      <c r="N1576" s="2">
        <v>14</v>
      </c>
      <c r="O1576" s="2">
        <v>14</v>
      </c>
    </row>
    <row r="1577" spans="1:15" x14ac:dyDescent="0.25">
      <c r="A1577" s="2" t="s">
        <v>27</v>
      </c>
      <c r="B1577" s="2">
        <v>2018</v>
      </c>
      <c r="C1577" s="2" t="s">
        <v>58</v>
      </c>
      <c r="D1577" s="2">
        <v>41.535294763321431</v>
      </c>
      <c r="E1577" s="2">
        <v>41.535294763321431</v>
      </c>
      <c r="F1577" s="2">
        <v>41.535294763321431</v>
      </c>
      <c r="G1577" s="2">
        <v>41.535294763321431</v>
      </c>
      <c r="H1577" s="2">
        <v>41.535294763321431</v>
      </c>
      <c r="I1577" s="2">
        <v>41.535294763321431</v>
      </c>
      <c r="J1577" s="2">
        <v>41.535294763321431</v>
      </c>
      <c r="K1577" s="2">
        <v>42.781353606221074</v>
      </c>
      <c r="L1577" s="2">
        <v>42.781353606221074</v>
      </c>
      <c r="M1577" s="2">
        <v>42.781353606221074</v>
      </c>
      <c r="N1577" s="2">
        <v>42.781353606221074</v>
      </c>
      <c r="O1577" s="2">
        <v>42.781353606221074</v>
      </c>
    </row>
    <row r="1578" spans="1:15" x14ac:dyDescent="0.25">
      <c r="A1578" s="2" t="s">
        <v>29</v>
      </c>
      <c r="B1578" s="2">
        <v>2018</v>
      </c>
      <c r="C1578" s="2" t="s">
        <v>58</v>
      </c>
      <c r="D1578" s="2">
        <v>60.496677112022816</v>
      </c>
      <c r="E1578" s="2">
        <v>89.840362941232272</v>
      </c>
      <c r="F1578" s="2">
        <v>119.18404877044172</v>
      </c>
      <c r="G1578" s="2">
        <v>183.52493597341348</v>
      </c>
      <c r="H1578" s="2">
        <v>225.89246267999866</v>
      </c>
      <c r="I1578" s="2">
        <v>294.58741412917431</v>
      </c>
      <c r="J1578" s="2">
        <v>323.49118155008858</v>
      </c>
      <c r="K1578" s="2">
        <v>228.2838140276547</v>
      </c>
      <c r="L1578" s="2">
        <v>191.86759378816066</v>
      </c>
      <c r="M1578" s="2">
        <v>246.6701475025572</v>
      </c>
      <c r="N1578" s="2">
        <v>243.0064167586012</v>
      </c>
      <c r="O1578" s="2">
        <v>433.15494476665441</v>
      </c>
    </row>
    <row r="1579" spans="1:15" x14ac:dyDescent="0.25">
      <c r="A1579" s="2" t="s">
        <v>30</v>
      </c>
      <c r="B1579" s="2">
        <v>2018</v>
      </c>
      <c r="C1579" s="2" t="s">
        <v>58</v>
      </c>
      <c r="D1579" s="2">
        <v>62.721169455162453</v>
      </c>
      <c r="E1579" s="2">
        <v>59.453014321801383</v>
      </c>
      <c r="F1579" s="2">
        <v>51.696618184092387</v>
      </c>
      <c r="G1579" s="2">
        <v>45.649484311822079</v>
      </c>
      <c r="H1579" s="2">
        <v>46.76107580738578</v>
      </c>
      <c r="I1579" s="2">
        <v>36.04868379191921</v>
      </c>
      <c r="J1579" s="2">
        <v>41.484823023648509</v>
      </c>
      <c r="K1579" s="2">
        <v>47.126530545653296</v>
      </c>
      <c r="L1579" s="2">
        <v>37.495275464228129</v>
      </c>
      <c r="M1579" s="2">
        <v>46.547893876729724</v>
      </c>
      <c r="N1579" s="2">
        <v>42.778761206326934</v>
      </c>
      <c r="O1579" s="2">
        <v>42.236670011230117</v>
      </c>
    </row>
    <row r="1580" spans="1:15" x14ac:dyDescent="0.25">
      <c r="A1580" s="2" t="s">
        <v>16</v>
      </c>
      <c r="B1580" s="2">
        <v>2019</v>
      </c>
      <c r="C1580" s="2" t="s">
        <v>58</v>
      </c>
      <c r="D1580" s="2">
        <v>1</v>
      </c>
      <c r="E1580" s="2">
        <v>1</v>
      </c>
      <c r="F1580" s="2">
        <v>1</v>
      </c>
      <c r="G1580" s="2">
        <v>1</v>
      </c>
      <c r="H1580" s="2">
        <v>1</v>
      </c>
      <c r="I1580" s="2">
        <v>1</v>
      </c>
      <c r="J1580" s="2">
        <v>1</v>
      </c>
      <c r="K1580" s="2">
        <v>1</v>
      </c>
      <c r="L1580" s="2">
        <v>1</v>
      </c>
      <c r="M1580" s="2">
        <v>1</v>
      </c>
      <c r="N1580" s="2">
        <v>1</v>
      </c>
      <c r="O1580" s="2">
        <v>1</v>
      </c>
    </row>
    <row r="1581" spans="1:15" x14ac:dyDescent="0.25">
      <c r="A1581" s="2" t="s">
        <v>15</v>
      </c>
      <c r="B1581" s="2">
        <v>2019</v>
      </c>
      <c r="C1581" s="2" t="s">
        <v>58</v>
      </c>
      <c r="D1581" s="2">
        <v>65.712398550958142</v>
      </c>
      <c r="E1581" s="2">
        <v>65.712398550958142</v>
      </c>
      <c r="F1581" s="2">
        <v>67.683770507486884</v>
      </c>
      <c r="G1581" s="2">
        <v>67.683770507486884</v>
      </c>
      <c r="H1581" s="2">
        <v>67.683770507486884</v>
      </c>
      <c r="I1581" s="2">
        <v>67.683770507486884</v>
      </c>
      <c r="J1581" s="2">
        <v>67.683770507486884</v>
      </c>
      <c r="K1581" s="2">
        <v>67.683770507486884</v>
      </c>
      <c r="L1581" s="2">
        <v>67.683770507486884</v>
      </c>
      <c r="M1581" s="2">
        <v>67.683770507486884</v>
      </c>
      <c r="N1581" s="2">
        <v>67.683770507486884</v>
      </c>
      <c r="O1581" s="2">
        <v>67.683770507486884</v>
      </c>
    </row>
    <row r="1582" spans="1:15" x14ac:dyDescent="0.25">
      <c r="A1582" s="2" t="s">
        <v>17</v>
      </c>
      <c r="B1582" s="2">
        <v>2019</v>
      </c>
      <c r="C1582" s="2" t="s">
        <v>58</v>
      </c>
      <c r="D1582" s="2">
        <v>4.5830815993956682</v>
      </c>
      <c r="E1582" s="2">
        <v>6.8060881016085055</v>
      </c>
      <c r="F1582" s="2">
        <v>9.0290946038213438</v>
      </c>
      <c r="G1582" s="2">
        <v>13.903404240410111</v>
      </c>
      <c r="H1582" s="2">
        <v>17.113065354545355</v>
      </c>
      <c r="I1582" s="2">
        <v>22.317228343119268</v>
      </c>
      <c r="J1582" s="2">
        <v>24.506907693188531</v>
      </c>
      <c r="K1582" s="2">
        <v>17.294228335428386</v>
      </c>
      <c r="L1582" s="2">
        <v>14.535423771830352</v>
      </c>
      <c r="M1582" s="2">
        <v>18.687132386557366</v>
      </c>
      <c r="N1582" s="2">
        <v>18.409577027166758</v>
      </c>
      <c r="O1582" s="2">
        <v>32.814768542928363</v>
      </c>
    </row>
    <row r="1583" spans="1:15" x14ac:dyDescent="0.25">
      <c r="A1583" s="2" t="s">
        <v>18</v>
      </c>
      <c r="B1583" s="2">
        <v>2019</v>
      </c>
      <c r="C1583" s="2" t="s">
        <v>58</v>
      </c>
      <c r="D1583" s="2">
        <v>4.4800835325116042</v>
      </c>
      <c r="E1583" s="2">
        <v>4.2466438801286701</v>
      </c>
      <c r="F1583" s="2">
        <v>3.6926155845780277</v>
      </c>
      <c r="G1583" s="2">
        <v>3.2606774508444341</v>
      </c>
      <c r="H1583" s="2">
        <v>3.3400768433846983</v>
      </c>
      <c r="I1583" s="2">
        <v>2.5749059851370864</v>
      </c>
      <c r="J1583" s="2">
        <v>2.9632016445463223</v>
      </c>
      <c r="K1583" s="2">
        <v>3.3661807532609496</v>
      </c>
      <c r="L1583" s="2">
        <v>2.6782339617305806</v>
      </c>
      <c r="M1583" s="2">
        <v>3.3248495626235517</v>
      </c>
      <c r="N1583" s="2">
        <v>3.0556258004519239</v>
      </c>
      <c r="O1583" s="2">
        <v>3.0169050008021516</v>
      </c>
    </row>
    <row r="1584" spans="1:15" x14ac:dyDescent="0.25">
      <c r="A1584" s="2" t="s">
        <v>20</v>
      </c>
      <c r="B1584" s="2">
        <v>2019</v>
      </c>
      <c r="C1584" s="2" t="s">
        <v>58</v>
      </c>
      <c r="D1584" s="2">
        <v>6</v>
      </c>
      <c r="E1584" s="2">
        <v>6</v>
      </c>
      <c r="F1584" s="2">
        <v>6</v>
      </c>
      <c r="G1584" s="2">
        <v>6</v>
      </c>
      <c r="H1584" s="2">
        <v>6</v>
      </c>
      <c r="I1584" s="2">
        <v>6</v>
      </c>
      <c r="J1584" s="2">
        <v>6</v>
      </c>
      <c r="K1584" s="2">
        <v>6</v>
      </c>
      <c r="L1584" s="2">
        <v>6</v>
      </c>
      <c r="M1584" s="2">
        <v>6</v>
      </c>
      <c r="N1584" s="2">
        <v>6</v>
      </c>
      <c r="O1584" s="2">
        <v>6</v>
      </c>
    </row>
    <row r="1585" spans="1:15" x14ac:dyDescent="0.25">
      <c r="A1585" s="2" t="s">
        <v>19</v>
      </c>
      <c r="B1585" s="2">
        <v>2019</v>
      </c>
      <c r="C1585" s="2" t="s">
        <v>58</v>
      </c>
      <c r="D1585" s="2">
        <v>48.364412027697142</v>
      </c>
      <c r="E1585" s="2">
        <v>48.364412027697142</v>
      </c>
      <c r="F1585" s="2">
        <v>49.815344388528061</v>
      </c>
      <c r="G1585" s="2">
        <v>49.815344388528061</v>
      </c>
      <c r="H1585" s="2">
        <v>49.815344388528061</v>
      </c>
      <c r="I1585" s="2">
        <v>49.815344388528061</v>
      </c>
      <c r="J1585" s="2">
        <v>49.815344388528061</v>
      </c>
      <c r="K1585" s="2">
        <v>49.815344388528061</v>
      </c>
      <c r="L1585" s="2">
        <v>49.815344388528061</v>
      </c>
      <c r="M1585" s="2">
        <v>49.815344388528061</v>
      </c>
      <c r="N1585" s="2">
        <v>49.815344388528061</v>
      </c>
      <c r="O1585" s="2">
        <v>49.815344388528061</v>
      </c>
    </row>
    <row r="1586" spans="1:15" x14ac:dyDescent="0.25">
      <c r="A1586" s="2" t="s">
        <v>21</v>
      </c>
      <c r="B1586" s="2">
        <v>2019</v>
      </c>
      <c r="C1586" s="2" t="s">
        <v>58</v>
      </c>
      <c r="D1586" s="2">
        <v>27.498489596374007</v>
      </c>
      <c r="E1586" s="2">
        <v>40.836528609651033</v>
      </c>
      <c r="F1586" s="2">
        <v>54.174567622928059</v>
      </c>
      <c r="G1586" s="2">
        <v>83.420425442460669</v>
      </c>
      <c r="H1586" s="2">
        <v>102.67839212727212</v>
      </c>
      <c r="I1586" s="2">
        <v>133.90337005871561</v>
      </c>
      <c r="J1586" s="2">
        <v>147.04144615913117</v>
      </c>
      <c r="K1586" s="2">
        <v>103.76537001257032</v>
      </c>
      <c r="L1586" s="2">
        <v>87.212542630982114</v>
      </c>
      <c r="M1586" s="2">
        <v>112.12279431934419</v>
      </c>
      <c r="N1586" s="2">
        <v>110.45746216300054</v>
      </c>
      <c r="O1586" s="2">
        <v>196.88861125757018</v>
      </c>
    </row>
    <row r="1587" spans="1:15" x14ac:dyDescent="0.25">
      <c r="A1587" s="2" t="s">
        <v>22</v>
      </c>
      <c r="B1587" s="2">
        <v>2019</v>
      </c>
      <c r="C1587" s="2" t="s">
        <v>58</v>
      </c>
      <c r="D1587" s="2">
        <v>26.880501195069623</v>
      </c>
      <c r="E1587" s="2">
        <v>25.479863280772022</v>
      </c>
      <c r="F1587" s="2">
        <v>22.155693507468168</v>
      </c>
      <c r="G1587" s="2">
        <v>19.564064705066606</v>
      </c>
      <c r="H1587" s="2">
        <v>20.040461060308189</v>
      </c>
      <c r="I1587" s="2">
        <v>15.449435910822519</v>
      </c>
      <c r="J1587" s="2">
        <v>17.779209867277935</v>
      </c>
      <c r="K1587" s="2">
        <v>20.197084519565696</v>
      </c>
      <c r="L1587" s="2">
        <v>16.069403770383484</v>
      </c>
      <c r="M1587" s="2">
        <v>19.94909737574131</v>
      </c>
      <c r="N1587" s="2">
        <v>18.333754802711542</v>
      </c>
      <c r="O1587" s="2">
        <v>18.101430004812908</v>
      </c>
    </row>
    <row r="1588" spans="1:15" x14ac:dyDescent="0.25">
      <c r="A1588" s="2" t="s">
        <v>28</v>
      </c>
      <c r="B1588" s="2">
        <v>2019</v>
      </c>
      <c r="C1588" s="2" t="s">
        <v>58</v>
      </c>
      <c r="D1588" s="2">
        <v>14</v>
      </c>
      <c r="E1588" s="2">
        <v>14</v>
      </c>
      <c r="F1588" s="2">
        <v>14</v>
      </c>
      <c r="G1588" s="2">
        <v>14</v>
      </c>
      <c r="H1588" s="2">
        <v>14</v>
      </c>
      <c r="I1588" s="2">
        <v>14</v>
      </c>
      <c r="J1588" s="2">
        <v>14</v>
      </c>
      <c r="K1588" s="2">
        <v>14</v>
      </c>
      <c r="L1588" s="2">
        <v>14</v>
      </c>
      <c r="M1588" s="2">
        <v>14</v>
      </c>
      <c r="N1588" s="2">
        <v>14</v>
      </c>
      <c r="O1588" s="2">
        <v>14</v>
      </c>
    </row>
    <row r="1589" spans="1:15" x14ac:dyDescent="0.25">
      <c r="A1589" s="2" t="s">
        <v>27</v>
      </c>
      <c r="B1589" s="2">
        <v>2019</v>
      </c>
      <c r="C1589" s="2" t="s">
        <v>58</v>
      </c>
      <c r="D1589" s="2">
        <v>42.781353606221074</v>
      </c>
      <c r="E1589" s="2">
        <v>42.781353606221074</v>
      </c>
      <c r="F1589" s="2">
        <v>42.781353606221074</v>
      </c>
      <c r="G1589" s="2">
        <v>42.781353606221074</v>
      </c>
      <c r="H1589" s="2">
        <v>42.781353606221074</v>
      </c>
      <c r="I1589" s="2">
        <v>42.781353606221074</v>
      </c>
      <c r="J1589" s="2">
        <v>42.781353606221074</v>
      </c>
      <c r="K1589" s="2">
        <v>44.064794214407705</v>
      </c>
      <c r="L1589" s="2">
        <v>44.064794214407705</v>
      </c>
      <c r="M1589" s="2">
        <v>44.064794214407705</v>
      </c>
      <c r="N1589" s="2">
        <v>44.064794214407705</v>
      </c>
      <c r="O1589" s="2">
        <v>44.064794214407705</v>
      </c>
    </row>
    <row r="1590" spans="1:15" x14ac:dyDescent="0.25">
      <c r="A1590" s="2" t="s">
        <v>29</v>
      </c>
      <c r="B1590" s="2">
        <v>2019</v>
      </c>
      <c r="C1590" s="2" t="s">
        <v>58</v>
      </c>
      <c r="D1590" s="2">
        <v>60.496677112022816</v>
      </c>
      <c r="E1590" s="2">
        <v>89.840362941232272</v>
      </c>
      <c r="F1590" s="2">
        <v>119.18404877044172</v>
      </c>
      <c r="G1590" s="2">
        <v>183.52493597341348</v>
      </c>
      <c r="H1590" s="2">
        <v>225.89246267999866</v>
      </c>
      <c r="I1590" s="2">
        <v>294.58741412917431</v>
      </c>
      <c r="J1590" s="2">
        <v>323.49118155008858</v>
      </c>
      <c r="K1590" s="2">
        <v>228.2838140276547</v>
      </c>
      <c r="L1590" s="2">
        <v>191.86759378816066</v>
      </c>
      <c r="M1590" s="2">
        <v>246.6701475025572</v>
      </c>
      <c r="N1590" s="2">
        <v>243.0064167586012</v>
      </c>
      <c r="O1590" s="2">
        <v>433.15494476665441</v>
      </c>
    </row>
    <row r="1591" spans="1:15" x14ac:dyDescent="0.25">
      <c r="A1591" s="2" t="s">
        <v>30</v>
      </c>
      <c r="B1591" s="2">
        <v>2019</v>
      </c>
      <c r="C1591" s="2" t="s">
        <v>58</v>
      </c>
      <c r="D1591" s="2">
        <v>62.721169455162453</v>
      </c>
      <c r="E1591" s="2">
        <v>59.453014321801383</v>
      </c>
      <c r="F1591" s="2">
        <v>51.696618184092387</v>
      </c>
      <c r="G1591" s="2">
        <v>45.649484311822079</v>
      </c>
      <c r="H1591" s="2">
        <v>46.76107580738578</v>
      </c>
      <c r="I1591" s="2">
        <v>36.04868379191921</v>
      </c>
      <c r="J1591" s="2">
        <v>41.484823023648509</v>
      </c>
      <c r="K1591" s="2">
        <v>47.126530545653296</v>
      </c>
      <c r="L1591" s="2">
        <v>37.495275464228129</v>
      </c>
      <c r="M1591" s="2">
        <v>46.547893876729724</v>
      </c>
      <c r="N1591" s="2">
        <v>42.778761206326934</v>
      </c>
      <c r="O1591" s="2">
        <v>42.236670011230117</v>
      </c>
    </row>
    <row r="1592" spans="1:15" x14ac:dyDescent="0.25">
      <c r="A1592" s="2" t="s">
        <v>20</v>
      </c>
      <c r="B1592" s="2">
        <v>2015</v>
      </c>
      <c r="C1592" s="2" t="s">
        <v>83</v>
      </c>
      <c r="D1592" s="2">
        <v>1</v>
      </c>
      <c r="E1592" s="2">
        <v>1</v>
      </c>
      <c r="F1592" s="2">
        <v>1</v>
      </c>
      <c r="G1592" s="2">
        <v>1</v>
      </c>
      <c r="H1592" s="2">
        <v>1</v>
      </c>
      <c r="I1592" s="2">
        <v>1</v>
      </c>
      <c r="J1592" s="2">
        <v>1</v>
      </c>
      <c r="K1592" s="2">
        <v>1</v>
      </c>
      <c r="L1592" s="2">
        <v>1</v>
      </c>
      <c r="M1592" s="2">
        <v>1</v>
      </c>
      <c r="N1592" s="2">
        <v>1</v>
      </c>
      <c r="O1592" s="2">
        <v>1</v>
      </c>
    </row>
    <row r="1593" spans="1:15" x14ac:dyDescent="0.25">
      <c r="A1593" s="2" t="s">
        <v>19</v>
      </c>
      <c r="B1593" s="2">
        <v>2015</v>
      </c>
      <c r="C1593" s="2" t="s">
        <v>83</v>
      </c>
      <c r="D1593" s="2">
        <v>41.697114999999997</v>
      </c>
      <c r="E1593" s="2">
        <v>41.697114999999997</v>
      </c>
      <c r="F1593" s="2">
        <v>42.948028449999995</v>
      </c>
      <c r="G1593" s="2">
        <v>42.948028449999995</v>
      </c>
      <c r="H1593" s="2">
        <v>42.948028449999995</v>
      </c>
      <c r="I1593" s="2">
        <v>42.948028449999995</v>
      </c>
      <c r="J1593" s="2">
        <v>42.948028449999995</v>
      </c>
      <c r="K1593" s="2">
        <v>42.948028449999995</v>
      </c>
      <c r="L1593" s="2">
        <v>42.948028449999995</v>
      </c>
      <c r="M1593" s="2">
        <v>42.948028449999995</v>
      </c>
      <c r="N1593" s="2">
        <v>42.948028449999995</v>
      </c>
      <c r="O1593" s="2">
        <v>42.948028449999995</v>
      </c>
    </row>
    <row r="1594" spans="1:15" x14ac:dyDescent="0.25">
      <c r="A1594" s="2" t="s">
        <v>21</v>
      </c>
      <c r="B1594" s="2">
        <v>2015</v>
      </c>
      <c r="C1594" s="2" t="s">
        <v>83</v>
      </c>
      <c r="D1594" s="2">
        <v>2.7498489596374007</v>
      </c>
      <c r="E1594" s="2">
        <v>4.0836528609651035</v>
      </c>
      <c r="F1594" s="2">
        <v>5.4174567622928054</v>
      </c>
      <c r="G1594" s="2">
        <v>8.3420425442460662</v>
      </c>
      <c r="H1594" s="2">
        <v>10.267839212727212</v>
      </c>
      <c r="I1594" s="2">
        <v>13.39033700587156</v>
      </c>
      <c r="J1594" s="2">
        <v>14.704144615913117</v>
      </c>
      <c r="K1594" s="2">
        <v>10.376537001257031</v>
      </c>
      <c r="L1594" s="2">
        <v>8.7212542630982117</v>
      </c>
      <c r="M1594" s="2">
        <v>11.212279431934419</v>
      </c>
      <c r="N1594" s="2">
        <v>11.045746216300055</v>
      </c>
      <c r="O1594" s="2">
        <v>19.688861125757018</v>
      </c>
    </row>
    <row r="1595" spans="1:15" x14ac:dyDescent="0.25">
      <c r="A1595" s="2" t="s">
        <v>22</v>
      </c>
      <c r="B1595" s="2">
        <v>2015</v>
      </c>
      <c r="C1595" s="2" t="s">
        <v>83</v>
      </c>
      <c r="D1595" s="2">
        <v>4.4800835325116042</v>
      </c>
      <c r="E1595" s="2">
        <v>4.2466438801286701</v>
      </c>
      <c r="F1595" s="2">
        <v>3.6926155845780277</v>
      </c>
      <c r="G1595" s="2">
        <v>3.2606774508444341</v>
      </c>
      <c r="H1595" s="2">
        <v>3.3400768433846983</v>
      </c>
      <c r="I1595" s="2">
        <v>2.5749059851370864</v>
      </c>
      <c r="J1595" s="2">
        <v>2.9632016445463223</v>
      </c>
      <c r="K1595" s="2">
        <v>3.3661807532609496</v>
      </c>
      <c r="L1595" s="2">
        <v>2.6782339617305806</v>
      </c>
      <c r="M1595" s="2">
        <v>3.3248495626235517</v>
      </c>
      <c r="N1595" s="2">
        <v>3.0556258004519239</v>
      </c>
      <c r="O1595" s="2">
        <v>3.0169050008021516</v>
      </c>
    </row>
    <row r="1596" spans="1:15" x14ac:dyDescent="0.25">
      <c r="A1596" s="2" t="s">
        <v>28</v>
      </c>
      <c r="B1596" s="2">
        <v>2015</v>
      </c>
      <c r="C1596" s="2" t="s">
        <v>83</v>
      </c>
      <c r="D1596" s="2">
        <v>2</v>
      </c>
      <c r="E1596" s="2">
        <v>2</v>
      </c>
      <c r="F1596" s="2">
        <v>2</v>
      </c>
      <c r="G1596" s="2">
        <v>2</v>
      </c>
      <c r="H1596" s="2">
        <v>2</v>
      </c>
      <c r="I1596" s="2">
        <v>2</v>
      </c>
      <c r="J1596" s="2">
        <v>2</v>
      </c>
      <c r="K1596" s="2">
        <v>2</v>
      </c>
      <c r="L1596" s="2">
        <v>2</v>
      </c>
      <c r="M1596" s="2">
        <v>2</v>
      </c>
      <c r="N1596" s="2">
        <v>2</v>
      </c>
      <c r="O1596" s="2">
        <v>2</v>
      </c>
    </row>
    <row r="1597" spans="1:15" x14ac:dyDescent="0.25">
      <c r="A1597" s="2" t="s">
        <v>27</v>
      </c>
      <c r="B1597" s="2">
        <v>2015</v>
      </c>
      <c r="C1597" s="2" t="s">
        <v>83</v>
      </c>
      <c r="D1597" s="2">
        <v>37.734050000000003</v>
      </c>
      <c r="E1597" s="2">
        <v>37.734050000000003</v>
      </c>
      <c r="F1597" s="2">
        <v>37.734050000000003</v>
      </c>
      <c r="G1597" s="2">
        <v>37.734050000000003</v>
      </c>
      <c r="H1597" s="2">
        <v>37.734050000000003</v>
      </c>
      <c r="I1597" s="2">
        <v>37.734050000000003</v>
      </c>
      <c r="J1597" s="2">
        <v>37.734050000000003</v>
      </c>
      <c r="K1597" s="2">
        <v>38.866071500000004</v>
      </c>
      <c r="L1597" s="2">
        <v>38.866071500000004</v>
      </c>
      <c r="M1597" s="2">
        <v>38.866071500000004</v>
      </c>
      <c r="N1597" s="2">
        <v>38.866071500000004</v>
      </c>
      <c r="O1597" s="2">
        <v>38.866071500000004</v>
      </c>
    </row>
    <row r="1598" spans="1:15" x14ac:dyDescent="0.25">
      <c r="A1598" s="2" t="s">
        <v>29</v>
      </c>
      <c r="B1598" s="2">
        <v>2015</v>
      </c>
      <c r="C1598" s="2" t="s">
        <v>83</v>
      </c>
      <c r="D1598" s="2">
        <v>7.332930559033068</v>
      </c>
      <c r="E1598" s="2">
        <v>10.889740962573608</v>
      </c>
      <c r="F1598" s="2">
        <v>14.446551366114148</v>
      </c>
      <c r="G1598" s="2">
        <v>22.245446784656178</v>
      </c>
      <c r="H1598" s="2">
        <v>27.380904567272566</v>
      </c>
      <c r="I1598" s="2">
        <v>35.707565348990826</v>
      </c>
      <c r="J1598" s="2">
        <v>39.211052309101646</v>
      </c>
      <c r="K1598" s="2">
        <v>27.670765336685417</v>
      </c>
      <c r="L1598" s="2">
        <v>23.256678034928562</v>
      </c>
      <c r="M1598" s="2">
        <v>29.899411818491785</v>
      </c>
      <c r="N1598" s="2">
        <v>29.455323243466811</v>
      </c>
      <c r="O1598" s="2">
        <v>52.503629668685377</v>
      </c>
    </row>
    <row r="1599" spans="1:15" x14ac:dyDescent="0.25">
      <c r="A1599" s="2" t="s">
        <v>30</v>
      </c>
      <c r="B1599" s="2">
        <v>2015</v>
      </c>
      <c r="C1599" s="2" t="s">
        <v>83</v>
      </c>
      <c r="D1599" s="2">
        <v>8.9601670650232084</v>
      </c>
      <c r="E1599" s="2">
        <v>8.4932877602573402</v>
      </c>
      <c r="F1599" s="2">
        <v>7.3852311691560555</v>
      </c>
      <c r="G1599" s="2">
        <v>6.5213549016888681</v>
      </c>
      <c r="H1599" s="2">
        <v>6.6801536867693967</v>
      </c>
      <c r="I1599" s="2">
        <v>5.1498119702741727</v>
      </c>
      <c r="J1599" s="2">
        <v>5.9264032890926446</v>
      </c>
      <c r="K1599" s="2">
        <v>6.7323615065218991</v>
      </c>
      <c r="L1599" s="2">
        <v>5.3564679234611612</v>
      </c>
      <c r="M1599" s="2">
        <v>6.6496991252471034</v>
      </c>
      <c r="N1599" s="2">
        <v>6.1112516009038478</v>
      </c>
      <c r="O1599" s="2">
        <v>6.0338100016043033</v>
      </c>
    </row>
    <row r="1600" spans="1:15" x14ac:dyDescent="0.25">
      <c r="A1600" s="2" t="s">
        <v>20</v>
      </c>
      <c r="B1600" s="2">
        <v>2016</v>
      </c>
      <c r="C1600" s="2" t="s">
        <v>83</v>
      </c>
      <c r="D1600" s="2">
        <v>1</v>
      </c>
      <c r="E1600" s="2">
        <v>1</v>
      </c>
      <c r="F1600" s="2">
        <v>1</v>
      </c>
      <c r="G1600" s="2">
        <v>1</v>
      </c>
      <c r="H1600" s="2">
        <v>1</v>
      </c>
      <c r="I1600" s="2">
        <v>1</v>
      </c>
      <c r="J1600" s="2">
        <v>1</v>
      </c>
      <c r="K1600" s="2">
        <v>1</v>
      </c>
      <c r="L1600" s="2">
        <v>1</v>
      </c>
      <c r="M1600" s="2">
        <v>1</v>
      </c>
      <c r="N1600" s="2">
        <v>1</v>
      </c>
      <c r="O1600" s="2">
        <v>1</v>
      </c>
    </row>
    <row r="1601" spans="1:15" x14ac:dyDescent="0.25">
      <c r="A1601" s="2" t="s">
        <v>19</v>
      </c>
      <c r="B1601" s="2">
        <v>2016</v>
      </c>
      <c r="C1601" s="2" t="s">
        <v>83</v>
      </c>
      <c r="D1601" s="2">
        <v>42.948028449999995</v>
      </c>
      <c r="E1601" s="2">
        <v>42.948028449999995</v>
      </c>
      <c r="F1601" s="2">
        <v>44.236469303499995</v>
      </c>
      <c r="G1601" s="2">
        <v>44.236469303499995</v>
      </c>
      <c r="H1601" s="2">
        <v>44.236469303499995</v>
      </c>
      <c r="I1601" s="2">
        <v>44.236469303499995</v>
      </c>
      <c r="J1601" s="2">
        <v>44.236469303499995</v>
      </c>
      <c r="K1601" s="2">
        <v>44.236469303499995</v>
      </c>
      <c r="L1601" s="2">
        <v>44.236469303499995</v>
      </c>
      <c r="M1601" s="2">
        <v>44.236469303499995</v>
      </c>
      <c r="N1601" s="2">
        <v>44.236469303499995</v>
      </c>
      <c r="O1601" s="2">
        <v>44.236469303499995</v>
      </c>
    </row>
    <row r="1602" spans="1:15" x14ac:dyDescent="0.25">
      <c r="A1602" s="2" t="s">
        <v>21</v>
      </c>
      <c r="B1602" s="2">
        <v>2016</v>
      </c>
      <c r="C1602" s="2" t="s">
        <v>83</v>
      </c>
      <c r="D1602" s="2">
        <v>2.7498489596374007</v>
      </c>
      <c r="E1602" s="2">
        <v>4.0836528609651035</v>
      </c>
      <c r="F1602" s="2">
        <v>5.4174567622928054</v>
      </c>
      <c r="G1602" s="2">
        <v>8.3420425442460662</v>
      </c>
      <c r="H1602" s="2">
        <v>10.267839212727212</v>
      </c>
      <c r="I1602" s="2">
        <v>13.39033700587156</v>
      </c>
      <c r="J1602" s="2">
        <v>14.704144615913117</v>
      </c>
      <c r="K1602" s="2">
        <v>10.376537001257031</v>
      </c>
      <c r="L1602" s="2">
        <v>8.7212542630982117</v>
      </c>
      <c r="M1602" s="2">
        <v>11.212279431934419</v>
      </c>
      <c r="N1602" s="2">
        <v>11.045746216300055</v>
      </c>
      <c r="O1602" s="2">
        <v>19.688861125757018</v>
      </c>
    </row>
    <row r="1603" spans="1:15" x14ac:dyDescent="0.25">
      <c r="A1603" s="2" t="s">
        <v>22</v>
      </c>
      <c r="B1603" s="2">
        <v>2016</v>
      </c>
      <c r="C1603" s="2" t="s">
        <v>83</v>
      </c>
      <c r="D1603" s="2">
        <v>4.4800835325116042</v>
      </c>
      <c r="E1603" s="2">
        <v>4.2466438801286701</v>
      </c>
      <c r="F1603" s="2">
        <v>3.6926155845780277</v>
      </c>
      <c r="G1603" s="2">
        <v>3.2606774508444341</v>
      </c>
      <c r="H1603" s="2">
        <v>3.3400768433846983</v>
      </c>
      <c r="I1603" s="2">
        <v>2.5749059851370864</v>
      </c>
      <c r="J1603" s="2">
        <v>2.9632016445463223</v>
      </c>
      <c r="K1603" s="2">
        <v>3.3661807532609496</v>
      </c>
      <c r="L1603" s="2">
        <v>2.6782339617305806</v>
      </c>
      <c r="M1603" s="2">
        <v>3.3248495626235517</v>
      </c>
      <c r="N1603" s="2">
        <v>3.0556258004519239</v>
      </c>
      <c r="O1603" s="2">
        <v>3.0169050008021516</v>
      </c>
    </row>
    <row r="1604" spans="1:15" x14ac:dyDescent="0.25">
      <c r="A1604" s="2" t="s">
        <v>28</v>
      </c>
      <c r="B1604" s="2">
        <v>2016</v>
      </c>
      <c r="C1604" s="2" t="s">
        <v>83</v>
      </c>
      <c r="D1604" s="2">
        <v>2</v>
      </c>
      <c r="E1604" s="2">
        <v>2</v>
      </c>
      <c r="F1604" s="2">
        <v>2</v>
      </c>
      <c r="G1604" s="2">
        <v>2</v>
      </c>
      <c r="H1604" s="2">
        <v>2</v>
      </c>
      <c r="I1604" s="2">
        <v>2</v>
      </c>
      <c r="J1604" s="2">
        <v>2</v>
      </c>
      <c r="K1604" s="2">
        <v>2</v>
      </c>
      <c r="L1604" s="2">
        <v>2</v>
      </c>
      <c r="M1604" s="2">
        <v>2</v>
      </c>
      <c r="N1604" s="2">
        <v>2</v>
      </c>
      <c r="O1604" s="2">
        <v>2</v>
      </c>
    </row>
    <row r="1605" spans="1:15" x14ac:dyDescent="0.25">
      <c r="A1605" s="2" t="s">
        <v>27</v>
      </c>
      <c r="B1605" s="2">
        <v>2016</v>
      </c>
      <c r="C1605" s="2" t="s">
        <v>83</v>
      </c>
      <c r="D1605" s="2">
        <v>38.866071500000004</v>
      </c>
      <c r="E1605" s="2">
        <v>38.866071500000004</v>
      </c>
      <c r="F1605" s="2">
        <v>38.866071500000004</v>
      </c>
      <c r="G1605" s="2">
        <v>38.866071500000004</v>
      </c>
      <c r="H1605" s="2">
        <v>38.866071500000004</v>
      </c>
      <c r="I1605" s="2">
        <v>38.866071500000004</v>
      </c>
      <c r="J1605" s="2">
        <v>38.866071500000004</v>
      </c>
      <c r="K1605" s="2">
        <v>40.032053645000005</v>
      </c>
      <c r="L1605" s="2">
        <v>40.032053645000005</v>
      </c>
      <c r="M1605" s="2">
        <v>40.032053645000005</v>
      </c>
      <c r="N1605" s="2">
        <v>40.032053645000005</v>
      </c>
      <c r="O1605" s="2">
        <v>40.032053645000005</v>
      </c>
    </row>
    <row r="1606" spans="1:15" x14ac:dyDescent="0.25">
      <c r="A1606" s="2" t="s">
        <v>29</v>
      </c>
      <c r="B1606" s="2">
        <v>2016</v>
      </c>
      <c r="C1606" s="2" t="s">
        <v>83</v>
      </c>
      <c r="D1606" s="2">
        <v>8.2495468789122022</v>
      </c>
      <c r="E1606" s="2">
        <v>12.25095858289531</v>
      </c>
      <c r="F1606" s="2">
        <v>16.252370286878417</v>
      </c>
      <c r="G1606" s="2">
        <v>25.026127632738199</v>
      </c>
      <c r="H1606" s="2">
        <v>30.803517638181638</v>
      </c>
      <c r="I1606" s="2">
        <v>40.171011017614681</v>
      </c>
      <c r="J1606" s="2">
        <v>44.112433847739354</v>
      </c>
      <c r="K1606" s="2">
        <v>31.129611003771092</v>
      </c>
      <c r="L1606" s="2">
        <v>26.163762789294633</v>
      </c>
      <c r="M1606" s="2">
        <v>33.636838295803258</v>
      </c>
      <c r="N1606" s="2">
        <v>33.137238648900166</v>
      </c>
      <c r="O1606" s="2">
        <v>59.066583377271051</v>
      </c>
    </row>
    <row r="1607" spans="1:15" x14ac:dyDescent="0.25">
      <c r="A1607" s="2" t="s">
        <v>30</v>
      </c>
      <c r="B1607" s="2">
        <v>2016</v>
      </c>
      <c r="C1607" s="2" t="s">
        <v>83</v>
      </c>
      <c r="D1607" s="2">
        <v>8.9601670650232084</v>
      </c>
      <c r="E1607" s="2">
        <v>8.4932877602573402</v>
      </c>
      <c r="F1607" s="2">
        <v>7.3852311691560555</v>
      </c>
      <c r="G1607" s="2">
        <v>6.5213549016888681</v>
      </c>
      <c r="H1607" s="2">
        <v>6.6801536867693967</v>
      </c>
      <c r="I1607" s="2">
        <v>5.1498119702741727</v>
      </c>
      <c r="J1607" s="2">
        <v>5.9264032890926446</v>
      </c>
      <c r="K1607" s="2">
        <v>6.7323615065218991</v>
      </c>
      <c r="L1607" s="2">
        <v>5.3564679234611612</v>
      </c>
      <c r="M1607" s="2">
        <v>6.6496991252471034</v>
      </c>
      <c r="N1607" s="2">
        <v>6.1112516009038478</v>
      </c>
      <c r="O1607" s="2">
        <v>6.0338100016043033</v>
      </c>
    </row>
    <row r="1608" spans="1:15" x14ac:dyDescent="0.25">
      <c r="A1608" s="2" t="s">
        <v>20</v>
      </c>
      <c r="B1608" s="2">
        <v>2017</v>
      </c>
      <c r="C1608" s="2" t="s">
        <v>83</v>
      </c>
      <c r="D1608" s="2">
        <v>1</v>
      </c>
      <c r="E1608" s="2">
        <v>1</v>
      </c>
      <c r="F1608" s="2">
        <v>1</v>
      </c>
      <c r="G1608" s="2">
        <v>1</v>
      </c>
      <c r="H1608" s="2">
        <v>1</v>
      </c>
      <c r="I1608" s="2">
        <v>1</v>
      </c>
      <c r="J1608" s="2">
        <v>1</v>
      </c>
      <c r="K1608" s="2">
        <v>1</v>
      </c>
      <c r="L1608" s="2">
        <v>1</v>
      </c>
      <c r="M1608" s="2">
        <v>1</v>
      </c>
      <c r="N1608" s="2">
        <v>1</v>
      </c>
      <c r="O1608" s="2">
        <v>1</v>
      </c>
    </row>
    <row r="1609" spans="1:15" x14ac:dyDescent="0.25">
      <c r="A1609" s="2" t="s">
        <v>19</v>
      </c>
      <c r="B1609" s="2">
        <v>2017</v>
      </c>
      <c r="C1609" s="2" t="s">
        <v>83</v>
      </c>
      <c r="D1609" s="2">
        <v>44.236469303499995</v>
      </c>
      <c r="E1609" s="2">
        <v>44.236469303499995</v>
      </c>
      <c r="F1609" s="2">
        <v>45.563563382604997</v>
      </c>
      <c r="G1609" s="2">
        <v>45.563563382604997</v>
      </c>
      <c r="H1609" s="2">
        <v>45.563563382604997</v>
      </c>
      <c r="I1609" s="2">
        <v>45.563563382604997</v>
      </c>
      <c r="J1609" s="2">
        <v>45.563563382604997</v>
      </c>
      <c r="K1609" s="2">
        <v>45.563563382604997</v>
      </c>
      <c r="L1609" s="2">
        <v>45.563563382604997</v>
      </c>
      <c r="M1609" s="2">
        <v>45.563563382604997</v>
      </c>
      <c r="N1609" s="2">
        <v>45.563563382604997</v>
      </c>
      <c r="O1609" s="2">
        <v>45.563563382604997</v>
      </c>
    </row>
    <row r="1610" spans="1:15" x14ac:dyDescent="0.25">
      <c r="A1610" s="2" t="s">
        <v>21</v>
      </c>
      <c r="B1610" s="2">
        <v>2017</v>
      </c>
      <c r="C1610" s="2" t="s">
        <v>83</v>
      </c>
      <c r="D1610" s="2">
        <v>2.7498489596374007</v>
      </c>
      <c r="E1610" s="2">
        <v>4.0836528609651035</v>
      </c>
      <c r="F1610" s="2">
        <v>5.4174567622928054</v>
      </c>
      <c r="G1610" s="2">
        <v>8.3420425442460662</v>
      </c>
      <c r="H1610" s="2">
        <v>10.267839212727212</v>
      </c>
      <c r="I1610" s="2">
        <v>13.39033700587156</v>
      </c>
      <c r="J1610" s="2">
        <v>14.704144615913117</v>
      </c>
      <c r="K1610" s="2">
        <v>10.376537001257031</v>
      </c>
      <c r="L1610" s="2">
        <v>8.7212542630982117</v>
      </c>
      <c r="M1610" s="2">
        <v>11.212279431934419</v>
      </c>
      <c r="N1610" s="2">
        <v>11.045746216300055</v>
      </c>
      <c r="O1610" s="2">
        <v>19.688861125757018</v>
      </c>
    </row>
    <row r="1611" spans="1:15" x14ac:dyDescent="0.25">
      <c r="A1611" s="2" t="s">
        <v>22</v>
      </c>
      <c r="B1611" s="2">
        <v>2017</v>
      </c>
      <c r="C1611" s="2" t="s">
        <v>83</v>
      </c>
      <c r="D1611" s="2">
        <v>4.4800835325116042</v>
      </c>
      <c r="E1611" s="2">
        <v>4.2466438801286701</v>
      </c>
      <c r="F1611" s="2">
        <v>3.6926155845780277</v>
      </c>
      <c r="G1611" s="2">
        <v>3.2606774508444341</v>
      </c>
      <c r="H1611" s="2">
        <v>3.3400768433846983</v>
      </c>
      <c r="I1611" s="2">
        <v>2.5749059851370864</v>
      </c>
      <c r="J1611" s="2">
        <v>2.9632016445463223</v>
      </c>
      <c r="K1611" s="2">
        <v>3.3661807532609496</v>
      </c>
      <c r="L1611" s="2">
        <v>2.6782339617305806</v>
      </c>
      <c r="M1611" s="2">
        <v>3.3248495626235517</v>
      </c>
      <c r="N1611" s="2">
        <v>3.0556258004519239</v>
      </c>
      <c r="O1611" s="2">
        <v>3.0169050008021516</v>
      </c>
    </row>
    <row r="1612" spans="1:15" x14ac:dyDescent="0.25">
      <c r="A1612" s="2" t="s">
        <v>28</v>
      </c>
      <c r="B1612" s="2">
        <v>2017</v>
      </c>
      <c r="C1612" s="2" t="s">
        <v>83</v>
      </c>
      <c r="D1612" s="2">
        <v>2</v>
      </c>
      <c r="E1612" s="2">
        <v>2</v>
      </c>
      <c r="F1612" s="2">
        <v>2</v>
      </c>
      <c r="G1612" s="2">
        <v>2</v>
      </c>
      <c r="H1612" s="2">
        <v>2</v>
      </c>
      <c r="I1612" s="2">
        <v>2</v>
      </c>
      <c r="J1612" s="2">
        <v>2</v>
      </c>
      <c r="K1612" s="2">
        <v>2</v>
      </c>
      <c r="L1612" s="2">
        <v>2</v>
      </c>
      <c r="M1612" s="2">
        <v>2</v>
      </c>
      <c r="N1612" s="2">
        <v>2</v>
      </c>
      <c r="O1612" s="2">
        <v>2</v>
      </c>
    </row>
    <row r="1613" spans="1:15" x14ac:dyDescent="0.25">
      <c r="A1613" s="2" t="s">
        <v>27</v>
      </c>
      <c r="B1613" s="2">
        <v>2017</v>
      </c>
      <c r="C1613" s="2" t="s">
        <v>83</v>
      </c>
      <c r="D1613" s="2">
        <v>40.032053645000005</v>
      </c>
      <c r="E1613" s="2">
        <v>40.032053645000005</v>
      </c>
      <c r="F1613" s="2">
        <v>40.032053645000005</v>
      </c>
      <c r="G1613" s="2">
        <v>40.032053645000005</v>
      </c>
      <c r="H1613" s="2">
        <v>40.032053645000005</v>
      </c>
      <c r="I1613" s="2">
        <v>40.032053645000005</v>
      </c>
      <c r="J1613" s="2">
        <v>40.032053645000005</v>
      </c>
      <c r="K1613" s="2">
        <v>41.233015254350008</v>
      </c>
      <c r="L1613" s="2">
        <v>41.233015254350008</v>
      </c>
      <c r="M1613" s="2">
        <v>41.233015254350008</v>
      </c>
      <c r="N1613" s="2">
        <v>41.233015254350008</v>
      </c>
      <c r="O1613" s="2">
        <v>41.233015254350008</v>
      </c>
    </row>
    <row r="1614" spans="1:15" x14ac:dyDescent="0.25">
      <c r="A1614" s="2" t="s">
        <v>29</v>
      </c>
      <c r="B1614" s="2">
        <v>2017</v>
      </c>
      <c r="C1614" s="2" t="s">
        <v>83</v>
      </c>
      <c r="D1614" s="2">
        <v>8.2495468789122022</v>
      </c>
      <c r="E1614" s="2">
        <v>12.25095858289531</v>
      </c>
      <c r="F1614" s="2">
        <v>16.252370286878417</v>
      </c>
      <c r="G1614" s="2">
        <v>25.026127632738199</v>
      </c>
      <c r="H1614" s="2">
        <v>30.803517638181638</v>
      </c>
      <c r="I1614" s="2">
        <v>40.171011017614681</v>
      </c>
      <c r="J1614" s="2">
        <v>44.112433847739354</v>
      </c>
      <c r="K1614" s="2">
        <v>31.129611003771092</v>
      </c>
      <c r="L1614" s="2">
        <v>26.163762789294633</v>
      </c>
      <c r="M1614" s="2">
        <v>33.636838295803258</v>
      </c>
      <c r="N1614" s="2">
        <v>33.137238648900166</v>
      </c>
      <c r="O1614" s="2">
        <v>59.066583377271051</v>
      </c>
    </row>
    <row r="1615" spans="1:15" x14ac:dyDescent="0.25">
      <c r="A1615" s="2" t="s">
        <v>30</v>
      </c>
      <c r="B1615" s="2">
        <v>2017</v>
      </c>
      <c r="C1615" s="2" t="s">
        <v>83</v>
      </c>
      <c r="D1615" s="2">
        <v>8.9601670650232084</v>
      </c>
      <c r="E1615" s="2">
        <v>8.4932877602573402</v>
      </c>
      <c r="F1615" s="2">
        <v>7.3852311691560555</v>
      </c>
      <c r="G1615" s="2">
        <v>6.5213549016888681</v>
      </c>
      <c r="H1615" s="2">
        <v>6.6801536867693967</v>
      </c>
      <c r="I1615" s="2">
        <v>5.1498119702741727</v>
      </c>
      <c r="J1615" s="2">
        <v>5.9264032890926446</v>
      </c>
      <c r="K1615" s="2">
        <v>6.7323615065218991</v>
      </c>
      <c r="L1615" s="2">
        <v>5.3564679234611612</v>
      </c>
      <c r="M1615" s="2">
        <v>6.6496991252471034</v>
      </c>
      <c r="N1615" s="2">
        <v>6.1112516009038478</v>
      </c>
      <c r="O1615" s="2">
        <v>6.0338100016043033</v>
      </c>
    </row>
    <row r="1616" spans="1:15" x14ac:dyDescent="0.25">
      <c r="A1616" s="2" t="s">
        <v>20</v>
      </c>
      <c r="B1616" s="2">
        <v>2018</v>
      </c>
      <c r="C1616" s="2" t="s">
        <v>83</v>
      </c>
      <c r="D1616" s="2">
        <v>1</v>
      </c>
      <c r="E1616" s="2">
        <v>1</v>
      </c>
      <c r="F1616" s="2">
        <v>1</v>
      </c>
      <c r="G1616" s="2">
        <v>1</v>
      </c>
      <c r="H1616" s="2">
        <v>1</v>
      </c>
      <c r="I1616" s="2">
        <v>1</v>
      </c>
      <c r="J1616" s="2">
        <v>1</v>
      </c>
      <c r="K1616" s="2">
        <v>1</v>
      </c>
      <c r="L1616" s="2">
        <v>1</v>
      </c>
      <c r="M1616" s="2">
        <v>1</v>
      </c>
      <c r="N1616" s="2">
        <v>1</v>
      </c>
      <c r="O1616" s="2">
        <v>1</v>
      </c>
    </row>
    <row r="1617" spans="1:15" x14ac:dyDescent="0.25">
      <c r="A1617" s="2" t="s">
        <v>19</v>
      </c>
      <c r="B1617" s="2">
        <v>2018</v>
      </c>
      <c r="C1617" s="2" t="s">
        <v>83</v>
      </c>
      <c r="D1617" s="2">
        <v>45.563563382604997</v>
      </c>
      <c r="E1617" s="2">
        <v>45.563563382604997</v>
      </c>
      <c r="F1617" s="2">
        <v>46.93047028408315</v>
      </c>
      <c r="G1617" s="2">
        <v>46.93047028408315</v>
      </c>
      <c r="H1617" s="2">
        <v>46.93047028408315</v>
      </c>
      <c r="I1617" s="2">
        <v>46.93047028408315</v>
      </c>
      <c r="J1617" s="2">
        <v>46.93047028408315</v>
      </c>
      <c r="K1617" s="2">
        <v>46.93047028408315</v>
      </c>
      <c r="L1617" s="2">
        <v>46.93047028408315</v>
      </c>
      <c r="M1617" s="2">
        <v>46.93047028408315</v>
      </c>
      <c r="N1617" s="2">
        <v>46.93047028408315</v>
      </c>
      <c r="O1617" s="2">
        <v>46.93047028408315</v>
      </c>
    </row>
    <row r="1618" spans="1:15" x14ac:dyDescent="0.25">
      <c r="A1618" s="2" t="s">
        <v>21</v>
      </c>
      <c r="B1618" s="2">
        <v>2018</v>
      </c>
      <c r="C1618" s="2" t="s">
        <v>83</v>
      </c>
      <c r="D1618" s="2">
        <v>2.7498489596374007</v>
      </c>
      <c r="E1618" s="2">
        <v>4.0836528609651035</v>
      </c>
      <c r="F1618" s="2">
        <v>5.4174567622928054</v>
      </c>
      <c r="G1618" s="2">
        <v>8.3420425442460662</v>
      </c>
      <c r="H1618" s="2">
        <v>10.267839212727212</v>
      </c>
      <c r="I1618" s="2">
        <v>13.39033700587156</v>
      </c>
      <c r="J1618" s="2">
        <v>14.704144615913117</v>
      </c>
      <c r="K1618" s="2">
        <v>10.376537001257031</v>
      </c>
      <c r="L1618" s="2">
        <v>8.7212542630982117</v>
      </c>
      <c r="M1618" s="2">
        <v>11.212279431934419</v>
      </c>
      <c r="N1618" s="2">
        <v>11.045746216300055</v>
      </c>
      <c r="O1618" s="2">
        <v>19.688861125757018</v>
      </c>
    </row>
    <row r="1619" spans="1:15" x14ac:dyDescent="0.25">
      <c r="A1619" s="2" t="s">
        <v>22</v>
      </c>
      <c r="B1619" s="2">
        <v>2018</v>
      </c>
      <c r="C1619" s="2" t="s">
        <v>83</v>
      </c>
      <c r="D1619" s="2">
        <v>4.4800835325116042</v>
      </c>
      <c r="E1619" s="2">
        <v>4.2466438801286701</v>
      </c>
      <c r="F1619" s="2">
        <v>3.6926155845780277</v>
      </c>
      <c r="G1619" s="2">
        <v>3.2606774508444341</v>
      </c>
      <c r="H1619" s="2">
        <v>3.3400768433846983</v>
      </c>
      <c r="I1619" s="2">
        <v>2.5749059851370864</v>
      </c>
      <c r="J1619" s="2">
        <v>2.9632016445463223</v>
      </c>
      <c r="K1619" s="2">
        <v>3.3661807532609496</v>
      </c>
      <c r="L1619" s="2">
        <v>2.6782339617305806</v>
      </c>
      <c r="M1619" s="2">
        <v>3.3248495626235517</v>
      </c>
      <c r="N1619" s="2">
        <v>3.0556258004519239</v>
      </c>
      <c r="O1619" s="2">
        <v>3.0169050008021516</v>
      </c>
    </row>
    <row r="1620" spans="1:15" x14ac:dyDescent="0.25">
      <c r="A1620" s="2" t="s">
        <v>28</v>
      </c>
      <c r="B1620" s="2">
        <v>2018</v>
      </c>
      <c r="C1620" s="2" t="s">
        <v>83</v>
      </c>
      <c r="D1620" s="2">
        <v>2</v>
      </c>
      <c r="E1620" s="2">
        <v>2</v>
      </c>
      <c r="F1620" s="2">
        <v>2</v>
      </c>
      <c r="G1620" s="2">
        <v>2</v>
      </c>
      <c r="H1620" s="2">
        <v>2</v>
      </c>
      <c r="I1620" s="2">
        <v>2</v>
      </c>
      <c r="J1620" s="2">
        <v>2</v>
      </c>
      <c r="K1620" s="2">
        <v>2</v>
      </c>
      <c r="L1620" s="2">
        <v>2</v>
      </c>
      <c r="M1620" s="2">
        <v>2</v>
      </c>
      <c r="N1620" s="2">
        <v>2</v>
      </c>
      <c r="O1620" s="2">
        <v>2</v>
      </c>
    </row>
    <row r="1621" spans="1:15" x14ac:dyDescent="0.25">
      <c r="A1621" s="2" t="s">
        <v>27</v>
      </c>
      <c r="B1621" s="2">
        <v>2018</v>
      </c>
      <c r="C1621" s="2" t="s">
        <v>83</v>
      </c>
      <c r="D1621" s="2">
        <v>41.233015254350008</v>
      </c>
      <c r="E1621" s="2">
        <v>41.233015254350008</v>
      </c>
      <c r="F1621" s="2">
        <v>41.233015254350008</v>
      </c>
      <c r="G1621" s="2">
        <v>41.233015254350008</v>
      </c>
      <c r="H1621" s="2">
        <v>41.233015254350008</v>
      </c>
      <c r="I1621" s="2">
        <v>41.233015254350008</v>
      </c>
      <c r="J1621" s="2">
        <v>41.233015254350008</v>
      </c>
      <c r="K1621" s="2">
        <v>42.470005711980512</v>
      </c>
      <c r="L1621" s="2">
        <v>42.470005711980512</v>
      </c>
      <c r="M1621" s="2">
        <v>42.470005711980512</v>
      </c>
      <c r="N1621" s="2">
        <v>42.470005711980512</v>
      </c>
      <c r="O1621" s="2">
        <v>42.470005711980512</v>
      </c>
    </row>
    <row r="1622" spans="1:15" x14ac:dyDescent="0.25">
      <c r="A1622" s="2" t="s">
        <v>29</v>
      </c>
      <c r="B1622" s="2">
        <v>2018</v>
      </c>
      <c r="C1622" s="2" t="s">
        <v>83</v>
      </c>
      <c r="D1622" s="2">
        <v>8.2495468789122022</v>
      </c>
      <c r="E1622" s="2">
        <v>12.25095858289531</v>
      </c>
      <c r="F1622" s="2">
        <v>16.252370286878417</v>
      </c>
      <c r="G1622" s="2">
        <v>25.026127632738199</v>
      </c>
      <c r="H1622" s="2">
        <v>30.803517638181638</v>
      </c>
      <c r="I1622" s="2">
        <v>40.171011017614681</v>
      </c>
      <c r="J1622" s="2">
        <v>44.112433847739354</v>
      </c>
      <c r="K1622" s="2">
        <v>31.129611003771092</v>
      </c>
      <c r="L1622" s="2">
        <v>26.163762789294633</v>
      </c>
      <c r="M1622" s="2">
        <v>33.636838295803258</v>
      </c>
      <c r="N1622" s="2">
        <v>33.137238648900166</v>
      </c>
      <c r="O1622" s="2">
        <v>59.066583377271051</v>
      </c>
    </row>
    <row r="1623" spans="1:15" x14ac:dyDescent="0.25">
      <c r="A1623" s="2" t="s">
        <v>30</v>
      </c>
      <c r="B1623" s="2">
        <v>2018</v>
      </c>
      <c r="C1623" s="2" t="s">
        <v>83</v>
      </c>
      <c r="D1623" s="2">
        <v>8.9601670650232084</v>
      </c>
      <c r="E1623" s="2">
        <v>8.4932877602573402</v>
      </c>
      <c r="F1623" s="2">
        <v>7.3852311691560555</v>
      </c>
      <c r="G1623" s="2">
        <v>6.5213549016888681</v>
      </c>
      <c r="H1623" s="2">
        <v>6.6801536867693967</v>
      </c>
      <c r="I1623" s="2">
        <v>5.1498119702741727</v>
      </c>
      <c r="J1623" s="2">
        <v>5.9264032890926446</v>
      </c>
      <c r="K1623" s="2">
        <v>6.7323615065218991</v>
      </c>
      <c r="L1623" s="2">
        <v>5.3564679234611612</v>
      </c>
      <c r="M1623" s="2">
        <v>6.6496991252471034</v>
      </c>
      <c r="N1623" s="2">
        <v>6.1112516009038478</v>
      </c>
      <c r="O1623" s="2">
        <v>6.0338100016043033</v>
      </c>
    </row>
    <row r="1624" spans="1:15" x14ac:dyDescent="0.25">
      <c r="A1624" s="2" t="s">
        <v>20</v>
      </c>
      <c r="B1624" s="2">
        <v>2019</v>
      </c>
      <c r="C1624" s="2" t="s">
        <v>83</v>
      </c>
      <c r="D1624" s="2">
        <v>1</v>
      </c>
      <c r="E1624" s="2">
        <v>1</v>
      </c>
      <c r="F1624" s="2">
        <v>1</v>
      </c>
      <c r="G1624" s="2">
        <v>1</v>
      </c>
      <c r="H1624" s="2">
        <v>1</v>
      </c>
      <c r="I1624" s="2">
        <v>1</v>
      </c>
      <c r="J1624" s="2">
        <v>1</v>
      </c>
      <c r="K1624" s="2">
        <v>1</v>
      </c>
      <c r="L1624" s="2">
        <v>1</v>
      </c>
      <c r="M1624" s="2">
        <v>1</v>
      </c>
      <c r="N1624" s="2">
        <v>1</v>
      </c>
      <c r="O1624" s="2">
        <v>1</v>
      </c>
    </row>
    <row r="1625" spans="1:15" x14ac:dyDescent="0.25">
      <c r="A1625" s="2" t="s">
        <v>19</v>
      </c>
      <c r="B1625" s="2">
        <v>2019</v>
      </c>
      <c r="C1625" s="2" t="s">
        <v>83</v>
      </c>
      <c r="D1625" s="2">
        <v>46.93047028408315</v>
      </c>
      <c r="E1625" s="2">
        <v>46.93047028408315</v>
      </c>
      <c r="F1625" s="2">
        <v>48.338384392605647</v>
      </c>
      <c r="G1625" s="2">
        <v>48.338384392605647</v>
      </c>
      <c r="H1625" s="2">
        <v>48.338384392605647</v>
      </c>
      <c r="I1625" s="2">
        <v>48.338384392605647</v>
      </c>
      <c r="J1625" s="2">
        <v>48.338384392605647</v>
      </c>
      <c r="K1625" s="2">
        <v>48.338384392605647</v>
      </c>
      <c r="L1625" s="2">
        <v>48.338384392605647</v>
      </c>
      <c r="M1625" s="2">
        <v>48.338384392605647</v>
      </c>
      <c r="N1625" s="2">
        <v>48.338384392605647</v>
      </c>
      <c r="O1625" s="2">
        <v>48.338384392605647</v>
      </c>
    </row>
    <row r="1626" spans="1:15" x14ac:dyDescent="0.25">
      <c r="A1626" s="2" t="s">
        <v>21</v>
      </c>
      <c r="B1626" s="2">
        <v>2019</v>
      </c>
      <c r="C1626" s="2" t="s">
        <v>83</v>
      </c>
      <c r="D1626" s="2">
        <v>2.7498489596374007</v>
      </c>
      <c r="E1626" s="2">
        <v>4.0836528609651035</v>
      </c>
      <c r="F1626" s="2">
        <v>5.4174567622928054</v>
      </c>
      <c r="G1626" s="2">
        <v>8.3420425442460662</v>
      </c>
      <c r="H1626" s="2">
        <v>10.267839212727212</v>
      </c>
      <c r="I1626" s="2">
        <v>13.39033700587156</v>
      </c>
      <c r="J1626" s="2">
        <v>14.704144615913117</v>
      </c>
      <c r="K1626" s="2">
        <v>10.376537001257031</v>
      </c>
      <c r="L1626" s="2">
        <v>8.7212542630982117</v>
      </c>
      <c r="M1626" s="2">
        <v>11.212279431934419</v>
      </c>
      <c r="N1626" s="2">
        <v>11.045746216300055</v>
      </c>
      <c r="O1626" s="2">
        <v>19.688861125757018</v>
      </c>
    </row>
    <row r="1627" spans="1:15" x14ac:dyDescent="0.25">
      <c r="A1627" s="2" t="s">
        <v>22</v>
      </c>
      <c r="B1627" s="2">
        <v>2019</v>
      </c>
      <c r="C1627" s="2" t="s">
        <v>83</v>
      </c>
      <c r="D1627" s="2">
        <v>4.4800835325116042</v>
      </c>
      <c r="E1627" s="2">
        <v>4.2466438801286701</v>
      </c>
      <c r="F1627" s="2">
        <v>3.6926155845780277</v>
      </c>
      <c r="G1627" s="2">
        <v>3.2606774508444341</v>
      </c>
      <c r="H1627" s="2">
        <v>3.3400768433846983</v>
      </c>
      <c r="I1627" s="2">
        <v>2.5749059851370864</v>
      </c>
      <c r="J1627" s="2">
        <v>2.9632016445463223</v>
      </c>
      <c r="K1627" s="2">
        <v>3.3661807532609496</v>
      </c>
      <c r="L1627" s="2">
        <v>2.6782339617305806</v>
      </c>
      <c r="M1627" s="2">
        <v>3.3248495626235517</v>
      </c>
      <c r="N1627" s="2">
        <v>3.0556258004519239</v>
      </c>
      <c r="O1627" s="2">
        <v>3.0169050008021516</v>
      </c>
    </row>
    <row r="1628" spans="1:15" x14ac:dyDescent="0.25">
      <c r="A1628" s="2" t="s">
        <v>28</v>
      </c>
      <c r="B1628" s="2">
        <v>2019</v>
      </c>
      <c r="C1628" s="2" t="s">
        <v>83</v>
      </c>
      <c r="D1628" s="2">
        <v>2</v>
      </c>
      <c r="E1628" s="2">
        <v>2</v>
      </c>
      <c r="F1628" s="2">
        <v>2</v>
      </c>
      <c r="G1628" s="2">
        <v>2</v>
      </c>
      <c r="H1628" s="2">
        <v>2</v>
      </c>
      <c r="I1628" s="2">
        <v>2</v>
      </c>
      <c r="J1628" s="2">
        <v>2</v>
      </c>
      <c r="K1628" s="2">
        <v>2</v>
      </c>
      <c r="L1628" s="2">
        <v>2</v>
      </c>
      <c r="M1628" s="2">
        <v>2</v>
      </c>
      <c r="N1628" s="2">
        <v>2</v>
      </c>
      <c r="O1628" s="2">
        <v>2</v>
      </c>
    </row>
    <row r="1629" spans="1:15" x14ac:dyDescent="0.25">
      <c r="A1629" s="2" t="s">
        <v>27</v>
      </c>
      <c r="B1629" s="2">
        <v>2019</v>
      </c>
      <c r="C1629" s="2" t="s">
        <v>83</v>
      </c>
      <c r="D1629" s="2">
        <v>42.470005711980512</v>
      </c>
      <c r="E1629" s="2">
        <v>42.470005711980512</v>
      </c>
      <c r="F1629" s="2">
        <v>42.470005711980512</v>
      </c>
      <c r="G1629" s="2">
        <v>42.470005711980512</v>
      </c>
      <c r="H1629" s="2">
        <v>42.470005711980512</v>
      </c>
      <c r="I1629" s="2">
        <v>42.470005711980512</v>
      </c>
      <c r="J1629" s="2">
        <v>42.470005711980512</v>
      </c>
      <c r="K1629" s="2">
        <v>43.744105883339927</v>
      </c>
      <c r="L1629" s="2">
        <v>43.744105883339927</v>
      </c>
      <c r="M1629" s="2">
        <v>43.744105883339927</v>
      </c>
      <c r="N1629" s="2">
        <v>43.744105883339927</v>
      </c>
      <c r="O1629" s="2">
        <v>43.744105883339927</v>
      </c>
    </row>
    <row r="1630" spans="1:15" x14ac:dyDescent="0.25">
      <c r="A1630" s="2" t="s">
        <v>29</v>
      </c>
      <c r="B1630" s="2">
        <v>2019</v>
      </c>
      <c r="C1630" s="2" t="s">
        <v>83</v>
      </c>
      <c r="D1630" s="2">
        <v>8.2495468789122022</v>
      </c>
      <c r="E1630" s="2">
        <v>12.25095858289531</v>
      </c>
      <c r="F1630" s="2">
        <v>16.252370286878417</v>
      </c>
      <c r="G1630" s="2">
        <v>25.026127632738199</v>
      </c>
      <c r="H1630" s="2">
        <v>30.803517638181638</v>
      </c>
      <c r="I1630" s="2">
        <v>40.171011017614681</v>
      </c>
      <c r="J1630" s="2">
        <v>44.112433847739354</v>
      </c>
      <c r="K1630" s="2">
        <v>31.129611003771092</v>
      </c>
      <c r="L1630" s="2">
        <v>26.163762789294633</v>
      </c>
      <c r="M1630" s="2">
        <v>33.636838295803258</v>
      </c>
      <c r="N1630" s="2">
        <v>33.137238648900166</v>
      </c>
      <c r="O1630" s="2">
        <v>59.066583377271051</v>
      </c>
    </row>
    <row r="1631" spans="1:15" x14ac:dyDescent="0.25">
      <c r="A1631" s="2" t="s">
        <v>30</v>
      </c>
      <c r="B1631" s="2">
        <v>2019</v>
      </c>
      <c r="C1631" s="2" t="s">
        <v>83</v>
      </c>
      <c r="D1631" s="2">
        <v>8.9601670650232084</v>
      </c>
      <c r="E1631" s="2">
        <v>8.4932877602573402</v>
      </c>
      <c r="F1631" s="2">
        <v>7.3852311691560555</v>
      </c>
      <c r="G1631" s="2">
        <v>6.5213549016888681</v>
      </c>
      <c r="H1631" s="2">
        <v>6.6801536867693967</v>
      </c>
      <c r="I1631" s="2">
        <v>5.1498119702741727</v>
      </c>
      <c r="J1631" s="2">
        <v>5.9264032890926446</v>
      </c>
      <c r="K1631" s="2">
        <v>6.7323615065218991</v>
      </c>
      <c r="L1631" s="2">
        <v>5.3564679234611612</v>
      </c>
      <c r="M1631" s="2">
        <v>6.6496991252471034</v>
      </c>
      <c r="N1631" s="2">
        <v>6.1112516009038478</v>
      </c>
      <c r="O1631" s="2">
        <v>6.0338100016043033</v>
      </c>
    </row>
    <row r="1632" spans="1:15" x14ac:dyDescent="0.25">
      <c r="A1632" s="2" t="s">
        <v>20</v>
      </c>
      <c r="B1632" s="2">
        <v>2015</v>
      </c>
      <c r="C1632" s="2" t="s">
        <v>84</v>
      </c>
      <c r="D1632" s="2">
        <v>1</v>
      </c>
      <c r="E1632" s="2">
        <v>1</v>
      </c>
      <c r="F1632" s="2">
        <v>1</v>
      </c>
      <c r="G1632" s="2">
        <v>1</v>
      </c>
      <c r="H1632" s="2">
        <v>1</v>
      </c>
      <c r="I1632" s="2">
        <v>1</v>
      </c>
      <c r="J1632" s="2">
        <v>1</v>
      </c>
      <c r="K1632" s="2">
        <v>1</v>
      </c>
      <c r="L1632" s="2">
        <v>1</v>
      </c>
      <c r="M1632" s="2">
        <v>1</v>
      </c>
      <c r="N1632" s="2">
        <v>1</v>
      </c>
      <c r="O1632" s="2">
        <v>1</v>
      </c>
    </row>
    <row r="1633" spans="1:15" x14ac:dyDescent="0.25">
      <c r="A1633" s="2" t="s">
        <v>19</v>
      </c>
      <c r="B1633" s="2">
        <v>2015</v>
      </c>
      <c r="C1633" s="2" t="s">
        <v>84</v>
      </c>
      <c r="D1633" s="2">
        <v>40.625</v>
      </c>
      <c r="E1633" s="2">
        <v>40.625</v>
      </c>
      <c r="F1633" s="2">
        <v>41.84375</v>
      </c>
      <c r="G1633" s="2">
        <v>41.84375</v>
      </c>
      <c r="H1633" s="2">
        <v>41.84375</v>
      </c>
      <c r="I1633" s="2">
        <v>41.84375</v>
      </c>
      <c r="J1633" s="2">
        <v>41.84375</v>
      </c>
      <c r="K1633" s="2">
        <v>41.84375</v>
      </c>
      <c r="L1633" s="2">
        <v>41.84375</v>
      </c>
      <c r="M1633" s="2">
        <v>41.84375</v>
      </c>
      <c r="N1633" s="2">
        <v>41.84375</v>
      </c>
      <c r="O1633" s="2">
        <v>41.84375</v>
      </c>
    </row>
    <row r="1634" spans="1:15" x14ac:dyDescent="0.25">
      <c r="A1634" s="2" t="s">
        <v>21</v>
      </c>
      <c r="B1634" s="2">
        <v>2015</v>
      </c>
      <c r="C1634" s="2" t="s">
        <v>84</v>
      </c>
      <c r="D1634" s="2">
        <v>4.5830815993956682</v>
      </c>
      <c r="E1634" s="2">
        <v>6.8060881016085055</v>
      </c>
      <c r="F1634" s="2">
        <v>9.0290946038213438</v>
      </c>
      <c r="G1634" s="2">
        <v>13.903404240410111</v>
      </c>
      <c r="H1634" s="2">
        <v>17.113065354545355</v>
      </c>
      <c r="I1634" s="2">
        <v>22.317228343119268</v>
      </c>
      <c r="J1634" s="2">
        <v>24.506907693188531</v>
      </c>
      <c r="K1634" s="2">
        <v>17.294228335428386</v>
      </c>
      <c r="L1634" s="2">
        <v>14.535423771830352</v>
      </c>
      <c r="M1634" s="2">
        <v>18.687132386557366</v>
      </c>
      <c r="N1634" s="2">
        <v>18.409577027166758</v>
      </c>
      <c r="O1634" s="2">
        <v>32.814768542928363</v>
      </c>
    </row>
    <row r="1635" spans="1:15" x14ac:dyDescent="0.25">
      <c r="A1635" s="2" t="s">
        <v>22</v>
      </c>
      <c r="B1635" s="2">
        <v>2015</v>
      </c>
      <c r="C1635" s="2" t="s">
        <v>84</v>
      </c>
      <c r="D1635" s="2">
        <v>4.4800835325116042</v>
      </c>
      <c r="E1635" s="2">
        <v>4.2466438801286701</v>
      </c>
      <c r="F1635" s="2">
        <v>3.6926155845780277</v>
      </c>
      <c r="G1635" s="2">
        <v>3.2606774508444341</v>
      </c>
      <c r="H1635" s="2">
        <v>3.3400768433846983</v>
      </c>
      <c r="I1635" s="2">
        <v>2.5749059851370864</v>
      </c>
      <c r="J1635" s="2">
        <v>2.9632016445463223</v>
      </c>
      <c r="K1635" s="2">
        <v>3.3661807532609496</v>
      </c>
      <c r="L1635" s="2">
        <v>2.6782339617305806</v>
      </c>
      <c r="M1635" s="2">
        <v>3.3248495626235517</v>
      </c>
      <c r="N1635" s="2">
        <v>3.0556258004519239</v>
      </c>
      <c r="O1635" s="2">
        <v>3.0169050008021516</v>
      </c>
    </row>
    <row r="1636" spans="1:15" x14ac:dyDescent="0.25">
      <c r="A1636" s="2" t="s">
        <v>28</v>
      </c>
      <c r="B1636" s="2">
        <v>2015</v>
      </c>
      <c r="C1636" s="2" t="s">
        <v>84</v>
      </c>
      <c r="D1636" s="2">
        <v>3</v>
      </c>
      <c r="E1636" s="2">
        <v>3</v>
      </c>
      <c r="F1636" s="2">
        <v>3</v>
      </c>
      <c r="G1636" s="2">
        <v>3</v>
      </c>
      <c r="H1636" s="2">
        <v>3</v>
      </c>
      <c r="I1636" s="2">
        <v>3</v>
      </c>
      <c r="J1636" s="2">
        <v>3</v>
      </c>
      <c r="K1636" s="2">
        <v>3</v>
      </c>
      <c r="L1636" s="2">
        <v>3</v>
      </c>
      <c r="M1636" s="2">
        <v>3</v>
      </c>
      <c r="N1636" s="2">
        <v>3</v>
      </c>
      <c r="O1636" s="2">
        <v>3</v>
      </c>
    </row>
    <row r="1637" spans="1:15" x14ac:dyDescent="0.25">
      <c r="A1637" s="2" t="s">
        <v>27</v>
      </c>
      <c r="B1637" s="2">
        <v>2015</v>
      </c>
      <c r="C1637" s="2" t="s">
        <v>84</v>
      </c>
      <c r="D1637" s="2">
        <v>37.028499999999994</v>
      </c>
      <c r="E1637" s="2">
        <v>37.028499999999994</v>
      </c>
      <c r="F1637" s="2">
        <v>37.028499999999994</v>
      </c>
      <c r="G1637" s="2">
        <v>37.028499999999994</v>
      </c>
      <c r="H1637" s="2">
        <v>37.028499999999994</v>
      </c>
      <c r="I1637" s="2">
        <v>37.028499999999994</v>
      </c>
      <c r="J1637" s="2">
        <v>37.028499999999994</v>
      </c>
      <c r="K1637" s="2">
        <v>38.139354999999995</v>
      </c>
      <c r="L1637" s="2">
        <v>38.139354999999995</v>
      </c>
      <c r="M1637" s="2">
        <v>38.139354999999995</v>
      </c>
      <c r="N1637" s="2">
        <v>38.139354999999995</v>
      </c>
      <c r="O1637" s="2">
        <v>38.139354999999995</v>
      </c>
    </row>
    <row r="1638" spans="1:15" x14ac:dyDescent="0.25">
      <c r="A1638" s="2" t="s">
        <v>29</v>
      </c>
      <c r="B1638" s="2">
        <v>2015</v>
      </c>
      <c r="C1638" s="2" t="s">
        <v>84</v>
      </c>
      <c r="D1638" s="2">
        <v>13.749244798187004</v>
      </c>
      <c r="E1638" s="2">
        <v>20.418264304825517</v>
      </c>
      <c r="F1638" s="2">
        <v>27.08728381146403</v>
      </c>
      <c r="G1638" s="2">
        <v>41.710212721230334</v>
      </c>
      <c r="H1638" s="2">
        <v>51.339196063636059</v>
      </c>
      <c r="I1638" s="2">
        <v>66.951685029357805</v>
      </c>
      <c r="J1638" s="2">
        <v>73.520723079565585</v>
      </c>
      <c r="K1638" s="2">
        <v>51.882685006285158</v>
      </c>
      <c r="L1638" s="2">
        <v>43.606271315491057</v>
      </c>
      <c r="M1638" s="2">
        <v>56.061397159672097</v>
      </c>
      <c r="N1638" s="2">
        <v>55.228731081500271</v>
      </c>
      <c r="O1638" s="2">
        <v>98.444305628785088</v>
      </c>
    </row>
    <row r="1639" spans="1:15" x14ac:dyDescent="0.25">
      <c r="A1639" s="2" t="s">
        <v>30</v>
      </c>
      <c r="B1639" s="2">
        <v>2015</v>
      </c>
      <c r="C1639" s="2" t="s">
        <v>84</v>
      </c>
      <c r="D1639" s="2">
        <v>13.440250597534812</v>
      </c>
      <c r="E1639" s="2">
        <v>12.739931640386011</v>
      </c>
      <c r="F1639" s="2">
        <v>11.077846753734084</v>
      </c>
      <c r="G1639" s="2">
        <v>9.7820323525333031</v>
      </c>
      <c r="H1639" s="2">
        <v>10.020230530154095</v>
      </c>
      <c r="I1639" s="2">
        <v>7.7247179554112595</v>
      </c>
      <c r="J1639" s="2">
        <v>8.8896049336389673</v>
      </c>
      <c r="K1639" s="2">
        <v>10.098542259782848</v>
      </c>
      <c r="L1639" s="2">
        <v>8.0347018851917422</v>
      </c>
      <c r="M1639" s="2">
        <v>9.9745486878706551</v>
      </c>
      <c r="N1639" s="2">
        <v>9.1668774013557712</v>
      </c>
      <c r="O1639" s="2">
        <v>9.050715002406454</v>
      </c>
    </row>
    <row r="1640" spans="1:15" x14ac:dyDescent="0.25">
      <c r="A1640" s="2" t="s">
        <v>20</v>
      </c>
      <c r="B1640" s="2">
        <v>2016</v>
      </c>
      <c r="C1640" s="2" t="s">
        <v>84</v>
      </c>
      <c r="D1640" s="2">
        <v>1</v>
      </c>
      <c r="E1640" s="2">
        <v>1</v>
      </c>
      <c r="F1640" s="2">
        <v>1</v>
      </c>
      <c r="G1640" s="2">
        <v>1</v>
      </c>
      <c r="H1640" s="2">
        <v>1</v>
      </c>
      <c r="I1640" s="2">
        <v>1</v>
      </c>
      <c r="J1640" s="2">
        <v>1</v>
      </c>
      <c r="K1640" s="2">
        <v>1</v>
      </c>
      <c r="L1640" s="2">
        <v>1</v>
      </c>
      <c r="M1640" s="2">
        <v>1</v>
      </c>
      <c r="N1640" s="2">
        <v>1</v>
      </c>
      <c r="O1640" s="2">
        <v>1</v>
      </c>
    </row>
    <row r="1641" spans="1:15" x14ac:dyDescent="0.25">
      <c r="A1641" s="2" t="s">
        <v>19</v>
      </c>
      <c r="B1641" s="2">
        <v>2016</v>
      </c>
      <c r="C1641" s="2" t="s">
        <v>84</v>
      </c>
      <c r="D1641" s="2">
        <v>41.84375</v>
      </c>
      <c r="E1641" s="2">
        <v>41.84375</v>
      </c>
      <c r="F1641" s="2">
        <v>43.099062500000002</v>
      </c>
      <c r="G1641" s="2">
        <v>43.099062500000002</v>
      </c>
      <c r="H1641" s="2">
        <v>43.099062500000002</v>
      </c>
      <c r="I1641" s="2">
        <v>43.099062500000002</v>
      </c>
      <c r="J1641" s="2">
        <v>43.099062500000002</v>
      </c>
      <c r="K1641" s="2">
        <v>43.099062500000002</v>
      </c>
      <c r="L1641" s="2">
        <v>43.099062500000002</v>
      </c>
      <c r="M1641" s="2">
        <v>43.099062500000002</v>
      </c>
      <c r="N1641" s="2">
        <v>43.099062500000002</v>
      </c>
      <c r="O1641" s="2">
        <v>43.099062500000002</v>
      </c>
    </row>
    <row r="1642" spans="1:15" x14ac:dyDescent="0.25">
      <c r="A1642" s="2" t="s">
        <v>21</v>
      </c>
      <c r="B1642" s="2">
        <v>2016</v>
      </c>
      <c r="C1642" s="2" t="s">
        <v>84</v>
      </c>
      <c r="D1642" s="2">
        <v>4.5830815993956682</v>
      </c>
      <c r="E1642" s="2">
        <v>6.8060881016085055</v>
      </c>
      <c r="F1642" s="2">
        <v>9.0290946038213438</v>
      </c>
      <c r="G1642" s="2">
        <v>13.903404240410111</v>
      </c>
      <c r="H1642" s="2">
        <v>17.113065354545355</v>
      </c>
      <c r="I1642" s="2">
        <v>22.317228343119268</v>
      </c>
      <c r="J1642" s="2">
        <v>24.506907693188531</v>
      </c>
      <c r="K1642" s="2">
        <v>17.294228335428386</v>
      </c>
      <c r="L1642" s="2">
        <v>14.535423771830352</v>
      </c>
      <c r="M1642" s="2">
        <v>18.687132386557366</v>
      </c>
      <c r="N1642" s="2">
        <v>18.409577027166758</v>
      </c>
      <c r="O1642" s="2">
        <v>32.814768542928363</v>
      </c>
    </row>
    <row r="1643" spans="1:15" x14ac:dyDescent="0.25">
      <c r="A1643" s="2" t="s">
        <v>22</v>
      </c>
      <c r="B1643" s="2">
        <v>2016</v>
      </c>
      <c r="C1643" s="2" t="s">
        <v>84</v>
      </c>
      <c r="D1643" s="2">
        <v>4.4800835325116042</v>
      </c>
      <c r="E1643" s="2">
        <v>4.2466438801286701</v>
      </c>
      <c r="F1643" s="2">
        <v>3.6926155845780277</v>
      </c>
      <c r="G1643" s="2">
        <v>3.2606774508444341</v>
      </c>
      <c r="H1643" s="2">
        <v>3.3400768433846983</v>
      </c>
      <c r="I1643" s="2">
        <v>2.5749059851370864</v>
      </c>
      <c r="J1643" s="2">
        <v>2.9632016445463223</v>
      </c>
      <c r="K1643" s="2">
        <v>3.3661807532609496</v>
      </c>
      <c r="L1643" s="2">
        <v>2.6782339617305806</v>
      </c>
      <c r="M1643" s="2">
        <v>3.3248495626235517</v>
      </c>
      <c r="N1643" s="2">
        <v>3.0556258004519239</v>
      </c>
      <c r="O1643" s="2">
        <v>3.0169050008021516</v>
      </c>
    </row>
    <row r="1644" spans="1:15" x14ac:dyDescent="0.25">
      <c r="A1644" s="2" t="s">
        <v>28</v>
      </c>
      <c r="B1644" s="2">
        <v>2016</v>
      </c>
      <c r="C1644" s="2" t="s">
        <v>84</v>
      </c>
      <c r="D1644" s="2">
        <v>3</v>
      </c>
      <c r="E1644" s="2">
        <v>3</v>
      </c>
      <c r="F1644" s="2">
        <v>3</v>
      </c>
      <c r="G1644" s="2">
        <v>3</v>
      </c>
      <c r="H1644" s="2">
        <v>3</v>
      </c>
      <c r="I1644" s="2">
        <v>3</v>
      </c>
      <c r="J1644" s="2">
        <v>3</v>
      </c>
      <c r="K1644" s="2">
        <v>3</v>
      </c>
      <c r="L1644" s="2">
        <v>3</v>
      </c>
      <c r="M1644" s="2">
        <v>3</v>
      </c>
      <c r="N1644" s="2">
        <v>3</v>
      </c>
      <c r="O1644" s="2">
        <v>3</v>
      </c>
    </row>
    <row r="1645" spans="1:15" x14ac:dyDescent="0.25">
      <c r="A1645" s="2" t="s">
        <v>27</v>
      </c>
      <c r="B1645" s="2">
        <v>2016</v>
      </c>
      <c r="C1645" s="2" t="s">
        <v>84</v>
      </c>
      <c r="D1645" s="2">
        <v>38.139354999999995</v>
      </c>
      <c r="E1645" s="2">
        <v>38.139354999999995</v>
      </c>
      <c r="F1645" s="2">
        <v>38.139354999999995</v>
      </c>
      <c r="G1645" s="2">
        <v>38.139354999999995</v>
      </c>
      <c r="H1645" s="2">
        <v>38.139354999999995</v>
      </c>
      <c r="I1645" s="2">
        <v>38.139354999999995</v>
      </c>
      <c r="J1645" s="2">
        <v>38.139354999999995</v>
      </c>
      <c r="K1645" s="2">
        <v>39.283535649999997</v>
      </c>
      <c r="L1645" s="2">
        <v>39.283535649999997</v>
      </c>
      <c r="M1645" s="2">
        <v>39.283535649999997</v>
      </c>
      <c r="N1645" s="2">
        <v>39.283535649999997</v>
      </c>
      <c r="O1645" s="2">
        <v>39.283535649999997</v>
      </c>
    </row>
    <row r="1646" spans="1:15" x14ac:dyDescent="0.25">
      <c r="A1646" s="2" t="s">
        <v>29</v>
      </c>
      <c r="B1646" s="2">
        <v>2016</v>
      </c>
      <c r="C1646" s="2" t="s">
        <v>84</v>
      </c>
      <c r="D1646" s="2">
        <v>13.749244798187004</v>
      </c>
      <c r="E1646" s="2">
        <v>20.418264304825517</v>
      </c>
      <c r="F1646" s="2">
        <v>27.08728381146403</v>
      </c>
      <c r="G1646" s="2">
        <v>41.710212721230334</v>
      </c>
      <c r="H1646" s="2">
        <v>51.339196063636059</v>
      </c>
      <c r="I1646" s="2">
        <v>66.951685029357805</v>
      </c>
      <c r="J1646" s="2">
        <v>73.520723079565585</v>
      </c>
      <c r="K1646" s="2">
        <v>51.882685006285158</v>
      </c>
      <c r="L1646" s="2">
        <v>43.606271315491057</v>
      </c>
      <c r="M1646" s="2">
        <v>56.061397159672097</v>
      </c>
      <c r="N1646" s="2">
        <v>55.228731081500271</v>
      </c>
      <c r="O1646" s="2">
        <v>98.444305628785088</v>
      </c>
    </row>
    <row r="1647" spans="1:15" x14ac:dyDescent="0.25">
      <c r="A1647" s="2" t="s">
        <v>30</v>
      </c>
      <c r="B1647" s="2">
        <v>2016</v>
      </c>
      <c r="C1647" s="2" t="s">
        <v>84</v>
      </c>
      <c r="D1647" s="2">
        <v>13.440250597534812</v>
      </c>
      <c r="E1647" s="2">
        <v>12.739931640386011</v>
      </c>
      <c r="F1647" s="2">
        <v>11.077846753734084</v>
      </c>
      <c r="G1647" s="2">
        <v>9.7820323525333031</v>
      </c>
      <c r="H1647" s="2">
        <v>10.020230530154095</v>
      </c>
      <c r="I1647" s="2">
        <v>7.7247179554112595</v>
      </c>
      <c r="J1647" s="2">
        <v>8.8896049336389673</v>
      </c>
      <c r="K1647" s="2">
        <v>10.098542259782848</v>
      </c>
      <c r="L1647" s="2">
        <v>8.0347018851917422</v>
      </c>
      <c r="M1647" s="2">
        <v>9.9745486878706551</v>
      </c>
      <c r="N1647" s="2">
        <v>9.1668774013557712</v>
      </c>
      <c r="O1647" s="2">
        <v>9.050715002406454</v>
      </c>
    </row>
    <row r="1648" spans="1:15" x14ac:dyDescent="0.25">
      <c r="A1648" s="2" t="s">
        <v>20</v>
      </c>
      <c r="B1648" s="2">
        <v>2017</v>
      </c>
      <c r="C1648" s="2" t="s">
        <v>84</v>
      </c>
      <c r="D1648" s="2">
        <v>1</v>
      </c>
      <c r="E1648" s="2">
        <v>1</v>
      </c>
      <c r="F1648" s="2">
        <v>1</v>
      </c>
      <c r="G1648" s="2">
        <v>1</v>
      </c>
      <c r="H1648" s="2">
        <v>1</v>
      </c>
      <c r="I1648" s="2">
        <v>1</v>
      </c>
      <c r="J1648" s="2">
        <v>1</v>
      </c>
      <c r="K1648" s="2">
        <v>1</v>
      </c>
      <c r="L1648" s="2">
        <v>1</v>
      </c>
      <c r="M1648" s="2">
        <v>1</v>
      </c>
      <c r="N1648" s="2">
        <v>1</v>
      </c>
      <c r="O1648" s="2">
        <v>1</v>
      </c>
    </row>
    <row r="1649" spans="1:15" x14ac:dyDescent="0.25">
      <c r="A1649" s="2" t="s">
        <v>19</v>
      </c>
      <c r="B1649" s="2">
        <v>2017</v>
      </c>
      <c r="C1649" s="2" t="s">
        <v>84</v>
      </c>
      <c r="D1649" s="2">
        <v>43.099062500000002</v>
      </c>
      <c r="E1649" s="2">
        <v>43.099062500000002</v>
      </c>
      <c r="F1649" s="2">
        <v>44.392034375000001</v>
      </c>
      <c r="G1649" s="2">
        <v>44.392034375000001</v>
      </c>
      <c r="H1649" s="2">
        <v>44.392034375000001</v>
      </c>
      <c r="I1649" s="2">
        <v>44.392034375000001</v>
      </c>
      <c r="J1649" s="2">
        <v>44.392034375000001</v>
      </c>
      <c r="K1649" s="2">
        <v>44.392034375000001</v>
      </c>
      <c r="L1649" s="2">
        <v>44.392034375000001</v>
      </c>
      <c r="M1649" s="2">
        <v>44.392034375000001</v>
      </c>
      <c r="N1649" s="2">
        <v>44.392034375000001</v>
      </c>
      <c r="O1649" s="2">
        <v>44.392034375000001</v>
      </c>
    </row>
    <row r="1650" spans="1:15" x14ac:dyDescent="0.25">
      <c r="A1650" s="2" t="s">
        <v>21</v>
      </c>
      <c r="B1650" s="2">
        <v>2017</v>
      </c>
      <c r="C1650" s="2" t="s">
        <v>84</v>
      </c>
      <c r="D1650" s="2">
        <v>4.5830815993956682</v>
      </c>
      <c r="E1650" s="2">
        <v>6.8060881016085055</v>
      </c>
      <c r="F1650" s="2">
        <v>9.0290946038213438</v>
      </c>
      <c r="G1650" s="2">
        <v>13.903404240410111</v>
      </c>
      <c r="H1650" s="2">
        <v>17.113065354545355</v>
      </c>
      <c r="I1650" s="2">
        <v>22.317228343119268</v>
      </c>
      <c r="J1650" s="2">
        <v>24.506907693188531</v>
      </c>
      <c r="K1650" s="2">
        <v>17.294228335428386</v>
      </c>
      <c r="L1650" s="2">
        <v>14.535423771830352</v>
      </c>
      <c r="M1650" s="2">
        <v>18.687132386557366</v>
      </c>
      <c r="N1650" s="2">
        <v>18.409577027166758</v>
      </c>
      <c r="O1650" s="2">
        <v>32.814768542928363</v>
      </c>
    </row>
    <row r="1651" spans="1:15" x14ac:dyDescent="0.25">
      <c r="A1651" s="2" t="s">
        <v>22</v>
      </c>
      <c r="B1651" s="2">
        <v>2017</v>
      </c>
      <c r="C1651" s="2" t="s">
        <v>84</v>
      </c>
      <c r="D1651" s="2">
        <v>4.4800835325116042</v>
      </c>
      <c r="E1651" s="2">
        <v>4.2466438801286701</v>
      </c>
      <c r="F1651" s="2">
        <v>3.6926155845780277</v>
      </c>
      <c r="G1651" s="2">
        <v>3.2606774508444341</v>
      </c>
      <c r="H1651" s="2">
        <v>3.3400768433846983</v>
      </c>
      <c r="I1651" s="2">
        <v>2.5749059851370864</v>
      </c>
      <c r="J1651" s="2">
        <v>2.9632016445463223</v>
      </c>
      <c r="K1651" s="2">
        <v>3.3661807532609496</v>
      </c>
      <c r="L1651" s="2">
        <v>2.6782339617305806</v>
      </c>
      <c r="M1651" s="2">
        <v>3.3248495626235517</v>
      </c>
      <c r="N1651" s="2">
        <v>3.0556258004519239</v>
      </c>
      <c r="O1651" s="2">
        <v>3.0169050008021516</v>
      </c>
    </row>
    <row r="1652" spans="1:15" x14ac:dyDescent="0.25">
      <c r="A1652" s="2" t="s">
        <v>28</v>
      </c>
      <c r="B1652" s="2">
        <v>2017</v>
      </c>
      <c r="C1652" s="2" t="s">
        <v>84</v>
      </c>
      <c r="D1652" s="2">
        <v>3</v>
      </c>
      <c r="E1652" s="2">
        <v>3</v>
      </c>
      <c r="F1652" s="2">
        <v>3</v>
      </c>
      <c r="G1652" s="2">
        <v>3</v>
      </c>
      <c r="H1652" s="2">
        <v>3</v>
      </c>
      <c r="I1652" s="2">
        <v>3</v>
      </c>
      <c r="J1652" s="2">
        <v>3</v>
      </c>
      <c r="K1652" s="2">
        <v>3</v>
      </c>
      <c r="L1652" s="2">
        <v>3</v>
      </c>
      <c r="M1652" s="2">
        <v>3</v>
      </c>
      <c r="N1652" s="2">
        <v>3</v>
      </c>
      <c r="O1652" s="2">
        <v>3</v>
      </c>
    </row>
    <row r="1653" spans="1:15" x14ac:dyDescent="0.25">
      <c r="A1653" s="2" t="s">
        <v>27</v>
      </c>
      <c r="B1653" s="2">
        <v>2017</v>
      </c>
      <c r="C1653" s="2" t="s">
        <v>84</v>
      </c>
      <c r="D1653" s="2">
        <v>39.283535649999997</v>
      </c>
      <c r="E1653" s="2">
        <v>39.283535649999997</v>
      </c>
      <c r="F1653" s="2">
        <v>39.283535649999997</v>
      </c>
      <c r="G1653" s="2">
        <v>39.283535649999997</v>
      </c>
      <c r="H1653" s="2">
        <v>39.283535649999997</v>
      </c>
      <c r="I1653" s="2">
        <v>39.283535649999997</v>
      </c>
      <c r="J1653" s="2">
        <v>39.283535649999997</v>
      </c>
      <c r="K1653" s="2">
        <v>40.4620417195</v>
      </c>
      <c r="L1653" s="2">
        <v>40.4620417195</v>
      </c>
      <c r="M1653" s="2">
        <v>40.4620417195</v>
      </c>
      <c r="N1653" s="2">
        <v>40.4620417195</v>
      </c>
      <c r="O1653" s="2">
        <v>40.4620417195</v>
      </c>
    </row>
    <row r="1654" spans="1:15" x14ac:dyDescent="0.25">
      <c r="A1654" s="2" t="s">
        <v>29</v>
      </c>
      <c r="B1654" s="2">
        <v>2017</v>
      </c>
      <c r="C1654" s="2" t="s">
        <v>84</v>
      </c>
      <c r="D1654" s="2">
        <v>13.749244798187004</v>
      </c>
      <c r="E1654" s="2">
        <v>20.418264304825517</v>
      </c>
      <c r="F1654" s="2">
        <v>27.08728381146403</v>
      </c>
      <c r="G1654" s="2">
        <v>41.710212721230334</v>
      </c>
      <c r="H1654" s="2">
        <v>51.339196063636059</v>
      </c>
      <c r="I1654" s="2">
        <v>66.951685029357805</v>
      </c>
      <c r="J1654" s="2">
        <v>73.520723079565585</v>
      </c>
      <c r="K1654" s="2">
        <v>51.882685006285158</v>
      </c>
      <c r="L1654" s="2">
        <v>43.606271315491057</v>
      </c>
      <c r="M1654" s="2">
        <v>56.061397159672097</v>
      </c>
      <c r="N1654" s="2">
        <v>55.228731081500271</v>
      </c>
      <c r="O1654" s="2">
        <v>98.444305628785088</v>
      </c>
    </row>
    <row r="1655" spans="1:15" x14ac:dyDescent="0.25">
      <c r="A1655" s="2" t="s">
        <v>30</v>
      </c>
      <c r="B1655" s="2">
        <v>2017</v>
      </c>
      <c r="C1655" s="2" t="s">
        <v>84</v>
      </c>
      <c r="D1655" s="2">
        <v>13.440250597534812</v>
      </c>
      <c r="E1655" s="2">
        <v>12.739931640386011</v>
      </c>
      <c r="F1655" s="2">
        <v>11.077846753734084</v>
      </c>
      <c r="G1655" s="2">
        <v>9.7820323525333031</v>
      </c>
      <c r="H1655" s="2">
        <v>10.020230530154095</v>
      </c>
      <c r="I1655" s="2">
        <v>7.7247179554112595</v>
      </c>
      <c r="J1655" s="2">
        <v>8.8896049336389673</v>
      </c>
      <c r="K1655" s="2">
        <v>10.098542259782848</v>
      </c>
      <c r="L1655" s="2">
        <v>8.0347018851917422</v>
      </c>
      <c r="M1655" s="2">
        <v>9.9745486878706551</v>
      </c>
      <c r="N1655" s="2">
        <v>9.1668774013557712</v>
      </c>
      <c r="O1655" s="2">
        <v>9.050715002406454</v>
      </c>
    </row>
    <row r="1656" spans="1:15" x14ac:dyDescent="0.25">
      <c r="A1656" s="2" t="s">
        <v>20</v>
      </c>
      <c r="B1656" s="2">
        <v>2018</v>
      </c>
      <c r="C1656" s="2" t="s">
        <v>84</v>
      </c>
      <c r="D1656" s="2">
        <v>1</v>
      </c>
      <c r="E1656" s="2">
        <v>1</v>
      </c>
      <c r="F1656" s="2">
        <v>1</v>
      </c>
      <c r="G1656" s="2">
        <v>1</v>
      </c>
      <c r="H1656" s="2">
        <v>1</v>
      </c>
      <c r="I1656" s="2">
        <v>1</v>
      </c>
      <c r="J1656" s="2">
        <v>1</v>
      </c>
      <c r="K1656" s="2">
        <v>1</v>
      </c>
      <c r="L1656" s="2">
        <v>1</v>
      </c>
      <c r="M1656" s="2">
        <v>1</v>
      </c>
      <c r="N1656" s="2">
        <v>1</v>
      </c>
      <c r="O1656" s="2">
        <v>1</v>
      </c>
    </row>
    <row r="1657" spans="1:15" x14ac:dyDescent="0.25">
      <c r="A1657" s="2" t="s">
        <v>19</v>
      </c>
      <c r="B1657" s="2">
        <v>2018</v>
      </c>
      <c r="C1657" s="2" t="s">
        <v>84</v>
      </c>
      <c r="D1657" s="2">
        <v>44.392034375000001</v>
      </c>
      <c r="E1657" s="2">
        <v>44.392034375000001</v>
      </c>
      <c r="F1657" s="2">
        <v>45.723795406250005</v>
      </c>
      <c r="G1657" s="2">
        <v>45.723795406250005</v>
      </c>
      <c r="H1657" s="2">
        <v>45.723795406250005</v>
      </c>
      <c r="I1657" s="2">
        <v>45.723795406250005</v>
      </c>
      <c r="J1657" s="2">
        <v>45.723795406250005</v>
      </c>
      <c r="K1657" s="2">
        <v>45.723795406250005</v>
      </c>
      <c r="L1657" s="2">
        <v>45.723795406250005</v>
      </c>
      <c r="M1657" s="2">
        <v>45.723795406250005</v>
      </c>
      <c r="N1657" s="2">
        <v>45.723795406250005</v>
      </c>
      <c r="O1657" s="2">
        <v>45.723795406250005</v>
      </c>
    </row>
    <row r="1658" spans="1:15" x14ac:dyDescent="0.25">
      <c r="A1658" s="2" t="s">
        <v>21</v>
      </c>
      <c r="B1658" s="2">
        <v>2018</v>
      </c>
      <c r="C1658" s="2" t="s">
        <v>84</v>
      </c>
      <c r="D1658" s="2">
        <v>4.5830815993956682</v>
      </c>
      <c r="E1658" s="2">
        <v>6.8060881016085055</v>
      </c>
      <c r="F1658" s="2">
        <v>9.0290946038213438</v>
      </c>
      <c r="G1658" s="2">
        <v>13.903404240410111</v>
      </c>
      <c r="H1658" s="2">
        <v>17.113065354545355</v>
      </c>
      <c r="I1658" s="2">
        <v>22.317228343119268</v>
      </c>
      <c r="J1658" s="2">
        <v>24.506907693188531</v>
      </c>
      <c r="K1658" s="2">
        <v>17.294228335428386</v>
      </c>
      <c r="L1658" s="2">
        <v>14.535423771830352</v>
      </c>
      <c r="M1658" s="2">
        <v>18.687132386557366</v>
      </c>
      <c r="N1658" s="2">
        <v>18.409577027166758</v>
      </c>
      <c r="O1658" s="2">
        <v>32.814768542928363</v>
      </c>
    </row>
    <row r="1659" spans="1:15" x14ac:dyDescent="0.25">
      <c r="A1659" s="2" t="s">
        <v>22</v>
      </c>
      <c r="B1659" s="2">
        <v>2018</v>
      </c>
      <c r="C1659" s="2" t="s">
        <v>84</v>
      </c>
      <c r="D1659" s="2">
        <v>4.4800835325116042</v>
      </c>
      <c r="E1659" s="2">
        <v>4.2466438801286701</v>
      </c>
      <c r="F1659" s="2">
        <v>3.6926155845780277</v>
      </c>
      <c r="G1659" s="2">
        <v>3.2606774508444341</v>
      </c>
      <c r="H1659" s="2">
        <v>3.3400768433846983</v>
      </c>
      <c r="I1659" s="2">
        <v>2.5749059851370864</v>
      </c>
      <c r="J1659" s="2">
        <v>2.9632016445463223</v>
      </c>
      <c r="K1659" s="2">
        <v>3.3661807532609496</v>
      </c>
      <c r="L1659" s="2">
        <v>2.6782339617305806</v>
      </c>
      <c r="M1659" s="2">
        <v>3.3248495626235517</v>
      </c>
      <c r="N1659" s="2">
        <v>3.0556258004519239</v>
      </c>
      <c r="O1659" s="2">
        <v>3.0169050008021516</v>
      </c>
    </row>
    <row r="1660" spans="1:15" x14ac:dyDescent="0.25">
      <c r="A1660" s="2" t="s">
        <v>28</v>
      </c>
      <c r="B1660" s="2">
        <v>2018</v>
      </c>
      <c r="C1660" s="2" t="s">
        <v>84</v>
      </c>
      <c r="D1660" s="2">
        <v>3</v>
      </c>
      <c r="E1660" s="2">
        <v>3</v>
      </c>
      <c r="F1660" s="2">
        <v>3</v>
      </c>
      <c r="G1660" s="2">
        <v>3</v>
      </c>
      <c r="H1660" s="2">
        <v>3</v>
      </c>
      <c r="I1660" s="2">
        <v>3</v>
      </c>
      <c r="J1660" s="2">
        <v>3</v>
      </c>
      <c r="K1660" s="2">
        <v>3</v>
      </c>
      <c r="L1660" s="2">
        <v>3</v>
      </c>
      <c r="M1660" s="2">
        <v>3</v>
      </c>
      <c r="N1660" s="2">
        <v>3</v>
      </c>
      <c r="O1660" s="2">
        <v>3</v>
      </c>
    </row>
    <row r="1661" spans="1:15" x14ac:dyDescent="0.25">
      <c r="A1661" s="2" t="s">
        <v>27</v>
      </c>
      <c r="B1661" s="2">
        <v>2018</v>
      </c>
      <c r="C1661" s="2" t="s">
        <v>84</v>
      </c>
      <c r="D1661" s="2">
        <v>40.4620417195</v>
      </c>
      <c r="E1661" s="2">
        <v>40.4620417195</v>
      </c>
      <c r="F1661" s="2">
        <v>40.4620417195</v>
      </c>
      <c r="G1661" s="2">
        <v>40.4620417195</v>
      </c>
      <c r="H1661" s="2">
        <v>40.4620417195</v>
      </c>
      <c r="I1661" s="2">
        <v>40.4620417195</v>
      </c>
      <c r="J1661" s="2">
        <v>40.4620417195</v>
      </c>
      <c r="K1661" s="2">
        <v>41.675902971085002</v>
      </c>
      <c r="L1661" s="2">
        <v>41.675902971085002</v>
      </c>
      <c r="M1661" s="2">
        <v>41.675902971085002</v>
      </c>
      <c r="N1661" s="2">
        <v>41.675902971085002</v>
      </c>
      <c r="O1661" s="2">
        <v>41.675902971085002</v>
      </c>
    </row>
    <row r="1662" spans="1:15" x14ac:dyDescent="0.25">
      <c r="A1662" s="2" t="s">
        <v>29</v>
      </c>
      <c r="B1662" s="2">
        <v>2018</v>
      </c>
      <c r="C1662" s="2" t="s">
        <v>84</v>
      </c>
      <c r="D1662" s="2">
        <v>13.749244798187004</v>
      </c>
      <c r="E1662" s="2">
        <v>20.418264304825517</v>
      </c>
      <c r="F1662" s="2">
        <v>27.08728381146403</v>
      </c>
      <c r="G1662" s="2">
        <v>41.710212721230334</v>
      </c>
      <c r="H1662" s="2">
        <v>51.339196063636059</v>
      </c>
      <c r="I1662" s="2">
        <v>66.951685029357805</v>
      </c>
      <c r="J1662" s="2">
        <v>73.520723079565585</v>
      </c>
      <c r="K1662" s="2">
        <v>51.882685006285158</v>
      </c>
      <c r="L1662" s="2">
        <v>43.606271315491057</v>
      </c>
      <c r="M1662" s="2">
        <v>56.061397159672097</v>
      </c>
      <c r="N1662" s="2">
        <v>55.228731081500271</v>
      </c>
      <c r="O1662" s="2">
        <v>98.444305628785088</v>
      </c>
    </row>
    <row r="1663" spans="1:15" x14ac:dyDescent="0.25">
      <c r="A1663" s="2" t="s">
        <v>30</v>
      </c>
      <c r="B1663" s="2">
        <v>2018</v>
      </c>
      <c r="C1663" s="2" t="s">
        <v>84</v>
      </c>
      <c r="D1663" s="2">
        <v>13.440250597534812</v>
      </c>
      <c r="E1663" s="2">
        <v>12.739931640386011</v>
      </c>
      <c r="F1663" s="2">
        <v>11.077846753734084</v>
      </c>
      <c r="G1663" s="2">
        <v>9.7820323525333031</v>
      </c>
      <c r="H1663" s="2">
        <v>10.020230530154095</v>
      </c>
      <c r="I1663" s="2">
        <v>7.7247179554112595</v>
      </c>
      <c r="J1663" s="2">
        <v>8.8896049336389673</v>
      </c>
      <c r="K1663" s="2">
        <v>10.098542259782848</v>
      </c>
      <c r="L1663" s="2">
        <v>8.0347018851917422</v>
      </c>
      <c r="M1663" s="2">
        <v>9.9745486878706551</v>
      </c>
      <c r="N1663" s="2">
        <v>9.1668774013557712</v>
      </c>
      <c r="O1663" s="2">
        <v>9.050715002406454</v>
      </c>
    </row>
    <row r="1664" spans="1:15" x14ac:dyDescent="0.25">
      <c r="A1664" s="2" t="s">
        <v>20</v>
      </c>
      <c r="B1664" s="2">
        <v>2019</v>
      </c>
      <c r="C1664" s="2" t="s">
        <v>84</v>
      </c>
      <c r="D1664" s="2">
        <v>1</v>
      </c>
      <c r="E1664" s="2">
        <v>1</v>
      </c>
      <c r="F1664" s="2">
        <v>1</v>
      </c>
      <c r="G1664" s="2">
        <v>1</v>
      </c>
      <c r="H1664" s="2">
        <v>1</v>
      </c>
      <c r="I1664" s="2">
        <v>1</v>
      </c>
      <c r="J1664" s="2">
        <v>1</v>
      </c>
      <c r="K1664" s="2">
        <v>1</v>
      </c>
      <c r="L1664" s="2">
        <v>1</v>
      </c>
      <c r="M1664" s="2">
        <v>1</v>
      </c>
      <c r="N1664" s="2">
        <v>1</v>
      </c>
      <c r="O1664" s="2">
        <v>1</v>
      </c>
    </row>
    <row r="1665" spans="1:15" x14ac:dyDescent="0.25">
      <c r="A1665" s="2" t="s">
        <v>19</v>
      </c>
      <c r="B1665" s="2">
        <v>2019</v>
      </c>
      <c r="C1665" s="2" t="s">
        <v>84</v>
      </c>
      <c r="D1665" s="2">
        <v>45.723795406250005</v>
      </c>
      <c r="E1665" s="2">
        <v>45.723795406250005</v>
      </c>
      <c r="F1665" s="2">
        <v>47.095509268437503</v>
      </c>
      <c r="G1665" s="2">
        <v>47.095509268437503</v>
      </c>
      <c r="H1665" s="2">
        <v>47.095509268437503</v>
      </c>
      <c r="I1665" s="2">
        <v>47.095509268437503</v>
      </c>
      <c r="J1665" s="2">
        <v>47.095509268437503</v>
      </c>
      <c r="K1665" s="2">
        <v>47.095509268437503</v>
      </c>
      <c r="L1665" s="2">
        <v>47.095509268437503</v>
      </c>
      <c r="M1665" s="2">
        <v>47.095509268437503</v>
      </c>
      <c r="N1665" s="2">
        <v>47.095509268437503</v>
      </c>
      <c r="O1665" s="2">
        <v>47.095509268437503</v>
      </c>
    </row>
    <row r="1666" spans="1:15" x14ac:dyDescent="0.25">
      <c r="A1666" s="2" t="s">
        <v>21</v>
      </c>
      <c r="B1666" s="2">
        <v>2019</v>
      </c>
      <c r="C1666" s="2" t="s">
        <v>84</v>
      </c>
      <c r="D1666" s="2">
        <v>4.5830815993956682</v>
      </c>
      <c r="E1666" s="2">
        <v>6.8060881016085055</v>
      </c>
      <c r="F1666" s="2">
        <v>9.0290946038213438</v>
      </c>
      <c r="G1666" s="2">
        <v>13.903404240410111</v>
      </c>
      <c r="H1666" s="2">
        <v>17.113065354545355</v>
      </c>
      <c r="I1666" s="2">
        <v>22.317228343119268</v>
      </c>
      <c r="J1666" s="2">
        <v>24.506907693188531</v>
      </c>
      <c r="K1666" s="2">
        <v>17.294228335428386</v>
      </c>
      <c r="L1666" s="2">
        <v>14.535423771830352</v>
      </c>
      <c r="M1666" s="2">
        <v>18.687132386557366</v>
      </c>
      <c r="N1666" s="2">
        <v>18.409577027166758</v>
      </c>
      <c r="O1666" s="2">
        <v>32.814768542928363</v>
      </c>
    </row>
    <row r="1667" spans="1:15" x14ac:dyDescent="0.25">
      <c r="A1667" s="2" t="s">
        <v>22</v>
      </c>
      <c r="B1667" s="2">
        <v>2019</v>
      </c>
      <c r="C1667" s="2" t="s">
        <v>84</v>
      </c>
      <c r="D1667" s="2">
        <v>4.4800835325116042</v>
      </c>
      <c r="E1667" s="2">
        <v>4.2466438801286701</v>
      </c>
      <c r="F1667" s="2">
        <v>3.6926155845780277</v>
      </c>
      <c r="G1667" s="2">
        <v>3.2606774508444341</v>
      </c>
      <c r="H1667" s="2">
        <v>3.3400768433846983</v>
      </c>
      <c r="I1667" s="2">
        <v>2.5749059851370864</v>
      </c>
      <c r="J1667" s="2">
        <v>2.9632016445463223</v>
      </c>
      <c r="K1667" s="2">
        <v>3.3661807532609496</v>
      </c>
      <c r="L1667" s="2">
        <v>2.6782339617305806</v>
      </c>
      <c r="M1667" s="2">
        <v>3.3248495626235517</v>
      </c>
      <c r="N1667" s="2">
        <v>3.0556258004519239</v>
      </c>
      <c r="O1667" s="2">
        <v>3.0169050008021516</v>
      </c>
    </row>
    <row r="1668" spans="1:15" x14ac:dyDescent="0.25">
      <c r="A1668" s="2" t="s">
        <v>28</v>
      </c>
      <c r="B1668" s="2">
        <v>2019</v>
      </c>
      <c r="C1668" s="2" t="s">
        <v>84</v>
      </c>
      <c r="D1668" s="2">
        <v>3</v>
      </c>
      <c r="E1668" s="2">
        <v>3</v>
      </c>
      <c r="F1668" s="2">
        <v>3</v>
      </c>
      <c r="G1668" s="2">
        <v>3</v>
      </c>
      <c r="H1668" s="2">
        <v>3</v>
      </c>
      <c r="I1668" s="2">
        <v>3</v>
      </c>
      <c r="J1668" s="2">
        <v>3</v>
      </c>
      <c r="K1668" s="2">
        <v>3</v>
      </c>
      <c r="L1668" s="2">
        <v>3</v>
      </c>
      <c r="M1668" s="2">
        <v>3</v>
      </c>
      <c r="N1668" s="2">
        <v>3</v>
      </c>
      <c r="O1668" s="2">
        <v>3</v>
      </c>
    </row>
    <row r="1669" spans="1:15" x14ac:dyDescent="0.25">
      <c r="A1669" s="2" t="s">
        <v>27</v>
      </c>
      <c r="B1669" s="2">
        <v>2019</v>
      </c>
      <c r="C1669" s="2" t="s">
        <v>84</v>
      </c>
      <c r="D1669" s="2">
        <v>41.675902971085002</v>
      </c>
      <c r="E1669" s="2">
        <v>41.675902971085002</v>
      </c>
      <c r="F1669" s="2">
        <v>41.675902971085002</v>
      </c>
      <c r="G1669" s="2">
        <v>41.675902971085002</v>
      </c>
      <c r="H1669" s="2">
        <v>41.675902971085002</v>
      </c>
      <c r="I1669" s="2">
        <v>41.675902971085002</v>
      </c>
      <c r="J1669" s="2">
        <v>41.675902971085002</v>
      </c>
      <c r="K1669" s="2">
        <v>42.926180060217554</v>
      </c>
      <c r="L1669" s="2">
        <v>42.926180060217554</v>
      </c>
      <c r="M1669" s="2">
        <v>42.926180060217554</v>
      </c>
      <c r="N1669" s="2">
        <v>42.926180060217554</v>
      </c>
      <c r="O1669" s="2">
        <v>42.926180060217554</v>
      </c>
    </row>
    <row r="1670" spans="1:15" x14ac:dyDescent="0.25">
      <c r="A1670" s="2" t="s">
        <v>29</v>
      </c>
      <c r="B1670" s="2">
        <v>2019</v>
      </c>
      <c r="C1670" s="2" t="s">
        <v>84</v>
      </c>
      <c r="D1670" s="2">
        <v>13.749244798187004</v>
      </c>
      <c r="E1670" s="2">
        <v>20.418264304825517</v>
      </c>
      <c r="F1670" s="2">
        <v>27.08728381146403</v>
      </c>
      <c r="G1670" s="2">
        <v>41.710212721230334</v>
      </c>
      <c r="H1670" s="2">
        <v>51.339196063636059</v>
      </c>
      <c r="I1670" s="2">
        <v>66.951685029357805</v>
      </c>
      <c r="J1670" s="2">
        <v>73.520723079565585</v>
      </c>
      <c r="K1670" s="2">
        <v>51.882685006285158</v>
      </c>
      <c r="L1670" s="2">
        <v>43.606271315491057</v>
      </c>
      <c r="M1670" s="2">
        <v>56.061397159672097</v>
      </c>
      <c r="N1670" s="2">
        <v>55.228731081500271</v>
      </c>
      <c r="O1670" s="2">
        <v>98.444305628785088</v>
      </c>
    </row>
    <row r="1671" spans="1:15" x14ac:dyDescent="0.25">
      <c r="A1671" s="2" t="s">
        <v>30</v>
      </c>
      <c r="B1671" s="2">
        <v>2019</v>
      </c>
      <c r="C1671" s="2" t="s">
        <v>84</v>
      </c>
      <c r="D1671" s="2">
        <v>13.440250597534812</v>
      </c>
      <c r="E1671" s="2">
        <v>12.739931640386011</v>
      </c>
      <c r="F1671" s="2">
        <v>11.077846753734084</v>
      </c>
      <c r="G1671" s="2">
        <v>9.7820323525333031</v>
      </c>
      <c r="H1671" s="2">
        <v>10.020230530154095</v>
      </c>
      <c r="I1671" s="2">
        <v>7.7247179554112595</v>
      </c>
      <c r="J1671" s="2">
        <v>8.8896049336389673</v>
      </c>
      <c r="K1671" s="2">
        <v>10.098542259782848</v>
      </c>
      <c r="L1671" s="2">
        <v>8.0347018851917422</v>
      </c>
      <c r="M1671" s="2">
        <v>9.9745486878706551</v>
      </c>
      <c r="N1671" s="2">
        <v>9.1668774013557712</v>
      </c>
      <c r="O1671" s="2">
        <v>9.050715002406454</v>
      </c>
    </row>
    <row r="1672" spans="1:15" x14ac:dyDescent="0.25">
      <c r="A1672" s="2" t="s">
        <v>20</v>
      </c>
      <c r="B1672" s="2">
        <v>2015</v>
      </c>
      <c r="C1672" s="2" t="s">
        <v>85</v>
      </c>
      <c r="D1672" s="2">
        <v>1</v>
      </c>
      <c r="E1672" s="2">
        <v>1</v>
      </c>
      <c r="F1672" s="2">
        <v>1</v>
      </c>
      <c r="G1672" s="2">
        <v>1</v>
      </c>
      <c r="H1672" s="2">
        <v>1</v>
      </c>
      <c r="I1672" s="2">
        <v>1</v>
      </c>
      <c r="J1672" s="2">
        <v>1</v>
      </c>
      <c r="K1672" s="2">
        <v>1</v>
      </c>
      <c r="L1672" s="2">
        <v>1</v>
      </c>
      <c r="M1672" s="2">
        <v>1</v>
      </c>
      <c r="N1672" s="2">
        <v>1</v>
      </c>
      <c r="O1672" s="2">
        <v>1</v>
      </c>
    </row>
    <row r="1673" spans="1:15" x14ac:dyDescent="0.25">
      <c r="A1673" s="2" t="s">
        <v>19</v>
      </c>
      <c r="B1673" s="2">
        <v>2015</v>
      </c>
      <c r="C1673" s="2" t="s">
        <v>85</v>
      </c>
      <c r="D1673" s="2">
        <v>41.985576999999999</v>
      </c>
      <c r="E1673" s="2">
        <v>41.985576999999999</v>
      </c>
      <c r="F1673" s="2">
        <v>43.245144310000001</v>
      </c>
      <c r="G1673" s="2">
        <v>43.245144310000001</v>
      </c>
      <c r="H1673" s="2">
        <v>43.245144310000001</v>
      </c>
      <c r="I1673" s="2">
        <v>43.245144310000001</v>
      </c>
      <c r="J1673" s="2">
        <v>43.245144310000001</v>
      </c>
      <c r="K1673" s="2">
        <v>43.245144310000001</v>
      </c>
      <c r="L1673" s="2">
        <v>43.245144310000001</v>
      </c>
      <c r="M1673" s="2">
        <v>43.245144310000001</v>
      </c>
      <c r="N1673" s="2">
        <v>43.245144310000001</v>
      </c>
      <c r="O1673" s="2">
        <v>43.245144310000001</v>
      </c>
    </row>
    <row r="1674" spans="1:15" x14ac:dyDescent="0.25">
      <c r="A1674" s="2" t="s">
        <v>21</v>
      </c>
      <c r="B1674" s="2">
        <v>2015</v>
      </c>
      <c r="C1674" s="2" t="s">
        <v>85</v>
      </c>
      <c r="D1674" s="2">
        <v>4.5830815993956682</v>
      </c>
      <c r="E1674" s="2">
        <v>6.8060881016085055</v>
      </c>
      <c r="F1674" s="2">
        <v>9.0290946038213438</v>
      </c>
      <c r="G1674" s="2">
        <v>13.903404240410111</v>
      </c>
      <c r="H1674" s="2">
        <v>17.113065354545355</v>
      </c>
      <c r="I1674" s="2">
        <v>22.317228343119268</v>
      </c>
      <c r="J1674" s="2">
        <v>24.506907693188531</v>
      </c>
      <c r="K1674" s="2">
        <v>17.294228335428386</v>
      </c>
      <c r="L1674" s="2">
        <v>14.535423771830352</v>
      </c>
      <c r="M1674" s="2">
        <v>18.687132386557366</v>
      </c>
      <c r="N1674" s="2">
        <v>18.409577027166758</v>
      </c>
      <c r="O1674" s="2">
        <v>32.814768542928363</v>
      </c>
    </row>
    <row r="1675" spans="1:15" x14ac:dyDescent="0.25">
      <c r="A1675" s="2" t="s">
        <v>22</v>
      </c>
      <c r="B1675" s="2">
        <v>2015</v>
      </c>
      <c r="C1675" s="2" t="s">
        <v>85</v>
      </c>
      <c r="D1675" s="2">
        <v>4.4800835325116042</v>
      </c>
      <c r="E1675" s="2">
        <v>4.2466438801286701</v>
      </c>
      <c r="F1675" s="2">
        <v>3.6926155845780277</v>
      </c>
      <c r="G1675" s="2">
        <v>3.2606774508444341</v>
      </c>
      <c r="H1675" s="2">
        <v>3.3400768433846983</v>
      </c>
      <c r="I1675" s="2">
        <v>2.5749059851370864</v>
      </c>
      <c r="J1675" s="2">
        <v>2.9632016445463223</v>
      </c>
      <c r="K1675" s="2">
        <v>3.3661807532609496</v>
      </c>
      <c r="L1675" s="2">
        <v>2.6782339617305806</v>
      </c>
      <c r="M1675" s="2">
        <v>3.3248495626235517</v>
      </c>
      <c r="N1675" s="2">
        <v>3.0556258004519239</v>
      </c>
      <c r="O1675" s="2">
        <v>3.0169050008021516</v>
      </c>
    </row>
    <row r="1676" spans="1:15" x14ac:dyDescent="0.25">
      <c r="A1676" s="2" t="s">
        <v>28</v>
      </c>
      <c r="B1676" s="2">
        <v>2015</v>
      </c>
      <c r="C1676" s="2" t="s">
        <v>85</v>
      </c>
      <c r="D1676" s="2">
        <v>4</v>
      </c>
      <c r="E1676" s="2">
        <v>4</v>
      </c>
      <c r="F1676" s="2">
        <v>4</v>
      </c>
      <c r="G1676" s="2">
        <v>4</v>
      </c>
      <c r="H1676" s="2">
        <v>4</v>
      </c>
      <c r="I1676" s="2">
        <v>4</v>
      </c>
      <c r="J1676" s="2">
        <v>4</v>
      </c>
      <c r="K1676" s="2">
        <v>4</v>
      </c>
      <c r="L1676" s="2">
        <v>4</v>
      </c>
      <c r="M1676" s="2">
        <v>4</v>
      </c>
      <c r="N1676" s="2">
        <v>4</v>
      </c>
      <c r="O1676" s="2">
        <v>4</v>
      </c>
    </row>
    <row r="1677" spans="1:15" x14ac:dyDescent="0.25">
      <c r="A1677" s="2" t="s">
        <v>27</v>
      </c>
      <c r="B1677" s="2">
        <v>2015</v>
      </c>
      <c r="C1677" s="2" t="s">
        <v>85</v>
      </c>
      <c r="D1677" s="2">
        <v>37.293725000000002</v>
      </c>
      <c r="E1677" s="2">
        <v>37.293725000000002</v>
      </c>
      <c r="F1677" s="2">
        <v>37.293725000000002</v>
      </c>
      <c r="G1677" s="2">
        <v>37.293725000000002</v>
      </c>
      <c r="H1677" s="2">
        <v>37.293725000000002</v>
      </c>
      <c r="I1677" s="2">
        <v>37.293725000000002</v>
      </c>
      <c r="J1677" s="2">
        <v>37.293725000000002</v>
      </c>
      <c r="K1677" s="2">
        <v>38.412536750000001</v>
      </c>
      <c r="L1677" s="2">
        <v>38.412536750000001</v>
      </c>
      <c r="M1677" s="2">
        <v>38.412536750000001</v>
      </c>
      <c r="N1677" s="2">
        <v>38.412536750000001</v>
      </c>
      <c r="O1677" s="2">
        <v>38.412536750000001</v>
      </c>
    </row>
    <row r="1678" spans="1:15" x14ac:dyDescent="0.25">
      <c r="A1678" s="2" t="s">
        <v>29</v>
      </c>
      <c r="B1678" s="2">
        <v>2015</v>
      </c>
      <c r="C1678" s="2" t="s">
        <v>85</v>
      </c>
      <c r="D1678" s="2">
        <v>14.665861118066136</v>
      </c>
      <c r="E1678" s="2">
        <v>21.779481925147216</v>
      </c>
      <c r="F1678" s="2">
        <v>28.893102732228297</v>
      </c>
      <c r="G1678" s="2">
        <v>44.490893569312355</v>
      </c>
      <c r="H1678" s="2">
        <v>54.761809134545132</v>
      </c>
      <c r="I1678" s="2">
        <v>71.415130697981652</v>
      </c>
      <c r="J1678" s="2">
        <v>78.422104618203292</v>
      </c>
      <c r="K1678" s="2">
        <v>55.341530673370833</v>
      </c>
      <c r="L1678" s="2">
        <v>46.513356069857124</v>
      </c>
      <c r="M1678" s="2">
        <v>59.79882363698357</v>
      </c>
      <c r="N1678" s="2">
        <v>58.910646486933622</v>
      </c>
      <c r="O1678" s="2">
        <v>105.00725933737075</v>
      </c>
    </row>
    <row r="1679" spans="1:15" x14ac:dyDescent="0.25">
      <c r="A1679" s="2" t="s">
        <v>30</v>
      </c>
      <c r="B1679" s="2">
        <v>2015</v>
      </c>
      <c r="C1679" s="2" t="s">
        <v>85</v>
      </c>
      <c r="D1679" s="2">
        <v>17.920334130046417</v>
      </c>
      <c r="E1679" s="2">
        <v>16.98657552051468</v>
      </c>
      <c r="F1679" s="2">
        <v>14.770462338312111</v>
      </c>
      <c r="G1679" s="2">
        <v>13.042709803377736</v>
      </c>
      <c r="H1679" s="2">
        <v>13.360307373538793</v>
      </c>
      <c r="I1679" s="2">
        <v>10.299623940548345</v>
      </c>
      <c r="J1679" s="2">
        <v>11.852806578185289</v>
      </c>
      <c r="K1679" s="2">
        <v>13.464723013043798</v>
      </c>
      <c r="L1679" s="2">
        <v>10.712935846922322</v>
      </c>
      <c r="M1679" s="2">
        <v>13.299398250494207</v>
      </c>
      <c r="N1679" s="2">
        <v>12.222503201807696</v>
      </c>
      <c r="O1679" s="2">
        <v>12.067620003208607</v>
      </c>
    </row>
    <row r="1680" spans="1:15" x14ac:dyDescent="0.25">
      <c r="A1680" s="2" t="s">
        <v>20</v>
      </c>
      <c r="B1680" s="2">
        <v>2016</v>
      </c>
      <c r="C1680" s="2" t="s">
        <v>85</v>
      </c>
      <c r="D1680" s="2">
        <v>1</v>
      </c>
      <c r="E1680" s="2">
        <v>1</v>
      </c>
      <c r="F1680" s="2">
        <v>1</v>
      </c>
      <c r="G1680" s="2">
        <v>1</v>
      </c>
      <c r="H1680" s="2">
        <v>1</v>
      </c>
      <c r="I1680" s="2">
        <v>1</v>
      </c>
      <c r="J1680" s="2">
        <v>1</v>
      </c>
      <c r="K1680" s="2">
        <v>1</v>
      </c>
      <c r="L1680" s="2">
        <v>1</v>
      </c>
      <c r="M1680" s="2">
        <v>1</v>
      </c>
      <c r="N1680" s="2">
        <v>1</v>
      </c>
      <c r="O1680" s="2">
        <v>1</v>
      </c>
    </row>
    <row r="1681" spans="1:15" x14ac:dyDescent="0.25">
      <c r="A1681" s="2" t="s">
        <v>19</v>
      </c>
      <c r="B1681" s="2">
        <v>2016</v>
      </c>
      <c r="C1681" s="2" t="s">
        <v>85</v>
      </c>
      <c r="D1681" s="2">
        <v>43.245144310000001</v>
      </c>
      <c r="E1681" s="2">
        <v>43.245144310000001</v>
      </c>
      <c r="F1681" s="2">
        <v>44.5424986393</v>
      </c>
      <c r="G1681" s="2">
        <v>44.5424986393</v>
      </c>
      <c r="H1681" s="2">
        <v>44.5424986393</v>
      </c>
      <c r="I1681" s="2">
        <v>44.5424986393</v>
      </c>
      <c r="J1681" s="2">
        <v>44.5424986393</v>
      </c>
      <c r="K1681" s="2">
        <v>44.5424986393</v>
      </c>
      <c r="L1681" s="2">
        <v>44.5424986393</v>
      </c>
      <c r="M1681" s="2">
        <v>44.5424986393</v>
      </c>
      <c r="N1681" s="2">
        <v>44.5424986393</v>
      </c>
      <c r="O1681" s="2">
        <v>44.5424986393</v>
      </c>
    </row>
    <row r="1682" spans="1:15" x14ac:dyDescent="0.25">
      <c r="A1682" s="2" t="s">
        <v>21</v>
      </c>
      <c r="B1682" s="2">
        <v>2016</v>
      </c>
      <c r="C1682" s="2" t="s">
        <v>85</v>
      </c>
      <c r="D1682" s="2">
        <v>4.5830815993956682</v>
      </c>
      <c r="E1682" s="2">
        <v>6.8060881016085055</v>
      </c>
      <c r="F1682" s="2">
        <v>9.0290946038213438</v>
      </c>
      <c r="G1682" s="2">
        <v>13.903404240410111</v>
      </c>
      <c r="H1682" s="2">
        <v>17.113065354545355</v>
      </c>
      <c r="I1682" s="2">
        <v>22.317228343119268</v>
      </c>
      <c r="J1682" s="2">
        <v>24.506907693188531</v>
      </c>
      <c r="K1682" s="2">
        <v>17.294228335428386</v>
      </c>
      <c r="L1682" s="2">
        <v>14.535423771830352</v>
      </c>
      <c r="M1682" s="2">
        <v>18.687132386557366</v>
      </c>
      <c r="N1682" s="2">
        <v>18.409577027166758</v>
      </c>
      <c r="O1682" s="2">
        <v>32.814768542928363</v>
      </c>
    </row>
    <row r="1683" spans="1:15" x14ac:dyDescent="0.25">
      <c r="A1683" s="2" t="s">
        <v>22</v>
      </c>
      <c r="B1683" s="2">
        <v>2016</v>
      </c>
      <c r="C1683" s="2" t="s">
        <v>85</v>
      </c>
      <c r="D1683" s="2">
        <v>4.4800835325116042</v>
      </c>
      <c r="E1683" s="2">
        <v>4.2466438801286701</v>
      </c>
      <c r="F1683" s="2">
        <v>3.6926155845780277</v>
      </c>
      <c r="G1683" s="2">
        <v>3.2606774508444341</v>
      </c>
      <c r="H1683" s="2">
        <v>3.3400768433846983</v>
      </c>
      <c r="I1683" s="2">
        <v>2.5749059851370864</v>
      </c>
      <c r="J1683" s="2">
        <v>2.9632016445463223</v>
      </c>
      <c r="K1683" s="2">
        <v>3.3661807532609496</v>
      </c>
      <c r="L1683" s="2">
        <v>2.6782339617305806</v>
      </c>
      <c r="M1683" s="2">
        <v>3.3248495626235517</v>
      </c>
      <c r="N1683" s="2">
        <v>3.0556258004519239</v>
      </c>
      <c r="O1683" s="2">
        <v>3.0169050008021516</v>
      </c>
    </row>
    <row r="1684" spans="1:15" x14ac:dyDescent="0.25">
      <c r="A1684" s="2" t="s">
        <v>28</v>
      </c>
      <c r="B1684" s="2">
        <v>2016</v>
      </c>
      <c r="C1684" s="2" t="s">
        <v>85</v>
      </c>
      <c r="D1684" s="2">
        <v>4</v>
      </c>
      <c r="E1684" s="2">
        <v>4</v>
      </c>
      <c r="F1684" s="2">
        <v>4</v>
      </c>
      <c r="G1684" s="2">
        <v>4</v>
      </c>
      <c r="H1684" s="2">
        <v>4</v>
      </c>
      <c r="I1684" s="2">
        <v>4</v>
      </c>
      <c r="J1684" s="2">
        <v>4</v>
      </c>
      <c r="K1684" s="2">
        <v>4</v>
      </c>
      <c r="L1684" s="2">
        <v>4</v>
      </c>
      <c r="M1684" s="2">
        <v>4</v>
      </c>
      <c r="N1684" s="2">
        <v>4</v>
      </c>
      <c r="O1684" s="2">
        <v>4</v>
      </c>
    </row>
    <row r="1685" spans="1:15" x14ac:dyDescent="0.25">
      <c r="A1685" s="2" t="s">
        <v>27</v>
      </c>
      <c r="B1685" s="2">
        <v>2016</v>
      </c>
      <c r="C1685" s="2" t="s">
        <v>85</v>
      </c>
      <c r="D1685" s="2">
        <v>38.412536750000001</v>
      </c>
      <c r="E1685" s="2">
        <v>38.412536750000001</v>
      </c>
      <c r="F1685" s="2">
        <v>38.412536750000001</v>
      </c>
      <c r="G1685" s="2">
        <v>38.412536750000001</v>
      </c>
      <c r="H1685" s="2">
        <v>38.412536750000001</v>
      </c>
      <c r="I1685" s="2">
        <v>38.412536750000001</v>
      </c>
      <c r="J1685" s="2">
        <v>38.412536750000001</v>
      </c>
      <c r="K1685" s="2">
        <v>39.564912852500001</v>
      </c>
      <c r="L1685" s="2">
        <v>39.564912852500001</v>
      </c>
      <c r="M1685" s="2">
        <v>39.564912852500001</v>
      </c>
      <c r="N1685" s="2">
        <v>39.564912852500001</v>
      </c>
      <c r="O1685" s="2">
        <v>39.564912852500001</v>
      </c>
    </row>
    <row r="1686" spans="1:15" x14ac:dyDescent="0.25">
      <c r="A1686" s="2" t="s">
        <v>29</v>
      </c>
      <c r="B1686" s="2">
        <v>2016</v>
      </c>
      <c r="C1686" s="2" t="s">
        <v>85</v>
      </c>
      <c r="D1686" s="2">
        <v>15.58247743794527</v>
      </c>
      <c r="E1686" s="2">
        <v>23.140699545468919</v>
      </c>
      <c r="F1686" s="2">
        <v>30.698921652992567</v>
      </c>
      <c r="G1686" s="2">
        <v>47.271574417394376</v>
      </c>
      <c r="H1686" s="2">
        <v>58.184422205454204</v>
      </c>
      <c r="I1686" s="2">
        <v>75.8785763666055</v>
      </c>
      <c r="J1686" s="2">
        <v>83.323486156841</v>
      </c>
      <c r="K1686" s="2">
        <v>58.800376340456509</v>
      </c>
      <c r="L1686" s="2">
        <v>49.420440824223199</v>
      </c>
      <c r="M1686" s="2">
        <v>63.536250114295036</v>
      </c>
      <c r="N1686" s="2">
        <v>62.592561892366973</v>
      </c>
      <c r="O1686" s="2">
        <v>111.57021304595644</v>
      </c>
    </row>
    <row r="1687" spans="1:15" x14ac:dyDescent="0.25">
      <c r="A1687" s="2" t="s">
        <v>30</v>
      </c>
      <c r="B1687" s="2">
        <v>2016</v>
      </c>
      <c r="C1687" s="2" t="s">
        <v>85</v>
      </c>
      <c r="D1687" s="2">
        <v>17.920334130046417</v>
      </c>
      <c r="E1687" s="2">
        <v>16.98657552051468</v>
      </c>
      <c r="F1687" s="2">
        <v>14.770462338312111</v>
      </c>
      <c r="G1687" s="2">
        <v>13.042709803377736</v>
      </c>
      <c r="H1687" s="2">
        <v>13.360307373538793</v>
      </c>
      <c r="I1687" s="2">
        <v>10.299623940548345</v>
      </c>
      <c r="J1687" s="2">
        <v>11.852806578185289</v>
      </c>
      <c r="K1687" s="2">
        <v>13.464723013043798</v>
      </c>
      <c r="L1687" s="2">
        <v>10.712935846922322</v>
      </c>
      <c r="M1687" s="2">
        <v>13.299398250494207</v>
      </c>
      <c r="N1687" s="2">
        <v>12.222503201807696</v>
      </c>
      <c r="O1687" s="2">
        <v>12.067620003208607</v>
      </c>
    </row>
    <row r="1688" spans="1:15" x14ac:dyDescent="0.25">
      <c r="A1688" s="2" t="s">
        <v>20</v>
      </c>
      <c r="B1688" s="2">
        <v>2017</v>
      </c>
      <c r="C1688" s="2" t="s">
        <v>85</v>
      </c>
      <c r="D1688" s="2">
        <v>1</v>
      </c>
      <c r="E1688" s="2">
        <v>1</v>
      </c>
      <c r="F1688" s="2">
        <v>1</v>
      </c>
      <c r="G1688" s="2">
        <v>1</v>
      </c>
      <c r="H1688" s="2">
        <v>1</v>
      </c>
      <c r="I1688" s="2">
        <v>1</v>
      </c>
      <c r="J1688" s="2">
        <v>1</v>
      </c>
      <c r="K1688" s="2">
        <v>1</v>
      </c>
      <c r="L1688" s="2">
        <v>1</v>
      </c>
      <c r="M1688" s="2">
        <v>1</v>
      </c>
      <c r="N1688" s="2">
        <v>1</v>
      </c>
      <c r="O1688" s="2">
        <v>1</v>
      </c>
    </row>
    <row r="1689" spans="1:15" x14ac:dyDescent="0.25">
      <c r="A1689" s="2" t="s">
        <v>19</v>
      </c>
      <c r="B1689" s="2">
        <v>2017</v>
      </c>
      <c r="C1689" s="2" t="s">
        <v>85</v>
      </c>
      <c r="D1689" s="2">
        <v>44.5424986393</v>
      </c>
      <c r="E1689" s="2">
        <v>44.5424986393</v>
      </c>
      <c r="F1689" s="2">
        <v>45.878773598479</v>
      </c>
      <c r="G1689" s="2">
        <v>45.878773598479</v>
      </c>
      <c r="H1689" s="2">
        <v>45.878773598479</v>
      </c>
      <c r="I1689" s="2">
        <v>45.878773598479</v>
      </c>
      <c r="J1689" s="2">
        <v>45.878773598479</v>
      </c>
      <c r="K1689" s="2">
        <v>45.878773598479</v>
      </c>
      <c r="L1689" s="2">
        <v>45.878773598479</v>
      </c>
      <c r="M1689" s="2">
        <v>45.878773598479</v>
      </c>
      <c r="N1689" s="2">
        <v>45.878773598479</v>
      </c>
      <c r="O1689" s="2">
        <v>45.878773598479</v>
      </c>
    </row>
    <row r="1690" spans="1:15" x14ac:dyDescent="0.25">
      <c r="A1690" s="2" t="s">
        <v>21</v>
      </c>
      <c r="B1690" s="2">
        <v>2017</v>
      </c>
      <c r="C1690" s="2" t="s">
        <v>85</v>
      </c>
      <c r="D1690" s="2">
        <v>4.5830815993956682</v>
      </c>
      <c r="E1690" s="2">
        <v>6.8060881016085055</v>
      </c>
      <c r="F1690" s="2">
        <v>9.0290946038213438</v>
      </c>
      <c r="G1690" s="2">
        <v>13.903404240410111</v>
      </c>
      <c r="H1690" s="2">
        <v>17.113065354545355</v>
      </c>
      <c r="I1690" s="2">
        <v>22.317228343119268</v>
      </c>
      <c r="J1690" s="2">
        <v>24.506907693188531</v>
      </c>
      <c r="K1690" s="2">
        <v>17.294228335428386</v>
      </c>
      <c r="L1690" s="2">
        <v>14.535423771830352</v>
      </c>
      <c r="M1690" s="2">
        <v>18.687132386557366</v>
      </c>
      <c r="N1690" s="2">
        <v>18.409577027166758</v>
      </c>
      <c r="O1690" s="2">
        <v>32.814768542928363</v>
      </c>
    </row>
    <row r="1691" spans="1:15" x14ac:dyDescent="0.25">
      <c r="A1691" s="2" t="s">
        <v>22</v>
      </c>
      <c r="B1691" s="2">
        <v>2017</v>
      </c>
      <c r="C1691" s="2" t="s">
        <v>85</v>
      </c>
      <c r="D1691" s="2">
        <v>4.4800835325116042</v>
      </c>
      <c r="E1691" s="2">
        <v>4.2466438801286701</v>
      </c>
      <c r="F1691" s="2">
        <v>3.6926155845780277</v>
      </c>
      <c r="G1691" s="2">
        <v>3.2606774508444341</v>
      </c>
      <c r="H1691" s="2">
        <v>3.3400768433846983</v>
      </c>
      <c r="I1691" s="2">
        <v>2.5749059851370864</v>
      </c>
      <c r="J1691" s="2">
        <v>2.9632016445463223</v>
      </c>
      <c r="K1691" s="2">
        <v>3.3661807532609496</v>
      </c>
      <c r="L1691" s="2">
        <v>2.6782339617305806</v>
      </c>
      <c r="M1691" s="2">
        <v>3.3248495626235517</v>
      </c>
      <c r="N1691" s="2">
        <v>3.0556258004519239</v>
      </c>
      <c r="O1691" s="2">
        <v>3.0169050008021516</v>
      </c>
    </row>
    <row r="1692" spans="1:15" x14ac:dyDescent="0.25">
      <c r="A1692" s="2" t="s">
        <v>28</v>
      </c>
      <c r="B1692" s="2">
        <v>2017</v>
      </c>
      <c r="C1692" s="2" t="s">
        <v>85</v>
      </c>
      <c r="D1692" s="2">
        <v>4</v>
      </c>
      <c r="E1692" s="2">
        <v>4</v>
      </c>
      <c r="F1692" s="2">
        <v>4</v>
      </c>
      <c r="G1692" s="2">
        <v>4</v>
      </c>
      <c r="H1692" s="2">
        <v>4</v>
      </c>
      <c r="I1692" s="2">
        <v>4</v>
      </c>
      <c r="J1692" s="2">
        <v>4</v>
      </c>
      <c r="K1692" s="2">
        <v>4</v>
      </c>
      <c r="L1692" s="2">
        <v>4</v>
      </c>
      <c r="M1692" s="2">
        <v>4</v>
      </c>
      <c r="N1692" s="2">
        <v>4</v>
      </c>
      <c r="O1692" s="2">
        <v>4</v>
      </c>
    </row>
    <row r="1693" spans="1:15" x14ac:dyDescent="0.25">
      <c r="A1693" s="2" t="s">
        <v>27</v>
      </c>
      <c r="B1693" s="2">
        <v>2017</v>
      </c>
      <c r="C1693" s="2" t="s">
        <v>85</v>
      </c>
      <c r="D1693" s="2">
        <v>39.564912852500001</v>
      </c>
      <c r="E1693" s="2">
        <v>39.564912852500001</v>
      </c>
      <c r="F1693" s="2">
        <v>39.564912852500001</v>
      </c>
      <c r="G1693" s="2">
        <v>39.564912852500001</v>
      </c>
      <c r="H1693" s="2">
        <v>39.564912852500001</v>
      </c>
      <c r="I1693" s="2">
        <v>39.564912852500001</v>
      </c>
      <c r="J1693" s="2">
        <v>39.564912852500001</v>
      </c>
      <c r="K1693" s="2">
        <v>40.751860238075004</v>
      </c>
      <c r="L1693" s="2">
        <v>40.751860238075004</v>
      </c>
      <c r="M1693" s="2">
        <v>40.751860238075004</v>
      </c>
      <c r="N1693" s="2">
        <v>40.751860238075004</v>
      </c>
      <c r="O1693" s="2">
        <v>40.751860238075004</v>
      </c>
    </row>
    <row r="1694" spans="1:15" x14ac:dyDescent="0.25">
      <c r="A1694" s="2" t="s">
        <v>29</v>
      </c>
      <c r="B1694" s="2">
        <v>2017</v>
      </c>
      <c r="C1694" s="2" t="s">
        <v>85</v>
      </c>
      <c r="D1694" s="2">
        <v>15.58247743794527</v>
      </c>
      <c r="E1694" s="2">
        <v>23.140699545468919</v>
      </c>
      <c r="F1694" s="2">
        <v>30.698921652992567</v>
      </c>
      <c r="G1694" s="2">
        <v>47.271574417394376</v>
      </c>
      <c r="H1694" s="2">
        <v>58.184422205454204</v>
      </c>
      <c r="I1694" s="2">
        <v>75.8785763666055</v>
      </c>
      <c r="J1694" s="2">
        <v>83.323486156841</v>
      </c>
      <c r="K1694" s="2">
        <v>58.800376340456509</v>
      </c>
      <c r="L1694" s="2">
        <v>49.420440824223199</v>
      </c>
      <c r="M1694" s="2">
        <v>63.536250114295036</v>
      </c>
      <c r="N1694" s="2">
        <v>62.592561892366973</v>
      </c>
      <c r="O1694" s="2">
        <v>111.57021304595644</v>
      </c>
    </row>
    <row r="1695" spans="1:15" x14ac:dyDescent="0.25">
      <c r="A1695" s="2" t="s">
        <v>30</v>
      </c>
      <c r="B1695" s="2">
        <v>2017</v>
      </c>
      <c r="C1695" s="2" t="s">
        <v>85</v>
      </c>
      <c r="D1695" s="2">
        <v>17.920334130046417</v>
      </c>
      <c r="E1695" s="2">
        <v>16.98657552051468</v>
      </c>
      <c r="F1695" s="2">
        <v>14.770462338312111</v>
      </c>
      <c r="G1695" s="2">
        <v>13.042709803377736</v>
      </c>
      <c r="H1695" s="2">
        <v>13.360307373538793</v>
      </c>
      <c r="I1695" s="2">
        <v>10.299623940548345</v>
      </c>
      <c r="J1695" s="2">
        <v>11.852806578185289</v>
      </c>
      <c r="K1695" s="2">
        <v>13.464723013043798</v>
      </c>
      <c r="L1695" s="2">
        <v>10.712935846922322</v>
      </c>
      <c r="M1695" s="2">
        <v>13.299398250494207</v>
      </c>
      <c r="N1695" s="2">
        <v>12.222503201807696</v>
      </c>
      <c r="O1695" s="2">
        <v>12.067620003208607</v>
      </c>
    </row>
    <row r="1696" spans="1:15" x14ac:dyDescent="0.25">
      <c r="A1696" s="2" t="s">
        <v>20</v>
      </c>
      <c r="B1696" s="2">
        <v>2018</v>
      </c>
      <c r="C1696" s="2" t="s">
        <v>85</v>
      </c>
      <c r="D1696" s="2">
        <v>1</v>
      </c>
      <c r="E1696" s="2">
        <v>1</v>
      </c>
      <c r="F1696" s="2">
        <v>1</v>
      </c>
      <c r="G1696" s="2">
        <v>1</v>
      </c>
      <c r="H1696" s="2">
        <v>1</v>
      </c>
      <c r="I1696" s="2">
        <v>1</v>
      </c>
      <c r="J1696" s="2">
        <v>1</v>
      </c>
      <c r="K1696" s="2">
        <v>1</v>
      </c>
      <c r="L1696" s="2">
        <v>1</v>
      </c>
      <c r="M1696" s="2">
        <v>1</v>
      </c>
      <c r="N1696" s="2">
        <v>1</v>
      </c>
      <c r="O1696" s="2">
        <v>1</v>
      </c>
    </row>
    <row r="1697" spans="1:15" x14ac:dyDescent="0.25">
      <c r="A1697" s="2" t="s">
        <v>19</v>
      </c>
      <c r="B1697" s="2">
        <v>2018</v>
      </c>
      <c r="C1697" s="2" t="s">
        <v>85</v>
      </c>
      <c r="D1697" s="2">
        <v>45.878773598479</v>
      </c>
      <c r="E1697" s="2">
        <v>45.878773598479</v>
      </c>
      <c r="F1697" s="2">
        <v>47.25513680643337</v>
      </c>
      <c r="G1697" s="2">
        <v>47.25513680643337</v>
      </c>
      <c r="H1697" s="2">
        <v>47.25513680643337</v>
      </c>
      <c r="I1697" s="2">
        <v>47.25513680643337</v>
      </c>
      <c r="J1697" s="2">
        <v>47.25513680643337</v>
      </c>
      <c r="K1697" s="2">
        <v>47.25513680643337</v>
      </c>
      <c r="L1697" s="2">
        <v>47.25513680643337</v>
      </c>
      <c r="M1697" s="2">
        <v>47.25513680643337</v>
      </c>
      <c r="N1697" s="2">
        <v>47.25513680643337</v>
      </c>
      <c r="O1697" s="2">
        <v>47.25513680643337</v>
      </c>
    </row>
    <row r="1698" spans="1:15" x14ac:dyDescent="0.25">
      <c r="A1698" s="2" t="s">
        <v>21</v>
      </c>
      <c r="B1698" s="2">
        <v>2018</v>
      </c>
      <c r="C1698" s="2" t="s">
        <v>85</v>
      </c>
      <c r="D1698" s="2">
        <v>4.5830815993956682</v>
      </c>
      <c r="E1698" s="2">
        <v>6.8060881016085055</v>
      </c>
      <c r="F1698" s="2">
        <v>9.0290946038213438</v>
      </c>
      <c r="G1698" s="2">
        <v>13.903404240410111</v>
      </c>
      <c r="H1698" s="2">
        <v>17.113065354545355</v>
      </c>
      <c r="I1698" s="2">
        <v>22.317228343119268</v>
      </c>
      <c r="J1698" s="2">
        <v>24.506907693188531</v>
      </c>
      <c r="K1698" s="2">
        <v>17.294228335428386</v>
      </c>
      <c r="L1698" s="2">
        <v>14.535423771830352</v>
      </c>
      <c r="M1698" s="2">
        <v>18.687132386557366</v>
      </c>
      <c r="N1698" s="2">
        <v>18.409577027166758</v>
      </c>
      <c r="O1698" s="2">
        <v>32.814768542928363</v>
      </c>
    </row>
    <row r="1699" spans="1:15" x14ac:dyDescent="0.25">
      <c r="A1699" s="2" t="s">
        <v>22</v>
      </c>
      <c r="B1699" s="2">
        <v>2018</v>
      </c>
      <c r="C1699" s="2" t="s">
        <v>85</v>
      </c>
      <c r="D1699" s="2">
        <v>4.4800835325116042</v>
      </c>
      <c r="E1699" s="2">
        <v>4.2466438801286701</v>
      </c>
      <c r="F1699" s="2">
        <v>3.6926155845780277</v>
      </c>
      <c r="G1699" s="2">
        <v>3.2606774508444341</v>
      </c>
      <c r="H1699" s="2">
        <v>3.3400768433846983</v>
      </c>
      <c r="I1699" s="2">
        <v>2.5749059851370864</v>
      </c>
      <c r="J1699" s="2">
        <v>2.9632016445463223</v>
      </c>
      <c r="K1699" s="2">
        <v>3.3661807532609496</v>
      </c>
      <c r="L1699" s="2">
        <v>2.6782339617305806</v>
      </c>
      <c r="M1699" s="2">
        <v>3.3248495626235517</v>
      </c>
      <c r="N1699" s="2">
        <v>3.0556258004519239</v>
      </c>
      <c r="O1699" s="2">
        <v>3.0169050008021516</v>
      </c>
    </row>
    <row r="1700" spans="1:15" x14ac:dyDescent="0.25">
      <c r="A1700" s="2" t="s">
        <v>28</v>
      </c>
      <c r="B1700" s="2">
        <v>2018</v>
      </c>
      <c r="C1700" s="2" t="s">
        <v>85</v>
      </c>
      <c r="D1700" s="2">
        <v>4</v>
      </c>
      <c r="E1700" s="2">
        <v>4</v>
      </c>
      <c r="F1700" s="2">
        <v>4</v>
      </c>
      <c r="G1700" s="2">
        <v>4</v>
      </c>
      <c r="H1700" s="2">
        <v>4</v>
      </c>
      <c r="I1700" s="2">
        <v>4</v>
      </c>
      <c r="J1700" s="2">
        <v>4</v>
      </c>
      <c r="K1700" s="2">
        <v>4</v>
      </c>
      <c r="L1700" s="2">
        <v>4</v>
      </c>
      <c r="M1700" s="2">
        <v>4</v>
      </c>
      <c r="N1700" s="2">
        <v>4</v>
      </c>
      <c r="O1700" s="2">
        <v>4</v>
      </c>
    </row>
    <row r="1701" spans="1:15" x14ac:dyDescent="0.25">
      <c r="A1701" s="2" t="s">
        <v>27</v>
      </c>
      <c r="B1701" s="2">
        <v>2018</v>
      </c>
      <c r="C1701" s="2" t="s">
        <v>85</v>
      </c>
      <c r="D1701" s="2">
        <v>40.751860238075004</v>
      </c>
      <c r="E1701" s="2">
        <v>40.751860238075004</v>
      </c>
      <c r="F1701" s="2">
        <v>40.751860238075004</v>
      </c>
      <c r="G1701" s="2">
        <v>40.751860238075004</v>
      </c>
      <c r="H1701" s="2">
        <v>40.751860238075004</v>
      </c>
      <c r="I1701" s="2">
        <v>40.751860238075004</v>
      </c>
      <c r="J1701" s="2">
        <v>40.751860238075004</v>
      </c>
      <c r="K1701" s="2">
        <v>41.974416045217254</v>
      </c>
      <c r="L1701" s="2">
        <v>41.974416045217254</v>
      </c>
      <c r="M1701" s="2">
        <v>41.974416045217254</v>
      </c>
      <c r="N1701" s="2">
        <v>41.974416045217254</v>
      </c>
      <c r="O1701" s="2">
        <v>41.974416045217254</v>
      </c>
    </row>
    <row r="1702" spans="1:15" x14ac:dyDescent="0.25">
      <c r="A1702" s="2" t="s">
        <v>29</v>
      </c>
      <c r="B1702" s="2">
        <v>2018</v>
      </c>
      <c r="C1702" s="2" t="s">
        <v>85</v>
      </c>
      <c r="D1702" s="2">
        <v>15.58247743794527</v>
      </c>
      <c r="E1702" s="2">
        <v>23.140699545468919</v>
      </c>
      <c r="F1702" s="2">
        <v>30.698921652992567</v>
      </c>
      <c r="G1702" s="2">
        <v>47.271574417394376</v>
      </c>
      <c r="H1702" s="2">
        <v>58.184422205454204</v>
      </c>
      <c r="I1702" s="2">
        <v>75.8785763666055</v>
      </c>
      <c r="J1702" s="2">
        <v>83.323486156841</v>
      </c>
      <c r="K1702" s="2">
        <v>58.800376340456509</v>
      </c>
      <c r="L1702" s="2">
        <v>49.420440824223199</v>
      </c>
      <c r="M1702" s="2">
        <v>63.536250114295036</v>
      </c>
      <c r="N1702" s="2">
        <v>62.592561892366973</v>
      </c>
      <c r="O1702" s="2">
        <v>111.57021304595644</v>
      </c>
    </row>
    <row r="1703" spans="1:15" x14ac:dyDescent="0.25">
      <c r="A1703" s="2" t="s">
        <v>30</v>
      </c>
      <c r="B1703" s="2">
        <v>2018</v>
      </c>
      <c r="C1703" s="2" t="s">
        <v>85</v>
      </c>
      <c r="D1703" s="2">
        <v>17.920334130046417</v>
      </c>
      <c r="E1703" s="2">
        <v>16.98657552051468</v>
      </c>
      <c r="F1703" s="2">
        <v>14.770462338312111</v>
      </c>
      <c r="G1703" s="2">
        <v>13.042709803377736</v>
      </c>
      <c r="H1703" s="2">
        <v>13.360307373538793</v>
      </c>
      <c r="I1703" s="2">
        <v>10.299623940548345</v>
      </c>
      <c r="J1703" s="2">
        <v>11.852806578185289</v>
      </c>
      <c r="K1703" s="2">
        <v>13.464723013043798</v>
      </c>
      <c r="L1703" s="2">
        <v>10.712935846922322</v>
      </c>
      <c r="M1703" s="2">
        <v>13.299398250494207</v>
      </c>
      <c r="N1703" s="2">
        <v>12.222503201807696</v>
      </c>
      <c r="O1703" s="2">
        <v>12.067620003208607</v>
      </c>
    </row>
    <row r="1704" spans="1:15" x14ac:dyDescent="0.25">
      <c r="A1704" s="2" t="s">
        <v>20</v>
      </c>
      <c r="B1704" s="2">
        <v>2019</v>
      </c>
      <c r="C1704" s="2" t="s">
        <v>85</v>
      </c>
      <c r="D1704" s="2">
        <v>1</v>
      </c>
      <c r="E1704" s="2">
        <v>1</v>
      </c>
      <c r="F1704" s="2">
        <v>1</v>
      </c>
      <c r="G1704" s="2">
        <v>1</v>
      </c>
      <c r="H1704" s="2">
        <v>1</v>
      </c>
      <c r="I1704" s="2">
        <v>1</v>
      </c>
      <c r="J1704" s="2">
        <v>1</v>
      </c>
      <c r="K1704" s="2">
        <v>1</v>
      </c>
      <c r="L1704" s="2">
        <v>1</v>
      </c>
      <c r="M1704" s="2">
        <v>1</v>
      </c>
      <c r="N1704" s="2">
        <v>1</v>
      </c>
      <c r="O1704" s="2">
        <v>1</v>
      </c>
    </row>
    <row r="1705" spans="1:15" x14ac:dyDescent="0.25">
      <c r="A1705" s="2" t="s">
        <v>19</v>
      </c>
      <c r="B1705" s="2">
        <v>2019</v>
      </c>
      <c r="C1705" s="2" t="s">
        <v>85</v>
      </c>
      <c r="D1705" s="2">
        <v>47.25513680643337</v>
      </c>
      <c r="E1705" s="2">
        <v>47.25513680643337</v>
      </c>
      <c r="F1705" s="2">
        <v>48.672790910626375</v>
      </c>
      <c r="G1705" s="2">
        <v>48.672790910626375</v>
      </c>
      <c r="H1705" s="2">
        <v>48.672790910626375</v>
      </c>
      <c r="I1705" s="2">
        <v>48.672790910626375</v>
      </c>
      <c r="J1705" s="2">
        <v>48.672790910626375</v>
      </c>
      <c r="K1705" s="2">
        <v>48.672790910626375</v>
      </c>
      <c r="L1705" s="2">
        <v>48.672790910626375</v>
      </c>
      <c r="M1705" s="2">
        <v>48.672790910626375</v>
      </c>
      <c r="N1705" s="2">
        <v>48.672790910626375</v>
      </c>
      <c r="O1705" s="2">
        <v>48.672790910626375</v>
      </c>
    </row>
    <row r="1706" spans="1:15" x14ac:dyDescent="0.25">
      <c r="A1706" s="2" t="s">
        <v>21</v>
      </c>
      <c r="B1706" s="2">
        <v>2019</v>
      </c>
      <c r="C1706" s="2" t="s">
        <v>85</v>
      </c>
      <c r="D1706" s="2">
        <v>4.5830815993956682</v>
      </c>
      <c r="E1706" s="2">
        <v>6.8060881016085055</v>
      </c>
      <c r="F1706" s="2">
        <v>9.0290946038213438</v>
      </c>
      <c r="G1706" s="2">
        <v>13.903404240410111</v>
      </c>
      <c r="H1706" s="2">
        <v>17.113065354545355</v>
      </c>
      <c r="I1706" s="2">
        <v>22.317228343119268</v>
      </c>
      <c r="J1706" s="2">
        <v>24.506907693188531</v>
      </c>
      <c r="K1706" s="2">
        <v>17.294228335428386</v>
      </c>
      <c r="L1706" s="2">
        <v>14.535423771830352</v>
      </c>
      <c r="M1706" s="2">
        <v>18.687132386557366</v>
      </c>
      <c r="N1706" s="2">
        <v>18.409577027166758</v>
      </c>
      <c r="O1706" s="2">
        <v>32.814768542928363</v>
      </c>
    </row>
    <row r="1707" spans="1:15" x14ac:dyDescent="0.25">
      <c r="A1707" s="2" t="s">
        <v>22</v>
      </c>
      <c r="B1707" s="2">
        <v>2019</v>
      </c>
      <c r="C1707" s="2" t="s">
        <v>85</v>
      </c>
      <c r="D1707" s="2">
        <v>4.4800835325116042</v>
      </c>
      <c r="E1707" s="2">
        <v>4.2466438801286701</v>
      </c>
      <c r="F1707" s="2">
        <v>3.6926155845780277</v>
      </c>
      <c r="G1707" s="2">
        <v>3.2606774508444341</v>
      </c>
      <c r="H1707" s="2">
        <v>3.3400768433846983</v>
      </c>
      <c r="I1707" s="2">
        <v>2.5749059851370864</v>
      </c>
      <c r="J1707" s="2">
        <v>2.9632016445463223</v>
      </c>
      <c r="K1707" s="2">
        <v>3.3661807532609496</v>
      </c>
      <c r="L1707" s="2">
        <v>2.6782339617305806</v>
      </c>
      <c r="M1707" s="2">
        <v>3.3248495626235517</v>
      </c>
      <c r="N1707" s="2">
        <v>3.0556258004519239</v>
      </c>
      <c r="O1707" s="2">
        <v>3.0169050008021516</v>
      </c>
    </row>
    <row r="1708" spans="1:15" x14ac:dyDescent="0.25">
      <c r="A1708" s="2" t="s">
        <v>28</v>
      </c>
      <c r="B1708" s="2">
        <v>2019</v>
      </c>
      <c r="C1708" s="2" t="s">
        <v>85</v>
      </c>
      <c r="D1708" s="2">
        <v>4</v>
      </c>
      <c r="E1708" s="2">
        <v>4</v>
      </c>
      <c r="F1708" s="2">
        <v>4</v>
      </c>
      <c r="G1708" s="2">
        <v>4</v>
      </c>
      <c r="H1708" s="2">
        <v>4</v>
      </c>
      <c r="I1708" s="2">
        <v>4</v>
      </c>
      <c r="J1708" s="2">
        <v>4</v>
      </c>
      <c r="K1708" s="2">
        <v>4</v>
      </c>
      <c r="L1708" s="2">
        <v>4</v>
      </c>
      <c r="M1708" s="2">
        <v>4</v>
      </c>
      <c r="N1708" s="2">
        <v>4</v>
      </c>
      <c r="O1708" s="2">
        <v>4</v>
      </c>
    </row>
    <row r="1709" spans="1:15" x14ac:dyDescent="0.25">
      <c r="A1709" s="2" t="s">
        <v>27</v>
      </c>
      <c r="B1709" s="2">
        <v>2019</v>
      </c>
      <c r="C1709" s="2" t="s">
        <v>85</v>
      </c>
      <c r="D1709" s="2">
        <v>41.974416045217254</v>
      </c>
      <c r="E1709" s="2">
        <v>41.974416045217254</v>
      </c>
      <c r="F1709" s="2">
        <v>41.974416045217254</v>
      </c>
      <c r="G1709" s="2">
        <v>41.974416045217254</v>
      </c>
      <c r="H1709" s="2">
        <v>41.974416045217254</v>
      </c>
      <c r="I1709" s="2">
        <v>41.974416045217254</v>
      </c>
      <c r="J1709" s="2">
        <v>41.974416045217254</v>
      </c>
      <c r="K1709" s="2">
        <v>43.233648526573774</v>
      </c>
      <c r="L1709" s="2">
        <v>43.233648526573774</v>
      </c>
      <c r="M1709" s="2">
        <v>43.233648526573774</v>
      </c>
      <c r="N1709" s="2">
        <v>43.233648526573774</v>
      </c>
      <c r="O1709" s="2">
        <v>43.233648526573774</v>
      </c>
    </row>
    <row r="1710" spans="1:15" x14ac:dyDescent="0.25">
      <c r="A1710" s="2" t="s">
        <v>29</v>
      </c>
      <c r="B1710" s="2">
        <v>2019</v>
      </c>
      <c r="C1710" s="2" t="s">
        <v>85</v>
      </c>
      <c r="D1710" s="2">
        <v>15.58247743794527</v>
      </c>
      <c r="E1710" s="2">
        <v>23.140699545468919</v>
      </c>
      <c r="F1710" s="2">
        <v>30.698921652992567</v>
      </c>
      <c r="G1710" s="2">
        <v>47.271574417394376</v>
      </c>
      <c r="H1710" s="2">
        <v>58.184422205454204</v>
      </c>
      <c r="I1710" s="2">
        <v>75.8785763666055</v>
      </c>
      <c r="J1710" s="2">
        <v>83.323486156841</v>
      </c>
      <c r="K1710" s="2">
        <v>58.800376340456509</v>
      </c>
      <c r="L1710" s="2">
        <v>49.420440824223199</v>
      </c>
      <c r="M1710" s="2">
        <v>63.536250114295036</v>
      </c>
      <c r="N1710" s="2">
        <v>62.592561892366973</v>
      </c>
      <c r="O1710" s="2">
        <v>111.57021304595644</v>
      </c>
    </row>
    <row r="1711" spans="1:15" x14ac:dyDescent="0.25">
      <c r="A1711" s="2" t="s">
        <v>30</v>
      </c>
      <c r="B1711" s="2">
        <v>2019</v>
      </c>
      <c r="C1711" s="2" t="s">
        <v>85</v>
      </c>
      <c r="D1711" s="2">
        <v>17.920334130046417</v>
      </c>
      <c r="E1711" s="2">
        <v>16.98657552051468</v>
      </c>
      <c r="F1711" s="2">
        <v>14.770462338312111</v>
      </c>
      <c r="G1711" s="2">
        <v>13.042709803377736</v>
      </c>
      <c r="H1711" s="2">
        <v>13.360307373538793</v>
      </c>
      <c r="I1711" s="2">
        <v>10.299623940548345</v>
      </c>
      <c r="J1711" s="2">
        <v>11.852806578185289</v>
      </c>
      <c r="K1711" s="2">
        <v>13.464723013043798</v>
      </c>
      <c r="L1711" s="2">
        <v>10.712935846922322</v>
      </c>
      <c r="M1711" s="2">
        <v>13.299398250494207</v>
      </c>
      <c r="N1711" s="2">
        <v>12.222503201807696</v>
      </c>
      <c r="O1711" s="2">
        <v>12.067620003208607</v>
      </c>
    </row>
    <row r="1712" spans="1:15" x14ac:dyDescent="0.25">
      <c r="A1712" s="2" t="s">
        <v>16</v>
      </c>
      <c r="B1712" s="2">
        <v>2015</v>
      </c>
      <c r="C1712" s="2" t="s">
        <v>59</v>
      </c>
      <c r="D1712" s="2">
        <v>4</v>
      </c>
      <c r="E1712" s="2">
        <v>4</v>
      </c>
      <c r="F1712" s="2">
        <v>4</v>
      </c>
      <c r="G1712" s="2">
        <v>4</v>
      </c>
      <c r="H1712" s="2">
        <v>4</v>
      </c>
      <c r="I1712" s="2">
        <v>4</v>
      </c>
      <c r="J1712" s="2">
        <v>4</v>
      </c>
      <c r="K1712" s="2">
        <v>4</v>
      </c>
      <c r="L1712" s="2">
        <v>4</v>
      </c>
      <c r="M1712" s="2">
        <v>4</v>
      </c>
      <c r="N1712" s="2">
        <v>4</v>
      </c>
      <c r="O1712" s="2">
        <v>4</v>
      </c>
    </row>
    <row r="1713" spans="1:15" x14ac:dyDescent="0.25">
      <c r="A1713" s="2" t="s">
        <v>15</v>
      </c>
      <c r="B1713" s="2">
        <v>2015</v>
      </c>
      <c r="C1713" s="2" t="s">
        <v>59</v>
      </c>
      <c r="D1713" s="2">
        <v>57.174279000000006</v>
      </c>
      <c r="E1713" s="2">
        <v>57.174279000000006</v>
      </c>
      <c r="F1713" s="2">
        <v>58.889507370000004</v>
      </c>
      <c r="G1713" s="2">
        <v>58.889507370000004</v>
      </c>
      <c r="H1713" s="2">
        <v>58.889507370000004</v>
      </c>
      <c r="I1713" s="2">
        <v>58.889507370000004</v>
      </c>
      <c r="J1713" s="2">
        <v>58.889507370000004</v>
      </c>
      <c r="K1713" s="2">
        <v>58.889507370000004</v>
      </c>
      <c r="L1713" s="2">
        <v>58.889507370000004</v>
      </c>
      <c r="M1713" s="2">
        <v>58.889507370000004</v>
      </c>
      <c r="N1713" s="2">
        <v>58.889507370000004</v>
      </c>
      <c r="O1713" s="2">
        <v>58.889507370000004</v>
      </c>
    </row>
    <row r="1714" spans="1:15" x14ac:dyDescent="0.25">
      <c r="A1714" s="2" t="s">
        <v>17</v>
      </c>
      <c r="B1714" s="2">
        <v>2015</v>
      </c>
      <c r="C1714" s="2" t="s">
        <v>59</v>
      </c>
      <c r="D1714" s="2">
        <v>16.499093757824404</v>
      </c>
      <c r="E1714" s="2">
        <v>24.501917165790619</v>
      </c>
      <c r="F1714" s="2">
        <v>32.504740573756834</v>
      </c>
      <c r="G1714" s="2">
        <v>50.052255265476397</v>
      </c>
      <c r="H1714" s="2">
        <v>61.607035276363277</v>
      </c>
      <c r="I1714" s="2">
        <v>80.342022035229363</v>
      </c>
      <c r="J1714" s="2">
        <v>88.224867695478707</v>
      </c>
      <c r="K1714" s="2">
        <v>62.259222007542185</v>
      </c>
      <c r="L1714" s="2">
        <v>52.327525578589267</v>
      </c>
      <c r="M1714" s="2">
        <v>67.273676591606517</v>
      </c>
      <c r="N1714" s="2">
        <v>66.274477297800331</v>
      </c>
      <c r="O1714" s="2">
        <v>118.1331667545421</v>
      </c>
    </row>
    <row r="1715" spans="1:15" x14ac:dyDescent="0.25">
      <c r="A1715" s="2" t="s">
        <v>18</v>
      </c>
      <c r="B1715" s="2">
        <v>2015</v>
      </c>
      <c r="C1715" s="2" t="s">
        <v>59</v>
      </c>
      <c r="D1715" s="2">
        <v>17.920334130046417</v>
      </c>
      <c r="E1715" s="2">
        <v>16.98657552051468</v>
      </c>
      <c r="F1715" s="2">
        <v>14.770462338312111</v>
      </c>
      <c r="G1715" s="2">
        <v>13.042709803377736</v>
      </c>
      <c r="H1715" s="2">
        <v>13.360307373538793</v>
      </c>
      <c r="I1715" s="2">
        <v>10.299623940548345</v>
      </c>
      <c r="J1715" s="2">
        <v>11.852806578185289</v>
      </c>
      <c r="K1715" s="2">
        <v>13.464723013043798</v>
      </c>
      <c r="L1715" s="2">
        <v>10.712935846922322</v>
      </c>
      <c r="M1715" s="2">
        <v>13.299398250494207</v>
      </c>
      <c r="N1715" s="2">
        <v>12.222503201807696</v>
      </c>
      <c r="O1715" s="2">
        <v>12.067620003208607</v>
      </c>
    </row>
    <row r="1716" spans="1:15" x14ac:dyDescent="0.25">
      <c r="A1716" s="2" t="s">
        <v>20</v>
      </c>
      <c r="B1716" s="2">
        <v>2015</v>
      </c>
      <c r="C1716" s="2" t="s">
        <v>59</v>
      </c>
      <c r="D1716" s="2">
        <v>2</v>
      </c>
      <c r="E1716" s="2">
        <v>2</v>
      </c>
      <c r="F1716" s="2">
        <v>2</v>
      </c>
      <c r="G1716" s="2">
        <v>2</v>
      </c>
      <c r="H1716" s="2">
        <v>2</v>
      </c>
      <c r="I1716" s="2">
        <v>2</v>
      </c>
      <c r="J1716" s="2">
        <v>2</v>
      </c>
      <c r="K1716" s="2">
        <v>2</v>
      </c>
      <c r="L1716" s="2">
        <v>2</v>
      </c>
      <c r="M1716" s="2">
        <v>2</v>
      </c>
      <c r="N1716" s="2">
        <v>2</v>
      </c>
      <c r="O1716" s="2">
        <v>2</v>
      </c>
    </row>
    <row r="1717" spans="1:15" x14ac:dyDescent="0.25">
      <c r="A1717" s="2" t="s">
        <v>19</v>
      </c>
      <c r="B1717" s="2">
        <v>2015</v>
      </c>
      <c r="C1717" s="2" t="s">
        <v>59</v>
      </c>
      <c r="D1717" s="2">
        <v>20.016826999999999</v>
      </c>
      <c r="E1717" s="2">
        <v>20.016826999999999</v>
      </c>
      <c r="F1717" s="2">
        <v>20.61733181</v>
      </c>
      <c r="G1717" s="2">
        <v>20.61733181</v>
      </c>
      <c r="H1717" s="2">
        <v>20.61733181</v>
      </c>
      <c r="I1717" s="2">
        <v>20.61733181</v>
      </c>
      <c r="J1717" s="2">
        <v>20.61733181</v>
      </c>
      <c r="K1717" s="2">
        <v>20.61733181</v>
      </c>
      <c r="L1717" s="2">
        <v>20.61733181</v>
      </c>
      <c r="M1717" s="2">
        <v>20.61733181</v>
      </c>
      <c r="N1717" s="2">
        <v>20.61733181</v>
      </c>
      <c r="O1717" s="2">
        <v>20.61733181</v>
      </c>
    </row>
    <row r="1718" spans="1:15" x14ac:dyDescent="0.25">
      <c r="A1718" s="2" t="s">
        <v>21</v>
      </c>
      <c r="B1718" s="2">
        <v>2015</v>
      </c>
      <c r="C1718" s="2" t="s">
        <v>59</v>
      </c>
      <c r="D1718" s="2">
        <v>4.5830815993956682</v>
      </c>
      <c r="E1718" s="2">
        <v>6.8060881016085055</v>
      </c>
      <c r="F1718" s="2">
        <v>9.0290946038213438</v>
      </c>
      <c r="G1718" s="2">
        <v>13.903404240410111</v>
      </c>
      <c r="H1718" s="2">
        <v>17.113065354545355</v>
      </c>
      <c r="I1718" s="2">
        <v>22.317228343119268</v>
      </c>
      <c r="J1718" s="2">
        <v>24.506907693188531</v>
      </c>
      <c r="K1718" s="2">
        <v>17.294228335428386</v>
      </c>
      <c r="L1718" s="2">
        <v>14.535423771830352</v>
      </c>
      <c r="M1718" s="2">
        <v>18.687132386557366</v>
      </c>
      <c r="N1718" s="2">
        <v>18.409577027166758</v>
      </c>
      <c r="O1718" s="2">
        <v>32.814768542928363</v>
      </c>
    </row>
    <row r="1719" spans="1:15" x14ac:dyDescent="0.25">
      <c r="A1719" s="2" t="s">
        <v>22</v>
      </c>
      <c r="B1719" s="2">
        <v>2015</v>
      </c>
      <c r="C1719" s="2" t="s">
        <v>59</v>
      </c>
      <c r="D1719" s="2">
        <v>8.9601670650232084</v>
      </c>
      <c r="E1719" s="2">
        <v>8.4932877602573402</v>
      </c>
      <c r="F1719" s="2">
        <v>7.3852311691560555</v>
      </c>
      <c r="G1719" s="2">
        <v>6.5213549016888681</v>
      </c>
      <c r="H1719" s="2">
        <v>6.6801536867693967</v>
      </c>
      <c r="I1719" s="2">
        <v>5.1498119702741727</v>
      </c>
      <c r="J1719" s="2">
        <v>5.9264032890926446</v>
      </c>
      <c r="K1719" s="2">
        <v>6.7323615065218991</v>
      </c>
      <c r="L1719" s="2">
        <v>5.3564679234611612</v>
      </c>
      <c r="M1719" s="2">
        <v>6.6496991252471034</v>
      </c>
      <c r="N1719" s="2">
        <v>6.1112516009038478</v>
      </c>
      <c r="O1719" s="2">
        <v>6.0338100016043033</v>
      </c>
    </row>
    <row r="1720" spans="1:15" x14ac:dyDescent="0.25">
      <c r="A1720" s="2" t="s">
        <v>16</v>
      </c>
      <c r="B1720" s="2">
        <v>2016</v>
      </c>
      <c r="C1720" s="2" t="s">
        <v>59</v>
      </c>
      <c r="D1720" s="2">
        <v>4</v>
      </c>
      <c r="E1720" s="2">
        <v>4</v>
      </c>
      <c r="F1720" s="2">
        <v>4</v>
      </c>
      <c r="G1720" s="2">
        <v>4</v>
      </c>
      <c r="H1720" s="2">
        <v>4</v>
      </c>
      <c r="I1720" s="2">
        <v>4</v>
      </c>
      <c r="J1720" s="2">
        <v>4</v>
      </c>
      <c r="K1720" s="2">
        <v>4</v>
      </c>
      <c r="L1720" s="2">
        <v>4</v>
      </c>
      <c r="M1720" s="2">
        <v>4</v>
      </c>
      <c r="N1720" s="2">
        <v>4</v>
      </c>
      <c r="O1720" s="2">
        <v>4</v>
      </c>
    </row>
    <row r="1721" spans="1:15" x14ac:dyDescent="0.25">
      <c r="A1721" s="2" t="s">
        <v>15</v>
      </c>
      <c r="B1721" s="2">
        <v>2016</v>
      </c>
      <c r="C1721" s="2" t="s">
        <v>59</v>
      </c>
      <c r="D1721" s="2">
        <v>58.889507370000004</v>
      </c>
      <c r="E1721" s="2">
        <v>58.889507370000004</v>
      </c>
      <c r="F1721" s="2">
        <v>60.656192591100009</v>
      </c>
      <c r="G1721" s="2">
        <v>60.656192591100009</v>
      </c>
      <c r="H1721" s="2">
        <v>60.656192591100009</v>
      </c>
      <c r="I1721" s="2">
        <v>60.656192591100009</v>
      </c>
      <c r="J1721" s="2">
        <v>60.656192591100009</v>
      </c>
      <c r="K1721" s="2">
        <v>60.656192591100009</v>
      </c>
      <c r="L1721" s="2">
        <v>60.656192591100009</v>
      </c>
      <c r="M1721" s="2">
        <v>60.656192591100009</v>
      </c>
      <c r="N1721" s="2">
        <v>60.656192591100009</v>
      </c>
      <c r="O1721" s="2">
        <v>60.656192591100009</v>
      </c>
    </row>
    <row r="1722" spans="1:15" x14ac:dyDescent="0.25">
      <c r="A1722" s="2" t="s">
        <v>17</v>
      </c>
      <c r="B1722" s="2">
        <v>2016</v>
      </c>
      <c r="C1722" s="2" t="s">
        <v>59</v>
      </c>
      <c r="D1722" s="2">
        <v>16.499093757824404</v>
      </c>
      <c r="E1722" s="2">
        <v>24.501917165790619</v>
      </c>
      <c r="F1722" s="2">
        <v>32.504740573756834</v>
      </c>
      <c r="G1722" s="2">
        <v>50.052255265476397</v>
      </c>
      <c r="H1722" s="2">
        <v>61.607035276363277</v>
      </c>
      <c r="I1722" s="2">
        <v>80.342022035229363</v>
      </c>
      <c r="J1722" s="2">
        <v>88.224867695478707</v>
      </c>
      <c r="K1722" s="2">
        <v>62.259222007542185</v>
      </c>
      <c r="L1722" s="2">
        <v>52.327525578589267</v>
      </c>
      <c r="M1722" s="2">
        <v>67.273676591606517</v>
      </c>
      <c r="N1722" s="2">
        <v>66.274477297800331</v>
      </c>
      <c r="O1722" s="2">
        <v>118.1331667545421</v>
      </c>
    </row>
    <row r="1723" spans="1:15" x14ac:dyDescent="0.25">
      <c r="A1723" s="2" t="s">
        <v>18</v>
      </c>
      <c r="B1723" s="2">
        <v>2016</v>
      </c>
      <c r="C1723" s="2" t="s">
        <v>59</v>
      </c>
      <c r="D1723" s="2">
        <v>20.08251915948993</v>
      </c>
      <c r="E1723" s="2">
        <v>17.301851438158501</v>
      </c>
      <c r="F1723" s="2">
        <v>15.946531231906194</v>
      </c>
      <c r="G1723" s="2">
        <v>14.1250917512754</v>
      </c>
      <c r="H1723" s="2">
        <v>11.712796852418359</v>
      </c>
      <c r="I1723" s="2">
        <v>10.871739695362969</v>
      </c>
      <c r="J1723" s="2">
        <v>11.658088017397411</v>
      </c>
      <c r="K1723" s="2">
        <v>12.52978212206453</v>
      </c>
      <c r="L1723" s="2">
        <v>11.560341565493315</v>
      </c>
      <c r="M1723" s="2">
        <v>11.423934203507748</v>
      </c>
      <c r="N1723" s="2">
        <v>10.649257099611111</v>
      </c>
      <c r="O1723" s="2">
        <v>12.138066863314535</v>
      </c>
    </row>
    <row r="1724" spans="1:15" x14ac:dyDescent="0.25">
      <c r="A1724" s="2" t="s">
        <v>20</v>
      </c>
      <c r="B1724" s="2">
        <v>2016</v>
      </c>
      <c r="C1724" s="2" t="s">
        <v>59</v>
      </c>
      <c r="D1724" s="2">
        <v>2</v>
      </c>
      <c r="E1724" s="2">
        <v>2</v>
      </c>
      <c r="F1724" s="2">
        <v>2</v>
      </c>
      <c r="G1724" s="2">
        <v>2</v>
      </c>
      <c r="H1724" s="2">
        <v>2</v>
      </c>
      <c r="I1724" s="2">
        <v>2</v>
      </c>
      <c r="J1724" s="2">
        <v>2</v>
      </c>
      <c r="K1724" s="2">
        <v>2</v>
      </c>
      <c r="L1724" s="2">
        <v>2</v>
      </c>
      <c r="M1724" s="2">
        <v>2</v>
      </c>
      <c r="N1724" s="2">
        <v>2</v>
      </c>
      <c r="O1724" s="2">
        <v>2</v>
      </c>
    </row>
    <row r="1725" spans="1:15" x14ac:dyDescent="0.25">
      <c r="A1725" s="2" t="s">
        <v>19</v>
      </c>
      <c r="B1725" s="2">
        <v>2016</v>
      </c>
      <c r="C1725" s="2" t="s">
        <v>59</v>
      </c>
      <c r="D1725" s="2">
        <v>20.61733181</v>
      </c>
      <c r="E1725" s="2">
        <v>20.61733181</v>
      </c>
      <c r="F1725" s="2">
        <v>21.235851764300001</v>
      </c>
      <c r="G1725" s="2">
        <v>21.235851764300001</v>
      </c>
      <c r="H1725" s="2">
        <v>21.235851764300001</v>
      </c>
      <c r="I1725" s="2">
        <v>21.235851764300001</v>
      </c>
      <c r="J1725" s="2">
        <v>21.235851764300001</v>
      </c>
      <c r="K1725" s="2">
        <v>21.235851764300001</v>
      </c>
      <c r="L1725" s="2">
        <v>21.235851764300001</v>
      </c>
      <c r="M1725" s="2">
        <v>21.235851764300001</v>
      </c>
      <c r="N1725" s="2">
        <v>21.235851764300001</v>
      </c>
      <c r="O1725" s="2">
        <v>21.235851764300001</v>
      </c>
    </row>
    <row r="1726" spans="1:15" x14ac:dyDescent="0.25">
      <c r="A1726" s="2" t="s">
        <v>21</v>
      </c>
      <c r="B1726" s="2">
        <v>2016</v>
      </c>
      <c r="C1726" s="2" t="s">
        <v>59</v>
      </c>
      <c r="D1726" s="2">
        <v>5.4996979192748014</v>
      </c>
      <c r="E1726" s="2">
        <v>8.167305721930207</v>
      </c>
      <c r="F1726" s="2">
        <v>10.834913524585611</v>
      </c>
      <c r="G1726" s="2">
        <v>16.684085088492132</v>
      </c>
      <c r="H1726" s="2">
        <v>20.535678425454424</v>
      </c>
      <c r="I1726" s="2">
        <v>26.78067401174312</v>
      </c>
      <c r="J1726" s="2">
        <v>29.408289231826235</v>
      </c>
      <c r="K1726" s="2">
        <v>20.753074002514062</v>
      </c>
      <c r="L1726" s="2">
        <v>17.442508526196423</v>
      </c>
      <c r="M1726" s="2">
        <v>22.424558863868839</v>
      </c>
      <c r="N1726" s="2">
        <v>22.091492432600109</v>
      </c>
      <c r="O1726" s="2">
        <v>39.377722251514037</v>
      </c>
    </row>
    <row r="1727" spans="1:15" x14ac:dyDescent="0.25">
      <c r="A1727" s="2" t="s">
        <v>22</v>
      </c>
      <c r="B1727" s="2">
        <v>2016</v>
      </c>
      <c r="C1727" s="2" t="s">
        <v>59</v>
      </c>
      <c r="D1727" s="2">
        <v>8.9601670650232084</v>
      </c>
      <c r="E1727" s="2">
        <v>8.4932877602573402</v>
      </c>
      <c r="F1727" s="2">
        <v>7.3852311691560555</v>
      </c>
      <c r="G1727" s="2">
        <v>6.5213549016888681</v>
      </c>
      <c r="H1727" s="2">
        <v>6.6801536867693967</v>
      </c>
      <c r="I1727" s="2">
        <v>5.1498119702741727</v>
      </c>
      <c r="J1727" s="2">
        <v>5.9264032890926446</v>
      </c>
      <c r="K1727" s="2">
        <v>6.7323615065218991</v>
      </c>
      <c r="L1727" s="2">
        <v>5.3564679234611612</v>
      </c>
      <c r="M1727" s="2">
        <v>6.6496991252471034</v>
      </c>
      <c r="N1727" s="2">
        <v>6.1112516009038478</v>
      </c>
      <c r="O1727" s="2">
        <v>6.0338100016043033</v>
      </c>
    </row>
    <row r="1728" spans="1:15" x14ac:dyDescent="0.25">
      <c r="A1728" s="2" t="s">
        <v>16</v>
      </c>
      <c r="B1728" s="2">
        <v>2017</v>
      </c>
      <c r="C1728" s="2" t="s">
        <v>59</v>
      </c>
      <c r="D1728" s="2">
        <v>4</v>
      </c>
      <c r="E1728" s="2">
        <v>4</v>
      </c>
      <c r="F1728" s="2">
        <v>4</v>
      </c>
      <c r="G1728" s="2">
        <v>4</v>
      </c>
      <c r="H1728" s="2">
        <v>4</v>
      </c>
      <c r="I1728" s="2">
        <v>4</v>
      </c>
      <c r="J1728" s="2">
        <v>4</v>
      </c>
      <c r="K1728" s="2">
        <v>4</v>
      </c>
      <c r="L1728" s="2">
        <v>4</v>
      </c>
      <c r="M1728" s="2">
        <v>4</v>
      </c>
      <c r="N1728" s="2">
        <v>4</v>
      </c>
      <c r="O1728" s="2">
        <v>4</v>
      </c>
    </row>
    <row r="1729" spans="1:15" x14ac:dyDescent="0.25">
      <c r="A1729" s="2" t="s">
        <v>15</v>
      </c>
      <c r="B1729" s="2">
        <v>2017</v>
      </c>
      <c r="C1729" s="2" t="s">
        <v>59</v>
      </c>
      <c r="D1729" s="2">
        <v>60.656192591100009</v>
      </c>
      <c r="E1729" s="2">
        <v>60.656192591100009</v>
      </c>
      <c r="F1729" s="2">
        <v>62.475878368833008</v>
      </c>
      <c r="G1729" s="2">
        <v>62.475878368833008</v>
      </c>
      <c r="H1729" s="2">
        <v>62.475878368833008</v>
      </c>
      <c r="I1729" s="2">
        <v>62.475878368833008</v>
      </c>
      <c r="J1729" s="2">
        <v>62.475878368833008</v>
      </c>
      <c r="K1729" s="2">
        <v>62.475878368833008</v>
      </c>
      <c r="L1729" s="2">
        <v>62.475878368833008</v>
      </c>
      <c r="M1729" s="2">
        <v>62.475878368833008</v>
      </c>
      <c r="N1729" s="2">
        <v>62.475878368833008</v>
      </c>
      <c r="O1729" s="2">
        <v>62.475878368833008</v>
      </c>
    </row>
    <row r="1730" spans="1:15" x14ac:dyDescent="0.25">
      <c r="A1730" s="2" t="s">
        <v>17</v>
      </c>
      <c r="B1730" s="2">
        <v>2017</v>
      </c>
      <c r="C1730" s="2" t="s">
        <v>59</v>
      </c>
      <c r="D1730" s="2">
        <v>16.499093757824404</v>
      </c>
      <c r="E1730" s="2">
        <v>24.501917165790619</v>
      </c>
      <c r="F1730" s="2">
        <v>32.504740573756834</v>
      </c>
      <c r="G1730" s="2">
        <v>50.052255265476397</v>
      </c>
      <c r="H1730" s="2">
        <v>61.607035276363277</v>
      </c>
      <c r="I1730" s="2">
        <v>80.342022035229363</v>
      </c>
      <c r="J1730" s="2">
        <v>88.224867695478707</v>
      </c>
      <c r="K1730" s="2">
        <v>62.259222007542185</v>
      </c>
      <c r="L1730" s="2">
        <v>52.327525578589267</v>
      </c>
      <c r="M1730" s="2">
        <v>67.273676591606517</v>
      </c>
      <c r="N1730" s="2">
        <v>66.274477297800331</v>
      </c>
      <c r="O1730" s="2">
        <v>118.1331667545421</v>
      </c>
    </row>
    <row r="1731" spans="1:15" x14ac:dyDescent="0.25">
      <c r="A1731" s="2" t="s">
        <v>18</v>
      </c>
      <c r="B1731" s="2">
        <v>2017</v>
      </c>
      <c r="C1731" s="2" t="s">
        <v>59</v>
      </c>
      <c r="D1731" s="2">
        <v>17.920334130046417</v>
      </c>
      <c r="E1731" s="2">
        <v>16.98657552051468</v>
      </c>
      <c r="F1731" s="2">
        <v>14.770462338312111</v>
      </c>
      <c r="G1731" s="2">
        <v>13.042709803377736</v>
      </c>
      <c r="H1731" s="2">
        <v>13.360307373538793</v>
      </c>
      <c r="I1731" s="2">
        <v>10.299623940548345</v>
      </c>
      <c r="J1731" s="2">
        <v>11.852806578185289</v>
      </c>
      <c r="K1731" s="2">
        <v>13.464723013043798</v>
      </c>
      <c r="L1731" s="2">
        <v>10.712935846922322</v>
      </c>
      <c r="M1731" s="2">
        <v>13.299398250494207</v>
      </c>
      <c r="N1731" s="2">
        <v>12.222503201807696</v>
      </c>
      <c r="O1731" s="2">
        <v>12.067620003208607</v>
      </c>
    </row>
    <row r="1732" spans="1:15" x14ac:dyDescent="0.25">
      <c r="A1732" s="2" t="s">
        <v>20</v>
      </c>
      <c r="B1732" s="2">
        <v>2017</v>
      </c>
      <c r="C1732" s="2" t="s">
        <v>59</v>
      </c>
      <c r="D1732" s="2">
        <v>2</v>
      </c>
      <c r="E1732" s="2">
        <v>2</v>
      </c>
      <c r="F1732" s="2">
        <v>2</v>
      </c>
      <c r="G1732" s="2">
        <v>2</v>
      </c>
      <c r="H1732" s="2">
        <v>2</v>
      </c>
      <c r="I1732" s="2">
        <v>2</v>
      </c>
      <c r="J1732" s="2">
        <v>2</v>
      </c>
      <c r="K1732" s="2">
        <v>2</v>
      </c>
      <c r="L1732" s="2">
        <v>2</v>
      </c>
      <c r="M1732" s="2">
        <v>2</v>
      </c>
      <c r="N1732" s="2">
        <v>2</v>
      </c>
      <c r="O1732" s="2">
        <v>2</v>
      </c>
    </row>
    <row r="1733" spans="1:15" x14ac:dyDescent="0.25">
      <c r="A1733" s="2" t="s">
        <v>19</v>
      </c>
      <c r="B1733" s="2">
        <v>2017</v>
      </c>
      <c r="C1733" s="2" t="s">
        <v>59</v>
      </c>
      <c r="D1733" s="2">
        <v>21.235851764300001</v>
      </c>
      <c r="E1733" s="2">
        <v>21.235851764300001</v>
      </c>
      <c r="F1733" s="2">
        <v>21.872927317229003</v>
      </c>
      <c r="G1733" s="2">
        <v>21.872927317229003</v>
      </c>
      <c r="H1733" s="2">
        <v>21.872927317229003</v>
      </c>
      <c r="I1733" s="2">
        <v>21.872927317229003</v>
      </c>
      <c r="J1733" s="2">
        <v>21.872927317229003</v>
      </c>
      <c r="K1733" s="2">
        <v>21.872927317229003</v>
      </c>
      <c r="L1733" s="2">
        <v>21.872927317229003</v>
      </c>
      <c r="M1733" s="2">
        <v>21.872927317229003</v>
      </c>
      <c r="N1733" s="2">
        <v>21.872927317229003</v>
      </c>
      <c r="O1733" s="2">
        <v>21.872927317229003</v>
      </c>
    </row>
    <row r="1734" spans="1:15" x14ac:dyDescent="0.25">
      <c r="A1734" s="2" t="s">
        <v>21</v>
      </c>
      <c r="B1734" s="2">
        <v>2017</v>
      </c>
      <c r="C1734" s="2" t="s">
        <v>59</v>
      </c>
      <c r="D1734" s="2">
        <v>5.4996979192748014</v>
      </c>
      <c r="E1734" s="2">
        <v>8.167305721930207</v>
      </c>
      <c r="F1734" s="2">
        <v>10.834913524585611</v>
      </c>
      <c r="G1734" s="2">
        <v>16.684085088492132</v>
      </c>
      <c r="H1734" s="2">
        <v>20.535678425454424</v>
      </c>
      <c r="I1734" s="2">
        <v>26.78067401174312</v>
      </c>
      <c r="J1734" s="2">
        <v>29.408289231826235</v>
      </c>
      <c r="K1734" s="2">
        <v>20.753074002514062</v>
      </c>
      <c r="L1734" s="2">
        <v>17.442508526196423</v>
      </c>
      <c r="M1734" s="2">
        <v>22.424558863868839</v>
      </c>
      <c r="N1734" s="2">
        <v>22.091492432600109</v>
      </c>
      <c r="O1734" s="2">
        <v>39.377722251514037</v>
      </c>
    </row>
    <row r="1735" spans="1:15" x14ac:dyDescent="0.25">
      <c r="A1735" s="2" t="s">
        <v>22</v>
      </c>
      <c r="B1735" s="2">
        <v>2017</v>
      </c>
      <c r="C1735" s="2" t="s">
        <v>59</v>
      </c>
      <c r="D1735" s="2">
        <v>8.9601670650232084</v>
      </c>
      <c r="E1735" s="2">
        <v>8.4932877602573402</v>
      </c>
      <c r="F1735" s="2">
        <v>7.3852311691560555</v>
      </c>
      <c r="G1735" s="2">
        <v>6.5213549016888681</v>
      </c>
      <c r="H1735" s="2">
        <v>6.6801536867693967</v>
      </c>
      <c r="I1735" s="2">
        <v>5.1498119702741727</v>
      </c>
      <c r="J1735" s="2">
        <v>5.9264032890926446</v>
      </c>
      <c r="K1735" s="2">
        <v>6.7323615065218991</v>
      </c>
      <c r="L1735" s="2">
        <v>5.3564679234611612</v>
      </c>
      <c r="M1735" s="2">
        <v>6.6496991252471034</v>
      </c>
      <c r="N1735" s="2">
        <v>6.1112516009038478</v>
      </c>
      <c r="O1735" s="2">
        <v>6.0338100016043033</v>
      </c>
    </row>
    <row r="1736" spans="1:15" x14ac:dyDescent="0.25">
      <c r="A1736" s="2" t="s">
        <v>16</v>
      </c>
      <c r="B1736" s="2">
        <v>2018</v>
      </c>
      <c r="C1736" s="2" t="s">
        <v>59</v>
      </c>
      <c r="D1736" s="2">
        <v>4</v>
      </c>
      <c r="E1736" s="2">
        <v>4</v>
      </c>
      <c r="F1736" s="2">
        <v>4</v>
      </c>
      <c r="G1736" s="2">
        <v>4</v>
      </c>
      <c r="H1736" s="2">
        <v>4</v>
      </c>
      <c r="I1736" s="2">
        <v>4</v>
      </c>
      <c r="J1736" s="2">
        <v>4</v>
      </c>
      <c r="K1736" s="2">
        <v>4</v>
      </c>
      <c r="L1736" s="2">
        <v>4</v>
      </c>
      <c r="M1736" s="2">
        <v>4</v>
      </c>
      <c r="N1736" s="2">
        <v>4</v>
      </c>
      <c r="O1736" s="2">
        <v>4</v>
      </c>
    </row>
    <row r="1737" spans="1:15" x14ac:dyDescent="0.25">
      <c r="A1737" s="2" t="s">
        <v>15</v>
      </c>
      <c r="B1737" s="2">
        <v>2018</v>
      </c>
      <c r="C1737" s="2" t="s">
        <v>59</v>
      </c>
      <c r="D1737" s="2">
        <v>62.475878368833008</v>
      </c>
      <c r="E1737" s="2">
        <v>62.475878368833008</v>
      </c>
      <c r="F1737" s="2">
        <v>64.350154719898001</v>
      </c>
      <c r="G1737" s="2">
        <v>64.350154719898001</v>
      </c>
      <c r="H1737" s="2">
        <v>64.350154719898001</v>
      </c>
      <c r="I1737" s="2">
        <v>64.350154719898001</v>
      </c>
      <c r="J1737" s="2">
        <v>64.350154719898001</v>
      </c>
      <c r="K1737" s="2">
        <v>64.350154719898001</v>
      </c>
      <c r="L1737" s="2">
        <v>64.350154719898001</v>
      </c>
      <c r="M1737" s="2">
        <v>64.350154719898001</v>
      </c>
      <c r="N1737" s="2">
        <v>64.350154719898001</v>
      </c>
      <c r="O1737" s="2">
        <v>64.350154719898001</v>
      </c>
    </row>
    <row r="1738" spans="1:15" x14ac:dyDescent="0.25">
      <c r="A1738" s="2" t="s">
        <v>17</v>
      </c>
      <c r="B1738" s="2">
        <v>2018</v>
      </c>
      <c r="C1738" s="2" t="s">
        <v>59</v>
      </c>
      <c r="D1738" s="2">
        <v>16.499093757824404</v>
      </c>
      <c r="E1738" s="2">
        <v>24.501917165790619</v>
      </c>
      <c r="F1738" s="2">
        <v>32.504740573756834</v>
      </c>
      <c r="G1738" s="2">
        <v>50.052255265476397</v>
      </c>
      <c r="H1738" s="2">
        <v>61.607035276363277</v>
      </c>
      <c r="I1738" s="2">
        <v>80.342022035229363</v>
      </c>
      <c r="J1738" s="2">
        <v>88.224867695478707</v>
      </c>
      <c r="K1738" s="2">
        <v>62.259222007542185</v>
      </c>
      <c r="L1738" s="2">
        <v>52.327525578589267</v>
      </c>
      <c r="M1738" s="2">
        <v>67.273676591606517</v>
      </c>
      <c r="N1738" s="2">
        <v>66.274477297800331</v>
      </c>
      <c r="O1738" s="2">
        <v>118.1331667545421</v>
      </c>
    </row>
    <row r="1739" spans="1:15" x14ac:dyDescent="0.25">
      <c r="A1739" s="2" t="s">
        <v>18</v>
      </c>
      <c r="B1739" s="2">
        <v>2018</v>
      </c>
      <c r="C1739" s="2" t="s">
        <v>59</v>
      </c>
      <c r="D1739" s="2">
        <v>17.920334130046417</v>
      </c>
      <c r="E1739" s="2">
        <v>16.98657552051468</v>
      </c>
      <c r="F1739" s="2">
        <v>14.770462338312111</v>
      </c>
      <c r="G1739" s="2">
        <v>13.042709803377736</v>
      </c>
      <c r="H1739" s="2">
        <v>13.360307373538793</v>
      </c>
      <c r="I1739" s="2">
        <v>10.299623940548345</v>
      </c>
      <c r="J1739" s="2">
        <v>11.852806578185289</v>
      </c>
      <c r="K1739" s="2">
        <v>13.464723013043798</v>
      </c>
      <c r="L1739" s="2">
        <v>10.712935846922322</v>
      </c>
      <c r="M1739" s="2">
        <v>13.299398250494207</v>
      </c>
      <c r="N1739" s="2">
        <v>12.222503201807696</v>
      </c>
      <c r="O1739" s="2">
        <v>12.067620003208607</v>
      </c>
    </row>
    <row r="1740" spans="1:15" x14ac:dyDescent="0.25">
      <c r="A1740" s="2" t="s">
        <v>20</v>
      </c>
      <c r="B1740" s="2">
        <v>2018</v>
      </c>
      <c r="C1740" s="2" t="s">
        <v>59</v>
      </c>
      <c r="D1740" s="2">
        <v>2</v>
      </c>
      <c r="E1740" s="2">
        <v>2</v>
      </c>
      <c r="F1740" s="2">
        <v>2</v>
      </c>
      <c r="G1740" s="2">
        <v>2</v>
      </c>
      <c r="H1740" s="2">
        <v>2</v>
      </c>
      <c r="I1740" s="2">
        <v>2</v>
      </c>
      <c r="J1740" s="2">
        <v>2</v>
      </c>
      <c r="K1740" s="2">
        <v>2</v>
      </c>
      <c r="L1740" s="2">
        <v>2</v>
      </c>
      <c r="M1740" s="2">
        <v>2</v>
      </c>
      <c r="N1740" s="2">
        <v>2</v>
      </c>
      <c r="O1740" s="2">
        <v>2</v>
      </c>
    </row>
    <row r="1741" spans="1:15" x14ac:dyDescent="0.25">
      <c r="A1741" s="2" t="s">
        <v>19</v>
      </c>
      <c r="B1741" s="2">
        <v>2018</v>
      </c>
      <c r="C1741" s="2" t="s">
        <v>59</v>
      </c>
      <c r="D1741" s="2">
        <v>21.872927317229003</v>
      </c>
      <c r="E1741" s="2">
        <v>21.872927317229003</v>
      </c>
      <c r="F1741" s="2">
        <v>22.529115136745872</v>
      </c>
      <c r="G1741" s="2">
        <v>22.529115136745872</v>
      </c>
      <c r="H1741" s="2">
        <v>22.529115136745872</v>
      </c>
      <c r="I1741" s="2">
        <v>22.529115136745872</v>
      </c>
      <c r="J1741" s="2">
        <v>22.529115136745872</v>
      </c>
      <c r="K1741" s="2">
        <v>22.529115136745872</v>
      </c>
      <c r="L1741" s="2">
        <v>22.529115136745872</v>
      </c>
      <c r="M1741" s="2">
        <v>22.529115136745872</v>
      </c>
      <c r="N1741" s="2">
        <v>22.529115136745872</v>
      </c>
      <c r="O1741" s="2">
        <v>22.529115136745872</v>
      </c>
    </row>
    <row r="1742" spans="1:15" x14ac:dyDescent="0.25">
      <c r="A1742" s="2" t="s">
        <v>21</v>
      </c>
      <c r="B1742" s="2">
        <v>2018</v>
      </c>
      <c r="C1742" s="2" t="s">
        <v>59</v>
      </c>
      <c r="D1742" s="2">
        <v>6.4163142391539347</v>
      </c>
      <c r="E1742" s="2">
        <v>9.5285233422519067</v>
      </c>
      <c r="F1742" s="2">
        <v>12.640732445349879</v>
      </c>
      <c r="G1742" s="2">
        <v>19.464765936574157</v>
      </c>
      <c r="H1742" s="2">
        <v>23.958291496363493</v>
      </c>
      <c r="I1742" s="2">
        <v>31.244119680366971</v>
      </c>
      <c r="J1742" s="2">
        <v>34.309670770463939</v>
      </c>
      <c r="K1742" s="2">
        <v>24.211919669599741</v>
      </c>
      <c r="L1742" s="2">
        <v>20.349593280562495</v>
      </c>
      <c r="M1742" s="2">
        <v>26.161985341180312</v>
      </c>
      <c r="N1742" s="2">
        <v>25.77340783803346</v>
      </c>
      <c r="O1742" s="2">
        <v>45.940675960099711</v>
      </c>
    </row>
    <row r="1743" spans="1:15" x14ac:dyDescent="0.25">
      <c r="A1743" s="2" t="s">
        <v>22</v>
      </c>
      <c r="B1743" s="2">
        <v>2018</v>
      </c>
      <c r="C1743" s="2" t="s">
        <v>59</v>
      </c>
      <c r="D1743" s="2">
        <v>8.9601670650232084</v>
      </c>
      <c r="E1743" s="2">
        <v>8.4932877602573402</v>
      </c>
      <c r="F1743" s="2">
        <v>7.3852311691560555</v>
      </c>
      <c r="G1743" s="2">
        <v>6.5213549016888681</v>
      </c>
      <c r="H1743" s="2">
        <v>6.6801536867693967</v>
      </c>
      <c r="I1743" s="2">
        <v>5.1498119702741727</v>
      </c>
      <c r="J1743" s="2">
        <v>5.9264032890926446</v>
      </c>
      <c r="K1743" s="2">
        <v>6.7323615065218991</v>
      </c>
      <c r="L1743" s="2">
        <v>5.3564679234611612</v>
      </c>
      <c r="M1743" s="2">
        <v>6.6496991252471034</v>
      </c>
      <c r="N1743" s="2">
        <v>6.1112516009038478</v>
      </c>
      <c r="O1743" s="2">
        <v>6.0338100016043033</v>
      </c>
    </row>
    <row r="1744" spans="1:15" x14ac:dyDescent="0.25">
      <c r="A1744" s="2" t="s">
        <v>16</v>
      </c>
      <c r="B1744" s="2">
        <v>2019</v>
      </c>
      <c r="C1744" s="2" t="s">
        <v>59</v>
      </c>
      <c r="D1744" s="2">
        <v>4</v>
      </c>
      <c r="E1744" s="2">
        <v>4</v>
      </c>
      <c r="F1744" s="2">
        <v>4</v>
      </c>
      <c r="G1744" s="2">
        <v>4</v>
      </c>
      <c r="H1744" s="2">
        <v>4</v>
      </c>
      <c r="I1744" s="2">
        <v>4</v>
      </c>
      <c r="J1744" s="2">
        <v>4</v>
      </c>
      <c r="K1744" s="2">
        <v>4</v>
      </c>
      <c r="L1744" s="2">
        <v>4</v>
      </c>
      <c r="M1744" s="2">
        <v>4</v>
      </c>
      <c r="N1744" s="2">
        <v>4</v>
      </c>
      <c r="O1744" s="2">
        <v>4</v>
      </c>
    </row>
    <row r="1745" spans="1:15" x14ac:dyDescent="0.25">
      <c r="A1745" s="2" t="s">
        <v>15</v>
      </c>
      <c r="B1745" s="2">
        <v>2019</v>
      </c>
      <c r="C1745" s="2" t="s">
        <v>59</v>
      </c>
      <c r="D1745" s="2">
        <v>64.350154719898001</v>
      </c>
      <c r="E1745" s="2">
        <v>64.350154719898001</v>
      </c>
      <c r="F1745" s="2">
        <v>66.280659361494941</v>
      </c>
      <c r="G1745" s="2">
        <v>66.280659361494941</v>
      </c>
      <c r="H1745" s="2">
        <v>66.280659361494941</v>
      </c>
      <c r="I1745" s="2">
        <v>66.280659361494941</v>
      </c>
      <c r="J1745" s="2">
        <v>66.280659361494941</v>
      </c>
      <c r="K1745" s="2">
        <v>66.280659361494941</v>
      </c>
      <c r="L1745" s="2">
        <v>66.280659361494941</v>
      </c>
      <c r="M1745" s="2">
        <v>66.280659361494941</v>
      </c>
      <c r="N1745" s="2">
        <v>66.280659361494941</v>
      </c>
      <c r="O1745" s="2">
        <v>66.280659361494941</v>
      </c>
    </row>
    <row r="1746" spans="1:15" x14ac:dyDescent="0.25">
      <c r="A1746" s="2" t="s">
        <v>17</v>
      </c>
      <c r="B1746" s="2">
        <v>2019</v>
      </c>
      <c r="C1746" s="2" t="s">
        <v>59</v>
      </c>
      <c r="D1746" s="2">
        <v>16.499093757824404</v>
      </c>
      <c r="E1746" s="2">
        <v>24.501917165790619</v>
      </c>
      <c r="F1746" s="2">
        <v>32.504740573756834</v>
      </c>
      <c r="G1746" s="2">
        <v>50.052255265476397</v>
      </c>
      <c r="H1746" s="2">
        <v>61.607035276363277</v>
      </c>
      <c r="I1746" s="2">
        <v>80.342022035229363</v>
      </c>
      <c r="J1746" s="2">
        <v>88.224867695478707</v>
      </c>
      <c r="K1746" s="2">
        <v>62.259222007542185</v>
      </c>
      <c r="L1746" s="2">
        <v>52.327525578589267</v>
      </c>
      <c r="M1746" s="2">
        <v>67.273676591606517</v>
      </c>
      <c r="N1746" s="2">
        <v>66.274477297800331</v>
      </c>
      <c r="O1746" s="2">
        <v>118.1331667545421</v>
      </c>
    </row>
    <row r="1747" spans="1:15" x14ac:dyDescent="0.25">
      <c r="A1747" s="2" t="s">
        <v>18</v>
      </c>
      <c r="B1747" s="2">
        <v>2019</v>
      </c>
      <c r="C1747" s="2" t="s">
        <v>59</v>
      </c>
      <c r="D1747" s="2">
        <v>17.920334130046417</v>
      </c>
      <c r="E1747" s="2">
        <v>16.98657552051468</v>
      </c>
      <c r="F1747" s="2">
        <v>14.770462338312111</v>
      </c>
      <c r="G1747" s="2">
        <v>13.042709803377736</v>
      </c>
      <c r="H1747" s="2">
        <v>13.360307373538793</v>
      </c>
      <c r="I1747" s="2">
        <v>10.299623940548345</v>
      </c>
      <c r="J1747" s="2">
        <v>11.852806578185289</v>
      </c>
      <c r="K1747" s="2">
        <v>13.464723013043798</v>
      </c>
      <c r="L1747" s="2">
        <v>10.712935846922322</v>
      </c>
      <c r="M1747" s="2">
        <v>13.299398250494207</v>
      </c>
      <c r="N1747" s="2">
        <v>12.222503201807696</v>
      </c>
      <c r="O1747" s="2">
        <v>12.067620003208607</v>
      </c>
    </row>
    <row r="1748" spans="1:15" x14ac:dyDescent="0.25">
      <c r="A1748" s="2" t="s">
        <v>20</v>
      </c>
      <c r="B1748" s="2">
        <v>2019</v>
      </c>
      <c r="C1748" s="2" t="s">
        <v>59</v>
      </c>
      <c r="D1748" s="2">
        <v>2</v>
      </c>
      <c r="E1748" s="2">
        <v>2</v>
      </c>
      <c r="F1748" s="2">
        <v>2</v>
      </c>
      <c r="G1748" s="2">
        <v>2</v>
      </c>
      <c r="H1748" s="2">
        <v>2</v>
      </c>
      <c r="I1748" s="2">
        <v>2</v>
      </c>
      <c r="J1748" s="2">
        <v>2</v>
      </c>
      <c r="K1748" s="2">
        <v>2</v>
      </c>
      <c r="L1748" s="2">
        <v>2</v>
      </c>
      <c r="M1748" s="2">
        <v>2</v>
      </c>
      <c r="N1748" s="2">
        <v>2</v>
      </c>
      <c r="O1748" s="2">
        <v>2</v>
      </c>
    </row>
    <row r="1749" spans="1:15" x14ac:dyDescent="0.25">
      <c r="A1749" s="2" t="s">
        <v>19</v>
      </c>
      <c r="B1749" s="2">
        <v>2019</v>
      </c>
      <c r="C1749" s="2" t="s">
        <v>59</v>
      </c>
      <c r="D1749" s="2">
        <v>22.529115136745872</v>
      </c>
      <c r="E1749" s="2">
        <v>22.529115136745872</v>
      </c>
      <c r="F1749" s="2">
        <v>23.204988590848249</v>
      </c>
      <c r="G1749" s="2">
        <v>23.204988590848249</v>
      </c>
      <c r="H1749" s="2">
        <v>23.204988590848249</v>
      </c>
      <c r="I1749" s="2">
        <v>23.204988590848249</v>
      </c>
      <c r="J1749" s="2">
        <v>23.204988590848249</v>
      </c>
      <c r="K1749" s="2">
        <v>23.204988590848249</v>
      </c>
      <c r="L1749" s="2">
        <v>23.204988590848249</v>
      </c>
      <c r="M1749" s="2">
        <v>23.204988590848249</v>
      </c>
      <c r="N1749" s="2">
        <v>23.204988590848249</v>
      </c>
      <c r="O1749" s="2">
        <v>23.204988590848249</v>
      </c>
    </row>
    <row r="1750" spans="1:15" x14ac:dyDescent="0.25">
      <c r="A1750" s="2" t="s">
        <v>21</v>
      </c>
      <c r="B1750" s="2">
        <v>2019</v>
      </c>
      <c r="C1750" s="2" t="s">
        <v>59</v>
      </c>
      <c r="D1750" s="2">
        <v>6.4163142391539347</v>
      </c>
      <c r="E1750" s="2">
        <v>9.5285233422519067</v>
      </c>
      <c r="F1750" s="2">
        <v>12.640732445349879</v>
      </c>
      <c r="G1750" s="2">
        <v>19.464765936574157</v>
      </c>
      <c r="H1750" s="2">
        <v>23.958291496363493</v>
      </c>
      <c r="I1750" s="2">
        <v>31.244119680366971</v>
      </c>
      <c r="J1750" s="2">
        <v>34.309670770463939</v>
      </c>
      <c r="K1750" s="2">
        <v>24.211919669599741</v>
      </c>
      <c r="L1750" s="2">
        <v>20.349593280562495</v>
      </c>
      <c r="M1750" s="2">
        <v>26.161985341180312</v>
      </c>
      <c r="N1750" s="2">
        <v>25.77340783803346</v>
      </c>
      <c r="O1750" s="2">
        <v>45.940675960099711</v>
      </c>
    </row>
    <row r="1751" spans="1:15" x14ac:dyDescent="0.25">
      <c r="A1751" s="2" t="s">
        <v>22</v>
      </c>
      <c r="B1751" s="2">
        <v>2019</v>
      </c>
      <c r="C1751" s="2" t="s">
        <v>59</v>
      </c>
      <c r="D1751" s="2">
        <v>8.9601670650232084</v>
      </c>
      <c r="E1751" s="2">
        <v>8.4932877602573402</v>
      </c>
      <c r="F1751" s="2">
        <v>7.3852311691560555</v>
      </c>
      <c r="G1751" s="2">
        <v>6.5213549016888681</v>
      </c>
      <c r="H1751" s="2">
        <v>6.6801536867693967</v>
      </c>
      <c r="I1751" s="2">
        <v>5.1498119702741727</v>
      </c>
      <c r="J1751" s="2">
        <v>5.9264032890926446</v>
      </c>
      <c r="K1751" s="2">
        <v>6.7323615065218991</v>
      </c>
      <c r="L1751" s="2">
        <v>5.3564679234611612</v>
      </c>
      <c r="M1751" s="2">
        <v>6.6496991252471034</v>
      </c>
      <c r="N1751" s="2">
        <v>6.1112516009038478</v>
      </c>
      <c r="O1751" s="2">
        <v>6.0338100016043033</v>
      </c>
    </row>
    <row r="1752" spans="1:15" x14ac:dyDescent="0.25">
      <c r="A1752" s="2" t="s">
        <v>16</v>
      </c>
      <c r="B1752" s="2">
        <v>2015</v>
      </c>
      <c r="C1752" s="2" t="s">
        <v>60</v>
      </c>
      <c r="D1752" s="2">
        <v>6</v>
      </c>
      <c r="E1752" s="2">
        <v>6</v>
      </c>
      <c r="F1752" s="2">
        <v>6</v>
      </c>
      <c r="G1752" s="2">
        <v>6</v>
      </c>
      <c r="H1752" s="2">
        <v>6</v>
      </c>
      <c r="I1752" s="2">
        <v>6</v>
      </c>
      <c r="J1752" s="2">
        <v>6</v>
      </c>
      <c r="K1752" s="2">
        <v>6</v>
      </c>
      <c r="L1752" s="2">
        <v>6</v>
      </c>
      <c r="M1752" s="2">
        <v>6</v>
      </c>
      <c r="N1752" s="2">
        <v>6</v>
      </c>
      <c r="O1752" s="2">
        <v>6</v>
      </c>
    </row>
    <row r="1753" spans="1:15" x14ac:dyDescent="0.25">
      <c r="A1753" s="2" t="s">
        <v>15</v>
      </c>
      <c r="B1753" s="2">
        <v>2015</v>
      </c>
      <c r="C1753" s="2" t="s">
        <v>60</v>
      </c>
      <c r="D1753" s="2">
        <v>47.769230833333332</v>
      </c>
      <c r="E1753" s="2">
        <v>47.769230833333332</v>
      </c>
      <c r="F1753" s="2">
        <v>49.202307758333333</v>
      </c>
      <c r="G1753" s="2">
        <v>49.202307758333333</v>
      </c>
      <c r="H1753" s="2">
        <v>49.202307758333333</v>
      </c>
      <c r="I1753" s="2">
        <v>49.202307758333333</v>
      </c>
      <c r="J1753" s="2">
        <v>49.202307758333333</v>
      </c>
      <c r="K1753" s="2">
        <v>49.202307758333333</v>
      </c>
      <c r="L1753" s="2">
        <v>49.202307758333333</v>
      </c>
      <c r="M1753" s="2">
        <v>49.202307758333333</v>
      </c>
      <c r="N1753" s="2">
        <v>49.202307758333333</v>
      </c>
      <c r="O1753" s="2">
        <v>49.202307758333333</v>
      </c>
    </row>
    <row r="1754" spans="1:15" x14ac:dyDescent="0.25">
      <c r="A1754" s="2" t="s">
        <v>17</v>
      </c>
      <c r="B1754" s="2">
        <v>2015</v>
      </c>
      <c r="C1754" s="2" t="s">
        <v>60</v>
      </c>
      <c r="D1754" s="2">
        <v>24.748640636736607</v>
      </c>
      <c r="E1754" s="2">
        <v>36.752875748685931</v>
      </c>
      <c r="F1754" s="2">
        <v>48.757110860635251</v>
      </c>
      <c r="G1754" s="2">
        <v>75.078382898214599</v>
      </c>
      <c r="H1754" s="2">
        <v>92.410552914544908</v>
      </c>
      <c r="I1754" s="2">
        <v>120.51303305284404</v>
      </c>
      <c r="J1754" s="2">
        <v>132.33730154321805</v>
      </c>
      <c r="K1754" s="2">
        <v>93.388833011313281</v>
      </c>
      <c r="L1754" s="2">
        <v>78.491288367883897</v>
      </c>
      <c r="M1754" s="2">
        <v>100.91051488740978</v>
      </c>
      <c r="N1754" s="2">
        <v>99.411715946700483</v>
      </c>
      <c r="O1754" s="2">
        <v>177.19975013181315</v>
      </c>
    </row>
    <row r="1755" spans="1:15" x14ac:dyDescent="0.25">
      <c r="A1755" s="2" t="s">
        <v>18</v>
      </c>
      <c r="B1755" s="2">
        <v>2015</v>
      </c>
      <c r="C1755" s="2" t="s">
        <v>60</v>
      </c>
      <c r="D1755" s="2">
        <v>26.880501195069623</v>
      </c>
      <c r="E1755" s="2">
        <v>25.479863280772022</v>
      </c>
      <c r="F1755" s="2">
        <v>22.155693507468168</v>
      </c>
      <c r="G1755" s="2">
        <v>19.564064705066606</v>
      </c>
      <c r="H1755" s="2">
        <v>20.040461060308189</v>
      </c>
      <c r="I1755" s="2">
        <v>15.449435910822519</v>
      </c>
      <c r="J1755" s="2">
        <v>17.779209867277935</v>
      </c>
      <c r="K1755" s="2">
        <v>20.197084519565696</v>
      </c>
      <c r="L1755" s="2">
        <v>16.069403770383484</v>
      </c>
      <c r="M1755" s="2">
        <v>19.94909737574131</v>
      </c>
      <c r="N1755" s="2">
        <v>18.333754802711542</v>
      </c>
      <c r="O1755" s="2">
        <v>18.101430004812908</v>
      </c>
    </row>
    <row r="1756" spans="1:15" x14ac:dyDescent="0.25">
      <c r="A1756" s="2" t="s">
        <v>20</v>
      </c>
      <c r="B1756" s="2">
        <v>2015</v>
      </c>
      <c r="C1756" s="2" t="s">
        <v>60</v>
      </c>
      <c r="D1756" s="2">
        <v>11</v>
      </c>
      <c r="E1756" s="2">
        <v>11</v>
      </c>
      <c r="F1756" s="2">
        <v>11</v>
      </c>
      <c r="G1756" s="2">
        <v>11</v>
      </c>
      <c r="H1756" s="2">
        <v>11</v>
      </c>
      <c r="I1756" s="2">
        <v>11</v>
      </c>
      <c r="J1756" s="2">
        <v>11</v>
      </c>
      <c r="K1756" s="2">
        <v>11</v>
      </c>
      <c r="L1756" s="2">
        <v>11</v>
      </c>
      <c r="M1756" s="2">
        <v>11</v>
      </c>
      <c r="N1756" s="2">
        <v>11</v>
      </c>
      <c r="O1756" s="2">
        <v>11</v>
      </c>
    </row>
    <row r="1757" spans="1:15" x14ac:dyDescent="0.25">
      <c r="A1757" s="2" t="s">
        <v>19</v>
      </c>
      <c r="B1757" s="2">
        <v>2015</v>
      </c>
      <c r="C1757" s="2" t="s">
        <v>60</v>
      </c>
      <c r="D1757" s="2">
        <v>41.109265545454555</v>
      </c>
      <c r="E1757" s="2">
        <v>41.109265545454555</v>
      </c>
      <c r="F1757" s="2">
        <v>42.342543511818192</v>
      </c>
      <c r="G1757" s="2">
        <v>42.342543511818192</v>
      </c>
      <c r="H1757" s="2">
        <v>42.342543511818192</v>
      </c>
      <c r="I1757" s="2">
        <v>42.342543511818192</v>
      </c>
      <c r="J1757" s="2">
        <v>42.342543511818192</v>
      </c>
      <c r="K1757" s="2">
        <v>42.342543511818192</v>
      </c>
      <c r="L1757" s="2">
        <v>42.342543511818192</v>
      </c>
      <c r="M1757" s="2">
        <v>42.342543511818192</v>
      </c>
      <c r="N1757" s="2">
        <v>42.342543511818192</v>
      </c>
      <c r="O1757" s="2">
        <v>42.342543511818192</v>
      </c>
    </row>
    <row r="1758" spans="1:15" x14ac:dyDescent="0.25">
      <c r="A1758" s="2" t="s">
        <v>21</v>
      </c>
      <c r="B1758" s="2">
        <v>2015</v>
      </c>
      <c r="C1758" s="2" t="s">
        <v>60</v>
      </c>
      <c r="D1758" s="2">
        <v>43.080967034319279</v>
      </c>
      <c r="E1758" s="2">
        <v>63.977228155119953</v>
      </c>
      <c r="F1758" s="2">
        <v>84.873489275920619</v>
      </c>
      <c r="G1758" s="2">
        <v>130.69199985985503</v>
      </c>
      <c r="H1758" s="2">
        <v>160.86281433272632</v>
      </c>
      <c r="I1758" s="2">
        <v>209.78194642532111</v>
      </c>
      <c r="J1758" s="2">
        <v>230.36493231597217</v>
      </c>
      <c r="K1758" s="2">
        <v>162.56574635302681</v>
      </c>
      <c r="L1758" s="2">
        <v>136.63298345520531</v>
      </c>
      <c r="M1758" s="2">
        <v>175.65904443363922</v>
      </c>
      <c r="N1758" s="2">
        <v>173.05002405536752</v>
      </c>
      <c r="O1758" s="2">
        <v>308.45882430352663</v>
      </c>
    </row>
    <row r="1759" spans="1:15" x14ac:dyDescent="0.25">
      <c r="A1759" s="2" t="s">
        <v>22</v>
      </c>
      <c r="B1759" s="2">
        <v>2015</v>
      </c>
      <c r="C1759" s="2" t="s">
        <v>60</v>
      </c>
      <c r="D1759" s="2">
        <v>49.280918857627647</v>
      </c>
      <c r="E1759" s="2">
        <v>46.713082681415372</v>
      </c>
      <c r="F1759" s="2">
        <v>40.618771430358308</v>
      </c>
      <c r="G1759" s="2">
        <v>35.867451959288779</v>
      </c>
      <c r="H1759" s="2">
        <v>36.740845277231685</v>
      </c>
      <c r="I1759" s="2">
        <v>28.323965836507952</v>
      </c>
      <c r="J1759" s="2">
        <v>32.595218090009546</v>
      </c>
      <c r="K1759" s="2">
        <v>37.027988285870443</v>
      </c>
      <c r="L1759" s="2">
        <v>29.460573579036385</v>
      </c>
      <c r="M1759" s="2">
        <v>36.573345188859072</v>
      </c>
      <c r="N1759" s="2">
        <v>33.611883804971164</v>
      </c>
      <c r="O1759" s="2">
        <v>33.185955008823669</v>
      </c>
    </row>
    <row r="1760" spans="1:15" x14ac:dyDescent="0.25">
      <c r="A1760" s="2" t="s">
        <v>28</v>
      </c>
      <c r="B1760" s="2">
        <v>2015</v>
      </c>
      <c r="C1760" s="2" t="s">
        <v>60</v>
      </c>
      <c r="D1760" s="2">
        <v>37</v>
      </c>
      <c r="E1760" s="2">
        <v>37</v>
      </c>
      <c r="F1760" s="2">
        <v>37</v>
      </c>
      <c r="G1760" s="2">
        <v>37</v>
      </c>
      <c r="H1760" s="2">
        <v>37</v>
      </c>
      <c r="I1760" s="2">
        <v>37</v>
      </c>
      <c r="J1760" s="2">
        <v>37</v>
      </c>
      <c r="K1760" s="2">
        <v>37</v>
      </c>
      <c r="L1760" s="2">
        <v>37</v>
      </c>
      <c r="M1760" s="2">
        <v>37</v>
      </c>
      <c r="N1760" s="2">
        <v>37</v>
      </c>
      <c r="O1760" s="2">
        <v>37</v>
      </c>
    </row>
    <row r="1761" spans="1:15" x14ac:dyDescent="0.25">
      <c r="A1761" s="2" t="s">
        <v>27</v>
      </c>
      <c r="B1761" s="2">
        <v>2015</v>
      </c>
      <c r="C1761" s="2" t="s">
        <v>60</v>
      </c>
      <c r="D1761" s="2">
        <v>37.016251351351364</v>
      </c>
      <c r="E1761" s="2">
        <v>37.016251351351364</v>
      </c>
      <c r="F1761" s="2">
        <v>37.016251351351364</v>
      </c>
      <c r="G1761" s="2">
        <v>37.016251351351364</v>
      </c>
      <c r="H1761" s="2">
        <v>37.016251351351364</v>
      </c>
      <c r="I1761" s="2">
        <v>37.016251351351364</v>
      </c>
      <c r="J1761" s="2">
        <v>37.016251351351364</v>
      </c>
      <c r="K1761" s="2">
        <v>38.126738891891904</v>
      </c>
      <c r="L1761" s="2">
        <v>38.126738891891904</v>
      </c>
      <c r="M1761" s="2">
        <v>38.126738891891904</v>
      </c>
      <c r="N1761" s="2">
        <v>38.126738891891904</v>
      </c>
      <c r="O1761" s="2">
        <v>38.126738891891904</v>
      </c>
    </row>
    <row r="1762" spans="1:15" x14ac:dyDescent="0.25">
      <c r="A1762" s="2" t="s">
        <v>29</v>
      </c>
      <c r="B1762" s="2">
        <v>2015</v>
      </c>
      <c r="C1762" s="2" t="s">
        <v>60</v>
      </c>
      <c r="D1762" s="2">
        <v>120.99335422404563</v>
      </c>
      <c r="E1762" s="2">
        <v>179.68072588246454</v>
      </c>
      <c r="F1762" s="2">
        <v>238.36809754088344</v>
      </c>
      <c r="G1762" s="2">
        <v>367.04987194682695</v>
      </c>
      <c r="H1762" s="2">
        <v>451.78492535999732</v>
      </c>
      <c r="I1762" s="2">
        <v>589.17482825834861</v>
      </c>
      <c r="J1762" s="2">
        <v>646.98236310017717</v>
      </c>
      <c r="K1762" s="2">
        <v>456.5676280553094</v>
      </c>
      <c r="L1762" s="2">
        <v>383.73518757632132</v>
      </c>
      <c r="M1762" s="2">
        <v>493.3402950051144</v>
      </c>
      <c r="N1762" s="2">
        <v>486.01283351720241</v>
      </c>
      <c r="O1762" s="2">
        <v>866.30988953330882</v>
      </c>
    </row>
    <row r="1763" spans="1:15" x14ac:dyDescent="0.25">
      <c r="A1763" s="2" t="s">
        <v>30</v>
      </c>
      <c r="B1763" s="2">
        <v>2015</v>
      </c>
      <c r="C1763" s="2" t="s">
        <v>60</v>
      </c>
      <c r="D1763" s="2">
        <v>165.76309070292933</v>
      </c>
      <c r="E1763" s="2">
        <v>157.12582356476079</v>
      </c>
      <c r="F1763" s="2">
        <v>136.62677662938702</v>
      </c>
      <c r="G1763" s="2">
        <v>120.64506568124406</v>
      </c>
      <c r="H1763" s="2">
        <v>123.58284320523384</v>
      </c>
      <c r="I1763" s="2">
        <v>95.2715214500722</v>
      </c>
      <c r="J1763" s="2">
        <v>109.63846084821392</v>
      </c>
      <c r="K1763" s="2">
        <v>124.54868787065513</v>
      </c>
      <c r="L1763" s="2">
        <v>99.094656584031483</v>
      </c>
      <c r="M1763" s="2">
        <v>123.01943381707142</v>
      </c>
      <c r="N1763" s="2">
        <v>113.05815461672118</v>
      </c>
      <c r="O1763" s="2">
        <v>111.6254850296796</v>
      </c>
    </row>
    <row r="1764" spans="1:15" x14ac:dyDescent="0.25">
      <c r="A1764" s="2" t="s">
        <v>16</v>
      </c>
      <c r="B1764" s="2">
        <v>2016</v>
      </c>
      <c r="C1764" s="2" t="s">
        <v>60</v>
      </c>
      <c r="D1764" s="2">
        <v>6</v>
      </c>
      <c r="E1764" s="2">
        <v>6</v>
      </c>
      <c r="F1764" s="2">
        <v>6</v>
      </c>
      <c r="G1764" s="2">
        <v>6</v>
      </c>
      <c r="H1764" s="2">
        <v>6</v>
      </c>
      <c r="I1764" s="2">
        <v>6</v>
      </c>
      <c r="J1764" s="2">
        <v>6</v>
      </c>
      <c r="K1764" s="2">
        <v>6</v>
      </c>
      <c r="L1764" s="2">
        <v>6</v>
      </c>
      <c r="M1764" s="2">
        <v>6</v>
      </c>
      <c r="N1764" s="2">
        <v>6</v>
      </c>
      <c r="O1764" s="2">
        <v>6</v>
      </c>
    </row>
    <row r="1765" spans="1:15" x14ac:dyDescent="0.25">
      <c r="A1765" s="2" t="s">
        <v>15</v>
      </c>
      <c r="B1765" s="2">
        <v>2016</v>
      </c>
      <c r="C1765" s="2" t="s">
        <v>60</v>
      </c>
      <c r="D1765" s="2">
        <v>49.202307758333333</v>
      </c>
      <c r="E1765" s="2">
        <v>49.202307758333333</v>
      </c>
      <c r="F1765" s="2">
        <v>50.678376991083333</v>
      </c>
      <c r="G1765" s="2">
        <v>50.678376991083333</v>
      </c>
      <c r="H1765" s="2">
        <v>50.678376991083333</v>
      </c>
      <c r="I1765" s="2">
        <v>50.678376991083333</v>
      </c>
      <c r="J1765" s="2">
        <v>50.678376991083333</v>
      </c>
      <c r="K1765" s="2">
        <v>50.678376991083333</v>
      </c>
      <c r="L1765" s="2">
        <v>50.678376991083333</v>
      </c>
      <c r="M1765" s="2">
        <v>50.678376991083333</v>
      </c>
      <c r="N1765" s="2">
        <v>50.678376991083333</v>
      </c>
      <c r="O1765" s="2">
        <v>50.678376991083333</v>
      </c>
    </row>
    <row r="1766" spans="1:15" x14ac:dyDescent="0.25">
      <c r="A1766" s="2" t="s">
        <v>17</v>
      </c>
      <c r="B1766" s="2">
        <v>2016</v>
      </c>
      <c r="C1766" s="2" t="s">
        <v>60</v>
      </c>
      <c r="D1766" s="2">
        <v>24.748640636736607</v>
      </c>
      <c r="E1766" s="2">
        <v>36.752875748685931</v>
      </c>
      <c r="F1766" s="2">
        <v>48.757110860635251</v>
      </c>
      <c r="G1766" s="2">
        <v>75.078382898214599</v>
      </c>
      <c r="H1766" s="2">
        <v>92.410552914544908</v>
      </c>
      <c r="I1766" s="2">
        <v>120.51303305284404</v>
      </c>
      <c r="J1766" s="2">
        <v>132.33730154321805</v>
      </c>
      <c r="K1766" s="2">
        <v>93.388833011313281</v>
      </c>
      <c r="L1766" s="2">
        <v>78.491288367883897</v>
      </c>
      <c r="M1766" s="2">
        <v>100.91051488740978</v>
      </c>
      <c r="N1766" s="2">
        <v>99.411715946700483</v>
      </c>
      <c r="O1766" s="2">
        <v>177.19975013181315</v>
      </c>
    </row>
    <row r="1767" spans="1:15" x14ac:dyDescent="0.25">
      <c r="A1767" s="2" t="s">
        <v>18</v>
      </c>
      <c r="B1767" s="2">
        <v>2016</v>
      </c>
      <c r="C1767" s="2" t="s">
        <v>60</v>
      </c>
      <c r="D1767" s="2">
        <v>30.123778739234897</v>
      </c>
      <c r="E1767" s="2">
        <v>25.952777157237751</v>
      </c>
      <c r="F1767" s="2">
        <v>23.919796847859292</v>
      </c>
      <c r="G1767" s="2">
        <v>21.187637626913101</v>
      </c>
      <c r="H1767" s="2">
        <v>17.569195278627539</v>
      </c>
      <c r="I1767" s="2">
        <v>16.307609543044453</v>
      </c>
      <c r="J1767" s="2">
        <v>17.487132026096116</v>
      </c>
      <c r="K1767" s="2">
        <v>18.794673183096794</v>
      </c>
      <c r="L1767" s="2">
        <v>17.340512348239972</v>
      </c>
      <c r="M1767" s="2">
        <v>17.135901305261623</v>
      </c>
      <c r="N1767" s="2">
        <v>15.973885649416667</v>
      </c>
      <c r="O1767" s="2">
        <v>18.207100294971802</v>
      </c>
    </row>
    <row r="1768" spans="1:15" x14ac:dyDescent="0.25">
      <c r="A1768" s="2" t="s">
        <v>20</v>
      </c>
      <c r="B1768" s="2">
        <v>2016</v>
      </c>
      <c r="C1768" s="2" t="s">
        <v>60</v>
      </c>
      <c r="D1768" s="2">
        <v>11</v>
      </c>
      <c r="E1768" s="2">
        <v>11</v>
      </c>
      <c r="F1768" s="2">
        <v>11</v>
      </c>
      <c r="G1768" s="2">
        <v>11</v>
      </c>
      <c r="H1768" s="2">
        <v>11</v>
      </c>
      <c r="I1768" s="2">
        <v>11</v>
      </c>
      <c r="J1768" s="2">
        <v>11</v>
      </c>
      <c r="K1768" s="2">
        <v>11</v>
      </c>
      <c r="L1768" s="2">
        <v>11</v>
      </c>
      <c r="M1768" s="2">
        <v>11</v>
      </c>
      <c r="N1768" s="2">
        <v>11</v>
      </c>
      <c r="O1768" s="2">
        <v>11</v>
      </c>
    </row>
    <row r="1769" spans="1:15" x14ac:dyDescent="0.25">
      <c r="A1769" s="2" t="s">
        <v>19</v>
      </c>
      <c r="B1769" s="2">
        <v>2016</v>
      </c>
      <c r="C1769" s="2" t="s">
        <v>60</v>
      </c>
      <c r="D1769" s="2">
        <v>42.342543511818192</v>
      </c>
      <c r="E1769" s="2">
        <v>42.342543511818192</v>
      </c>
      <c r="F1769" s="2">
        <v>43.612819817172742</v>
      </c>
      <c r="G1769" s="2">
        <v>43.612819817172742</v>
      </c>
      <c r="H1769" s="2">
        <v>43.612819817172742</v>
      </c>
      <c r="I1769" s="2">
        <v>43.612819817172742</v>
      </c>
      <c r="J1769" s="2">
        <v>43.612819817172742</v>
      </c>
      <c r="K1769" s="2">
        <v>43.612819817172742</v>
      </c>
      <c r="L1769" s="2">
        <v>43.612819817172742</v>
      </c>
      <c r="M1769" s="2">
        <v>43.612819817172742</v>
      </c>
      <c r="N1769" s="2">
        <v>43.612819817172742</v>
      </c>
      <c r="O1769" s="2">
        <v>43.612819817172742</v>
      </c>
    </row>
    <row r="1770" spans="1:15" x14ac:dyDescent="0.25">
      <c r="A1770" s="2" t="s">
        <v>21</v>
      </c>
      <c r="B1770" s="2">
        <v>2016</v>
      </c>
      <c r="C1770" s="2" t="s">
        <v>60</v>
      </c>
      <c r="D1770" s="2">
        <v>46.747432313835809</v>
      </c>
      <c r="E1770" s="2">
        <v>69.422098636406758</v>
      </c>
      <c r="F1770" s="2">
        <v>92.096764958977701</v>
      </c>
      <c r="G1770" s="2">
        <v>141.81472325218314</v>
      </c>
      <c r="H1770" s="2">
        <v>174.55326661636261</v>
      </c>
      <c r="I1770" s="2">
        <v>227.63572909981653</v>
      </c>
      <c r="J1770" s="2">
        <v>249.970458470523</v>
      </c>
      <c r="K1770" s="2">
        <v>176.40112902136954</v>
      </c>
      <c r="L1770" s="2">
        <v>148.2613224726696</v>
      </c>
      <c r="M1770" s="2">
        <v>190.60875034288512</v>
      </c>
      <c r="N1770" s="2">
        <v>187.77768567710092</v>
      </c>
      <c r="O1770" s="2">
        <v>334.71063913786929</v>
      </c>
    </row>
    <row r="1771" spans="1:15" x14ac:dyDescent="0.25">
      <c r="A1771" s="2" t="s">
        <v>22</v>
      </c>
      <c r="B1771" s="2">
        <v>2016</v>
      </c>
      <c r="C1771" s="2" t="s">
        <v>60</v>
      </c>
      <c r="D1771" s="2">
        <v>49.280918857627647</v>
      </c>
      <c r="E1771" s="2">
        <v>46.713082681415372</v>
      </c>
      <c r="F1771" s="2">
        <v>40.618771430358308</v>
      </c>
      <c r="G1771" s="2">
        <v>35.867451959288779</v>
      </c>
      <c r="H1771" s="2">
        <v>36.740845277231685</v>
      </c>
      <c r="I1771" s="2">
        <v>28.323965836507952</v>
      </c>
      <c r="J1771" s="2">
        <v>32.595218090009546</v>
      </c>
      <c r="K1771" s="2">
        <v>37.027988285870443</v>
      </c>
      <c r="L1771" s="2">
        <v>29.460573579036385</v>
      </c>
      <c r="M1771" s="2">
        <v>36.573345188859072</v>
      </c>
      <c r="N1771" s="2">
        <v>33.611883804971164</v>
      </c>
      <c r="O1771" s="2">
        <v>33.185955008823669</v>
      </c>
    </row>
    <row r="1772" spans="1:15" x14ac:dyDescent="0.25">
      <c r="A1772" s="2" t="s">
        <v>28</v>
      </c>
      <c r="B1772" s="2">
        <v>2016</v>
      </c>
      <c r="C1772" s="2" t="s">
        <v>60</v>
      </c>
      <c r="D1772" s="2">
        <v>37</v>
      </c>
      <c r="E1772" s="2">
        <v>37</v>
      </c>
      <c r="F1772" s="2">
        <v>37</v>
      </c>
      <c r="G1772" s="2">
        <v>37</v>
      </c>
      <c r="H1772" s="2">
        <v>37</v>
      </c>
      <c r="I1772" s="2">
        <v>37</v>
      </c>
      <c r="J1772" s="2">
        <v>37</v>
      </c>
      <c r="K1772" s="2">
        <v>37</v>
      </c>
      <c r="L1772" s="2">
        <v>37</v>
      </c>
      <c r="M1772" s="2">
        <v>37</v>
      </c>
      <c r="N1772" s="2">
        <v>37</v>
      </c>
      <c r="O1772" s="2">
        <v>37</v>
      </c>
    </row>
    <row r="1773" spans="1:15" x14ac:dyDescent="0.25">
      <c r="A1773" s="2" t="s">
        <v>27</v>
      </c>
      <c r="B1773" s="2">
        <v>2016</v>
      </c>
      <c r="C1773" s="2" t="s">
        <v>60</v>
      </c>
      <c r="D1773" s="2">
        <v>38.126738891891904</v>
      </c>
      <c r="E1773" s="2">
        <v>38.126738891891904</v>
      </c>
      <c r="F1773" s="2">
        <v>38.126738891891904</v>
      </c>
      <c r="G1773" s="2">
        <v>38.126738891891904</v>
      </c>
      <c r="H1773" s="2">
        <v>38.126738891891904</v>
      </c>
      <c r="I1773" s="2">
        <v>38.126738891891904</v>
      </c>
      <c r="J1773" s="2">
        <v>38.126738891891904</v>
      </c>
      <c r="K1773" s="2">
        <v>39.270541058648661</v>
      </c>
      <c r="L1773" s="2">
        <v>39.270541058648661</v>
      </c>
      <c r="M1773" s="2">
        <v>39.270541058648661</v>
      </c>
      <c r="N1773" s="2">
        <v>39.270541058648661</v>
      </c>
      <c r="O1773" s="2">
        <v>39.270541058648661</v>
      </c>
    </row>
    <row r="1774" spans="1:15" x14ac:dyDescent="0.25">
      <c r="A1774" s="2" t="s">
        <v>29</v>
      </c>
      <c r="B1774" s="2">
        <v>2016</v>
      </c>
      <c r="C1774" s="2" t="s">
        <v>60</v>
      </c>
      <c r="D1774" s="2">
        <v>127.40966846319957</v>
      </c>
      <c r="E1774" s="2">
        <v>189.20924922471644</v>
      </c>
      <c r="F1774" s="2">
        <v>251.00882998623334</v>
      </c>
      <c r="G1774" s="2">
        <v>386.51463788340106</v>
      </c>
      <c r="H1774" s="2">
        <v>475.74321685636085</v>
      </c>
      <c r="I1774" s="2">
        <v>620.41894793871563</v>
      </c>
      <c r="J1774" s="2">
        <v>681.29203387064115</v>
      </c>
      <c r="K1774" s="2">
        <v>480.77954772490909</v>
      </c>
      <c r="L1774" s="2">
        <v>404.08478085688381</v>
      </c>
      <c r="M1774" s="2">
        <v>519.5022803462947</v>
      </c>
      <c r="N1774" s="2">
        <v>511.78624135523586</v>
      </c>
      <c r="O1774" s="2">
        <v>912.25056549340854</v>
      </c>
    </row>
    <row r="1775" spans="1:15" x14ac:dyDescent="0.25">
      <c r="A1775" s="2" t="s">
        <v>30</v>
      </c>
      <c r="B1775" s="2">
        <v>2016</v>
      </c>
      <c r="C1775" s="2" t="s">
        <v>60</v>
      </c>
      <c r="D1775" s="2">
        <v>165.76309070292933</v>
      </c>
      <c r="E1775" s="2">
        <v>157.12582356476079</v>
      </c>
      <c r="F1775" s="2">
        <v>136.62677662938702</v>
      </c>
      <c r="G1775" s="2">
        <v>120.64506568124406</v>
      </c>
      <c r="H1775" s="2">
        <v>123.58284320523384</v>
      </c>
      <c r="I1775" s="2">
        <v>95.2715214500722</v>
      </c>
      <c r="J1775" s="2">
        <v>109.63846084821392</v>
      </c>
      <c r="K1775" s="2">
        <v>124.54868787065513</v>
      </c>
      <c r="L1775" s="2">
        <v>99.094656584031483</v>
      </c>
      <c r="M1775" s="2">
        <v>123.01943381707142</v>
      </c>
      <c r="N1775" s="2">
        <v>113.05815461672118</v>
      </c>
      <c r="O1775" s="2">
        <v>111.6254850296796</v>
      </c>
    </row>
    <row r="1776" spans="1:15" x14ac:dyDescent="0.25">
      <c r="A1776" s="2" t="s">
        <v>16</v>
      </c>
      <c r="B1776" s="2">
        <v>2017</v>
      </c>
      <c r="C1776" s="2" t="s">
        <v>60</v>
      </c>
      <c r="D1776" s="2">
        <v>6</v>
      </c>
      <c r="E1776" s="2">
        <v>6</v>
      </c>
      <c r="F1776" s="2">
        <v>6</v>
      </c>
      <c r="G1776" s="2">
        <v>6</v>
      </c>
      <c r="H1776" s="2">
        <v>6</v>
      </c>
      <c r="I1776" s="2">
        <v>6</v>
      </c>
      <c r="J1776" s="2">
        <v>6</v>
      </c>
      <c r="K1776" s="2">
        <v>6</v>
      </c>
      <c r="L1776" s="2">
        <v>6</v>
      </c>
      <c r="M1776" s="2">
        <v>6</v>
      </c>
      <c r="N1776" s="2">
        <v>6</v>
      </c>
      <c r="O1776" s="2">
        <v>6</v>
      </c>
    </row>
    <row r="1777" spans="1:15" x14ac:dyDescent="0.25">
      <c r="A1777" s="2" t="s">
        <v>15</v>
      </c>
      <c r="B1777" s="2">
        <v>2017</v>
      </c>
      <c r="C1777" s="2" t="s">
        <v>60</v>
      </c>
      <c r="D1777" s="2">
        <v>50.678376991083333</v>
      </c>
      <c r="E1777" s="2">
        <v>50.678376991083333</v>
      </c>
      <c r="F1777" s="2">
        <v>52.198728300815837</v>
      </c>
      <c r="G1777" s="2">
        <v>52.198728300815837</v>
      </c>
      <c r="H1777" s="2">
        <v>52.198728300815837</v>
      </c>
      <c r="I1777" s="2">
        <v>52.198728300815837</v>
      </c>
      <c r="J1777" s="2">
        <v>52.198728300815837</v>
      </c>
      <c r="K1777" s="2">
        <v>52.198728300815837</v>
      </c>
      <c r="L1777" s="2">
        <v>52.198728300815837</v>
      </c>
      <c r="M1777" s="2">
        <v>52.198728300815837</v>
      </c>
      <c r="N1777" s="2">
        <v>52.198728300815837</v>
      </c>
      <c r="O1777" s="2">
        <v>52.198728300815837</v>
      </c>
    </row>
    <row r="1778" spans="1:15" x14ac:dyDescent="0.25">
      <c r="A1778" s="2" t="s">
        <v>17</v>
      </c>
      <c r="B1778" s="2">
        <v>2017</v>
      </c>
      <c r="C1778" s="2" t="s">
        <v>60</v>
      </c>
      <c r="D1778" s="2">
        <v>24.748640636736607</v>
      </c>
      <c r="E1778" s="2">
        <v>36.752875748685931</v>
      </c>
      <c r="F1778" s="2">
        <v>48.757110860635251</v>
      </c>
      <c r="G1778" s="2">
        <v>75.078382898214599</v>
      </c>
      <c r="H1778" s="2">
        <v>92.410552914544908</v>
      </c>
      <c r="I1778" s="2">
        <v>120.51303305284404</v>
      </c>
      <c r="J1778" s="2">
        <v>132.33730154321805</v>
      </c>
      <c r="K1778" s="2">
        <v>93.388833011313281</v>
      </c>
      <c r="L1778" s="2">
        <v>78.491288367883897</v>
      </c>
      <c r="M1778" s="2">
        <v>100.91051488740978</v>
      </c>
      <c r="N1778" s="2">
        <v>99.411715946700483</v>
      </c>
      <c r="O1778" s="2">
        <v>177.19975013181315</v>
      </c>
    </row>
    <row r="1779" spans="1:15" x14ac:dyDescent="0.25">
      <c r="A1779" s="2" t="s">
        <v>18</v>
      </c>
      <c r="B1779" s="2">
        <v>2017</v>
      </c>
      <c r="C1779" s="2" t="s">
        <v>60</v>
      </c>
      <c r="D1779" s="2">
        <v>26.880501195069623</v>
      </c>
      <c r="E1779" s="2">
        <v>25.479863280772022</v>
      </c>
      <c r="F1779" s="2">
        <v>22.155693507468168</v>
      </c>
      <c r="G1779" s="2">
        <v>19.564064705066606</v>
      </c>
      <c r="H1779" s="2">
        <v>20.040461060308189</v>
      </c>
      <c r="I1779" s="2">
        <v>15.449435910822519</v>
      </c>
      <c r="J1779" s="2">
        <v>17.779209867277935</v>
      </c>
      <c r="K1779" s="2">
        <v>20.197084519565696</v>
      </c>
      <c r="L1779" s="2">
        <v>16.069403770383484</v>
      </c>
      <c r="M1779" s="2">
        <v>19.94909737574131</v>
      </c>
      <c r="N1779" s="2">
        <v>18.333754802711542</v>
      </c>
      <c r="O1779" s="2">
        <v>18.101430004812908</v>
      </c>
    </row>
    <row r="1780" spans="1:15" x14ac:dyDescent="0.25">
      <c r="A1780" s="2" t="s">
        <v>20</v>
      </c>
      <c r="B1780" s="2">
        <v>2017</v>
      </c>
      <c r="C1780" s="2" t="s">
        <v>60</v>
      </c>
      <c r="D1780" s="2">
        <v>11</v>
      </c>
      <c r="E1780" s="2">
        <v>11</v>
      </c>
      <c r="F1780" s="2">
        <v>11</v>
      </c>
      <c r="G1780" s="2">
        <v>11</v>
      </c>
      <c r="H1780" s="2">
        <v>11</v>
      </c>
      <c r="I1780" s="2">
        <v>11</v>
      </c>
      <c r="J1780" s="2">
        <v>11</v>
      </c>
      <c r="K1780" s="2">
        <v>11</v>
      </c>
      <c r="L1780" s="2">
        <v>11</v>
      </c>
      <c r="M1780" s="2">
        <v>11</v>
      </c>
      <c r="N1780" s="2">
        <v>11</v>
      </c>
      <c r="O1780" s="2">
        <v>11</v>
      </c>
    </row>
    <row r="1781" spans="1:15" x14ac:dyDescent="0.25">
      <c r="A1781" s="2" t="s">
        <v>19</v>
      </c>
      <c r="B1781" s="2">
        <v>2017</v>
      </c>
      <c r="C1781" s="2" t="s">
        <v>60</v>
      </c>
      <c r="D1781" s="2">
        <v>43.612819817172742</v>
      </c>
      <c r="E1781" s="2">
        <v>43.612819817172742</v>
      </c>
      <c r="F1781" s="2">
        <v>44.921204411687924</v>
      </c>
      <c r="G1781" s="2">
        <v>44.921204411687924</v>
      </c>
      <c r="H1781" s="2">
        <v>44.921204411687924</v>
      </c>
      <c r="I1781" s="2">
        <v>44.921204411687924</v>
      </c>
      <c r="J1781" s="2">
        <v>44.921204411687924</v>
      </c>
      <c r="K1781" s="2">
        <v>44.921204411687924</v>
      </c>
      <c r="L1781" s="2">
        <v>44.921204411687924</v>
      </c>
      <c r="M1781" s="2">
        <v>44.921204411687924</v>
      </c>
      <c r="N1781" s="2">
        <v>44.921204411687924</v>
      </c>
      <c r="O1781" s="2">
        <v>44.921204411687924</v>
      </c>
    </row>
    <row r="1782" spans="1:15" x14ac:dyDescent="0.25">
      <c r="A1782" s="2" t="s">
        <v>21</v>
      </c>
      <c r="B1782" s="2">
        <v>2017</v>
      </c>
      <c r="C1782" s="2" t="s">
        <v>60</v>
      </c>
      <c r="D1782" s="2">
        <v>46.747432313835809</v>
      </c>
      <c r="E1782" s="2">
        <v>69.422098636406758</v>
      </c>
      <c r="F1782" s="2">
        <v>92.096764958977701</v>
      </c>
      <c r="G1782" s="2">
        <v>141.81472325218314</v>
      </c>
      <c r="H1782" s="2">
        <v>174.55326661636261</v>
      </c>
      <c r="I1782" s="2">
        <v>227.63572909981653</v>
      </c>
      <c r="J1782" s="2">
        <v>249.970458470523</v>
      </c>
      <c r="K1782" s="2">
        <v>176.40112902136954</v>
      </c>
      <c r="L1782" s="2">
        <v>148.2613224726696</v>
      </c>
      <c r="M1782" s="2">
        <v>190.60875034288512</v>
      </c>
      <c r="N1782" s="2">
        <v>187.77768567710092</v>
      </c>
      <c r="O1782" s="2">
        <v>334.71063913786929</v>
      </c>
    </row>
    <row r="1783" spans="1:15" x14ac:dyDescent="0.25">
      <c r="A1783" s="2" t="s">
        <v>22</v>
      </c>
      <c r="B1783" s="2">
        <v>2017</v>
      </c>
      <c r="C1783" s="2" t="s">
        <v>60</v>
      </c>
      <c r="D1783" s="2">
        <v>49.280918857627647</v>
      </c>
      <c r="E1783" s="2">
        <v>46.713082681415372</v>
      </c>
      <c r="F1783" s="2">
        <v>40.618771430358308</v>
      </c>
      <c r="G1783" s="2">
        <v>35.867451959288779</v>
      </c>
      <c r="H1783" s="2">
        <v>36.740845277231685</v>
      </c>
      <c r="I1783" s="2">
        <v>28.323965836507952</v>
      </c>
      <c r="J1783" s="2">
        <v>32.595218090009546</v>
      </c>
      <c r="K1783" s="2">
        <v>37.027988285870443</v>
      </c>
      <c r="L1783" s="2">
        <v>29.460573579036385</v>
      </c>
      <c r="M1783" s="2">
        <v>36.573345188859072</v>
      </c>
      <c r="N1783" s="2">
        <v>33.611883804971164</v>
      </c>
      <c r="O1783" s="2">
        <v>33.185955008823669</v>
      </c>
    </row>
    <row r="1784" spans="1:15" x14ac:dyDescent="0.25">
      <c r="A1784" s="2" t="s">
        <v>28</v>
      </c>
      <c r="B1784" s="2">
        <v>2017</v>
      </c>
      <c r="C1784" s="2" t="s">
        <v>60</v>
      </c>
      <c r="D1784" s="2">
        <v>37</v>
      </c>
      <c r="E1784" s="2">
        <v>37</v>
      </c>
      <c r="F1784" s="2">
        <v>37</v>
      </c>
      <c r="G1784" s="2">
        <v>37</v>
      </c>
      <c r="H1784" s="2">
        <v>37</v>
      </c>
      <c r="I1784" s="2">
        <v>37</v>
      </c>
      <c r="J1784" s="2">
        <v>37</v>
      </c>
      <c r="K1784" s="2">
        <v>37</v>
      </c>
      <c r="L1784" s="2">
        <v>37</v>
      </c>
      <c r="M1784" s="2">
        <v>37</v>
      </c>
      <c r="N1784" s="2">
        <v>37</v>
      </c>
      <c r="O1784" s="2">
        <v>37</v>
      </c>
    </row>
    <row r="1785" spans="1:15" x14ac:dyDescent="0.25">
      <c r="A1785" s="2" t="s">
        <v>27</v>
      </c>
      <c r="B1785" s="2">
        <v>2017</v>
      </c>
      <c r="C1785" s="2" t="s">
        <v>60</v>
      </c>
      <c r="D1785" s="2">
        <v>39.270541058648661</v>
      </c>
      <c r="E1785" s="2">
        <v>39.270541058648661</v>
      </c>
      <c r="F1785" s="2">
        <v>39.270541058648661</v>
      </c>
      <c r="G1785" s="2">
        <v>39.270541058648661</v>
      </c>
      <c r="H1785" s="2">
        <v>39.270541058648661</v>
      </c>
      <c r="I1785" s="2">
        <v>39.270541058648661</v>
      </c>
      <c r="J1785" s="2">
        <v>39.270541058648661</v>
      </c>
      <c r="K1785" s="2">
        <v>40.448657290408121</v>
      </c>
      <c r="L1785" s="2">
        <v>40.448657290408121</v>
      </c>
      <c r="M1785" s="2">
        <v>40.448657290408121</v>
      </c>
      <c r="N1785" s="2">
        <v>40.448657290408121</v>
      </c>
      <c r="O1785" s="2">
        <v>40.448657290408121</v>
      </c>
    </row>
    <row r="1786" spans="1:15" x14ac:dyDescent="0.25">
      <c r="A1786" s="2" t="s">
        <v>29</v>
      </c>
      <c r="B1786" s="2">
        <v>2017</v>
      </c>
      <c r="C1786" s="2" t="s">
        <v>60</v>
      </c>
      <c r="D1786" s="2">
        <v>130.15951742283696</v>
      </c>
      <c r="E1786" s="2">
        <v>193.29290208568156</v>
      </c>
      <c r="F1786" s="2">
        <v>256.42628674852614</v>
      </c>
      <c r="G1786" s="2">
        <v>394.85668042764718</v>
      </c>
      <c r="H1786" s="2">
        <v>486.01105606908806</v>
      </c>
      <c r="I1786" s="2">
        <v>633.80928494458715</v>
      </c>
      <c r="J1786" s="2">
        <v>695.99617848655419</v>
      </c>
      <c r="K1786" s="2">
        <v>491.15608472616617</v>
      </c>
      <c r="L1786" s="2">
        <v>412.80603511998203</v>
      </c>
      <c r="M1786" s="2">
        <v>530.71455977822916</v>
      </c>
      <c r="N1786" s="2">
        <v>522.83198757153593</v>
      </c>
      <c r="O1786" s="2">
        <v>931.93942661916549</v>
      </c>
    </row>
    <row r="1787" spans="1:15" x14ac:dyDescent="0.25">
      <c r="A1787" s="2" t="s">
        <v>30</v>
      </c>
      <c r="B1787" s="2">
        <v>2017</v>
      </c>
      <c r="C1787" s="2" t="s">
        <v>60</v>
      </c>
      <c r="D1787" s="2">
        <v>165.76309070292933</v>
      </c>
      <c r="E1787" s="2">
        <v>157.12582356476079</v>
      </c>
      <c r="F1787" s="2">
        <v>136.62677662938702</v>
      </c>
      <c r="G1787" s="2">
        <v>120.64506568124406</v>
      </c>
      <c r="H1787" s="2">
        <v>123.58284320523384</v>
      </c>
      <c r="I1787" s="2">
        <v>95.2715214500722</v>
      </c>
      <c r="J1787" s="2">
        <v>109.63846084821392</v>
      </c>
      <c r="K1787" s="2">
        <v>124.54868787065513</v>
      </c>
      <c r="L1787" s="2">
        <v>99.094656584031483</v>
      </c>
      <c r="M1787" s="2">
        <v>123.01943381707142</v>
      </c>
      <c r="N1787" s="2">
        <v>113.05815461672118</v>
      </c>
      <c r="O1787" s="2">
        <v>111.6254850296796</v>
      </c>
    </row>
    <row r="1788" spans="1:15" x14ac:dyDescent="0.25">
      <c r="A1788" s="2" t="s">
        <v>16</v>
      </c>
      <c r="B1788" s="2">
        <v>2018</v>
      </c>
      <c r="C1788" s="2" t="s">
        <v>60</v>
      </c>
      <c r="D1788" s="2">
        <v>6</v>
      </c>
      <c r="E1788" s="2">
        <v>6</v>
      </c>
      <c r="F1788" s="2">
        <v>6</v>
      </c>
      <c r="G1788" s="2">
        <v>6</v>
      </c>
      <c r="H1788" s="2">
        <v>6</v>
      </c>
      <c r="I1788" s="2">
        <v>6</v>
      </c>
      <c r="J1788" s="2">
        <v>6</v>
      </c>
      <c r="K1788" s="2">
        <v>6</v>
      </c>
      <c r="L1788" s="2">
        <v>6</v>
      </c>
      <c r="M1788" s="2">
        <v>6</v>
      </c>
      <c r="N1788" s="2">
        <v>6</v>
      </c>
      <c r="O1788" s="2">
        <v>6</v>
      </c>
    </row>
    <row r="1789" spans="1:15" x14ac:dyDescent="0.25">
      <c r="A1789" s="2" t="s">
        <v>15</v>
      </c>
      <c r="B1789" s="2">
        <v>2018</v>
      </c>
      <c r="C1789" s="2" t="s">
        <v>60</v>
      </c>
      <c r="D1789" s="2">
        <v>52.198728300815837</v>
      </c>
      <c r="E1789" s="2">
        <v>52.198728300815837</v>
      </c>
      <c r="F1789" s="2">
        <v>53.764690149840312</v>
      </c>
      <c r="G1789" s="2">
        <v>53.764690149840312</v>
      </c>
      <c r="H1789" s="2">
        <v>53.764690149840312</v>
      </c>
      <c r="I1789" s="2">
        <v>53.764690149840312</v>
      </c>
      <c r="J1789" s="2">
        <v>53.764690149840312</v>
      </c>
      <c r="K1789" s="2">
        <v>53.764690149840312</v>
      </c>
      <c r="L1789" s="2">
        <v>53.764690149840312</v>
      </c>
      <c r="M1789" s="2">
        <v>53.764690149840312</v>
      </c>
      <c r="N1789" s="2">
        <v>53.764690149840312</v>
      </c>
      <c r="O1789" s="2">
        <v>53.764690149840312</v>
      </c>
    </row>
    <row r="1790" spans="1:15" x14ac:dyDescent="0.25">
      <c r="A1790" s="2" t="s">
        <v>17</v>
      </c>
      <c r="B1790" s="2">
        <v>2018</v>
      </c>
      <c r="C1790" s="2" t="s">
        <v>60</v>
      </c>
      <c r="D1790" s="2">
        <v>24.748640636736607</v>
      </c>
      <c r="E1790" s="2">
        <v>36.752875748685931</v>
      </c>
      <c r="F1790" s="2">
        <v>48.757110860635251</v>
      </c>
      <c r="G1790" s="2">
        <v>75.078382898214599</v>
      </c>
      <c r="H1790" s="2">
        <v>92.410552914544908</v>
      </c>
      <c r="I1790" s="2">
        <v>120.51303305284404</v>
      </c>
      <c r="J1790" s="2">
        <v>132.33730154321805</v>
      </c>
      <c r="K1790" s="2">
        <v>93.388833011313281</v>
      </c>
      <c r="L1790" s="2">
        <v>78.491288367883897</v>
      </c>
      <c r="M1790" s="2">
        <v>100.91051488740978</v>
      </c>
      <c r="N1790" s="2">
        <v>99.411715946700483</v>
      </c>
      <c r="O1790" s="2">
        <v>177.19975013181315</v>
      </c>
    </row>
    <row r="1791" spans="1:15" x14ac:dyDescent="0.25">
      <c r="A1791" s="2" t="s">
        <v>18</v>
      </c>
      <c r="B1791" s="2">
        <v>2018</v>
      </c>
      <c r="C1791" s="2" t="s">
        <v>60</v>
      </c>
      <c r="D1791" s="2">
        <v>26.880501195069623</v>
      </c>
      <c r="E1791" s="2">
        <v>25.479863280772022</v>
      </c>
      <c r="F1791" s="2">
        <v>22.155693507468168</v>
      </c>
      <c r="G1791" s="2">
        <v>19.564064705066606</v>
      </c>
      <c r="H1791" s="2">
        <v>20.040461060308189</v>
      </c>
      <c r="I1791" s="2">
        <v>15.449435910822519</v>
      </c>
      <c r="J1791" s="2">
        <v>17.779209867277935</v>
      </c>
      <c r="K1791" s="2">
        <v>20.197084519565696</v>
      </c>
      <c r="L1791" s="2">
        <v>16.069403770383484</v>
      </c>
      <c r="M1791" s="2">
        <v>19.94909737574131</v>
      </c>
      <c r="N1791" s="2">
        <v>18.333754802711542</v>
      </c>
      <c r="O1791" s="2">
        <v>18.101430004812908</v>
      </c>
    </row>
    <row r="1792" spans="1:15" x14ac:dyDescent="0.25">
      <c r="A1792" s="2" t="s">
        <v>20</v>
      </c>
      <c r="B1792" s="2">
        <v>2018</v>
      </c>
      <c r="C1792" s="2" t="s">
        <v>60</v>
      </c>
      <c r="D1792" s="2">
        <v>11</v>
      </c>
      <c r="E1792" s="2">
        <v>11</v>
      </c>
      <c r="F1792" s="2">
        <v>11</v>
      </c>
      <c r="G1792" s="2">
        <v>11</v>
      </c>
      <c r="H1792" s="2">
        <v>11</v>
      </c>
      <c r="I1792" s="2">
        <v>11</v>
      </c>
      <c r="J1792" s="2">
        <v>11</v>
      </c>
      <c r="K1792" s="2">
        <v>11</v>
      </c>
      <c r="L1792" s="2">
        <v>11</v>
      </c>
      <c r="M1792" s="2">
        <v>11</v>
      </c>
      <c r="N1792" s="2">
        <v>11</v>
      </c>
      <c r="O1792" s="2">
        <v>11</v>
      </c>
    </row>
    <row r="1793" spans="1:15" x14ac:dyDescent="0.25">
      <c r="A1793" s="2" t="s">
        <v>19</v>
      </c>
      <c r="B1793" s="2">
        <v>2018</v>
      </c>
      <c r="C1793" s="2" t="s">
        <v>60</v>
      </c>
      <c r="D1793" s="2">
        <v>44.921204411687924</v>
      </c>
      <c r="E1793" s="2">
        <v>44.921204411687924</v>
      </c>
      <c r="F1793" s="2">
        <v>46.268840544038561</v>
      </c>
      <c r="G1793" s="2">
        <v>46.268840544038561</v>
      </c>
      <c r="H1793" s="2">
        <v>46.268840544038561</v>
      </c>
      <c r="I1793" s="2">
        <v>46.268840544038561</v>
      </c>
      <c r="J1793" s="2">
        <v>46.268840544038561</v>
      </c>
      <c r="K1793" s="2">
        <v>46.268840544038561</v>
      </c>
      <c r="L1793" s="2">
        <v>46.268840544038561</v>
      </c>
      <c r="M1793" s="2">
        <v>46.268840544038561</v>
      </c>
      <c r="N1793" s="2">
        <v>46.268840544038561</v>
      </c>
      <c r="O1793" s="2">
        <v>46.268840544038561</v>
      </c>
    </row>
    <row r="1794" spans="1:15" x14ac:dyDescent="0.25">
      <c r="A1794" s="2" t="s">
        <v>21</v>
      </c>
      <c r="B1794" s="2">
        <v>2018</v>
      </c>
      <c r="C1794" s="2" t="s">
        <v>60</v>
      </c>
      <c r="D1794" s="2">
        <v>47.664048633714948</v>
      </c>
      <c r="E1794" s="2">
        <v>70.783316256728455</v>
      </c>
      <c r="F1794" s="2">
        <v>93.902583879741968</v>
      </c>
      <c r="G1794" s="2">
        <v>144.59540410026514</v>
      </c>
      <c r="H1794" s="2">
        <v>177.97587968727169</v>
      </c>
      <c r="I1794" s="2">
        <v>232.09917476844038</v>
      </c>
      <c r="J1794" s="2">
        <v>254.87184000916071</v>
      </c>
      <c r="K1794" s="2">
        <v>179.8599746884552</v>
      </c>
      <c r="L1794" s="2">
        <v>151.16840722703566</v>
      </c>
      <c r="M1794" s="2">
        <v>194.3461768201966</v>
      </c>
      <c r="N1794" s="2">
        <v>191.45960108253428</v>
      </c>
      <c r="O1794" s="2">
        <v>341.27359284645496</v>
      </c>
    </row>
    <row r="1795" spans="1:15" x14ac:dyDescent="0.25">
      <c r="A1795" s="2" t="s">
        <v>22</v>
      </c>
      <c r="B1795" s="2">
        <v>2018</v>
      </c>
      <c r="C1795" s="2" t="s">
        <v>60</v>
      </c>
      <c r="D1795" s="2">
        <v>49.280918857627647</v>
      </c>
      <c r="E1795" s="2">
        <v>46.713082681415372</v>
      </c>
      <c r="F1795" s="2">
        <v>40.618771430358308</v>
      </c>
      <c r="G1795" s="2">
        <v>35.867451959288779</v>
      </c>
      <c r="H1795" s="2">
        <v>36.740845277231685</v>
      </c>
      <c r="I1795" s="2">
        <v>28.323965836507952</v>
      </c>
      <c r="J1795" s="2">
        <v>32.595218090009546</v>
      </c>
      <c r="K1795" s="2">
        <v>37.027988285870443</v>
      </c>
      <c r="L1795" s="2">
        <v>29.460573579036385</v>
      </c>
      <c r="M1795" s="2">
        <v>36.573345188859072</v>
      </c>
      <c r="N1795" s="2">
        <v>33.611883804971164</v>
      </c>
      <c r="O1795" s="2">
        <v>33.185955008823669</v>
      </c>
    </row>
    <row r="1796" spans="1:15" x14ac:dyDescent="0.25">
      <c r="A1796" s="2" t="s">
        <v>28</v>
      </c>
      <c r="B1796" s="2">
        <v>2018</v>
      </c>
      <c r="C1796" s="2" t="s">
        <v>60</v>
      </c>
      <c r="D1796" s="2">
        <v>37</v>
      </c>
      <c r="E1796" s="2">
        <v>37</v>
      </c>
      <c r="F1796" s="2">
        <v>37</v>
      </c>
      <c r="G1796" s="2">
        <v>37</v>
      </c>
      <c r="H1796" s="2">
        <v>37</v>
      </c>
      <c r="I1796" s="2">
        <v>37</v>
      </c>
      <c r="J1796" s="2">
        <v>37</v>
      </c>
      <c r="K1796" s="2">
        <v>37</v>
      </c>
      <c r="L1796" s="2">
        <v>37</v>
      </c>
      <c r="M1796" s="2">
        <v>37</v>
      </c>
      <c r="N1796" s="2">
        <v>37</v>
      </c>
      <c r="O1796" s="2">
        <v>37</v>
      </c>
    </row>
    <row r="1797" spans="1:15" x14ac:dyDescent="0.25">
      <c r="A1797" s="2" t="s">
        <v>27</v>
      </c>
      <c r="B1797" s="2">
        <v>2018</v>
      </c>
      <c r="C1797" s="2" t="s">
        <v>60</v>
      </c>
      <c r="D1797" s="2">
        <v>40.448657290408121</v>
      </c>
      <c r="E1797" s="2">
        <v>40.448657290408121</v>
      </c>
      <c r="F1797" s="2">
        <v>40.448657290408121</v>
      </c>
      <c r="G1797" s="2">
        <v>40.448657290408121</v>
      </c>
      <c r="H1797" s="2">
        <v>40.448657290408121</v>
      </c>
      <c r="I1797" s="2">
        <v>40.448657290408121</v>
      </c>
      <c r="J1797" s="2">
        <v>40.448657290408121</v>
      </c>
      <c r="K1797" s="2">
        <v>41.662117009120365</v>
      </c>
      <c r="L1797" s="2">
        <v>41.662117009120365</v>
      </c>
      <c r="M1797" s="2">
        <v>41.662117009120365</v>
      </c>
      <c r="N1797" s="2">
        <v>41.662117009120365</v>
      </c>
      <c r="O1797" s="2">
        <v>41.662117009120365</v>
      </c>
    </row>
    <row r="1798" spans="1:15" x14ac:dyDescent="0.25">
      <c r="A1798" s="2" t="s">
        <v>29</v>
      </c>
      <c r="B1798" s="2">
        <v>2018</v>
      </c>
      <c r="C1798" s="2" t="s">
        <v>60</v>
      </c>
      <c r="D1798" s="2">
        <v>136.57583166199089</v>
      </c>
      <c r="E1798" s="2">
        <v>202.82142542793346</v>
      </c>
      <c r="F1798" s="2">
        <v>269.06701919387604</v>
      </c>
      <c r="G1798" s="2">
        <v>414.32144636422129</v>
      </c>
      <c r="H1798" s="2">
        <v>509.96934756545153</v>
      </c>
      <c r="I1798" s="2">
        <v>665.05340462495417</v>
      </c>
      <c r="J1798" s="2">
        <v>730.30584925701817</v>
      </c>
      <c r="K1798" s="2">
        <v>515.36800439576587</v>
      </c>
      <c r="L1798" s="2">
        <v>433.15562840054451</v>
      </c>
      <c r="M1798" s="2">
        <v>556.87654511940946</v>
      </c>
      <c r="N1798" s="2">
        <v>548.60539540956938</v>
      </c>
      <c r="O1798" s="2">
        <v>977.88010257926521</v>
      </c>
    </row>
    <row r="1799" spans="1:15" x14ac:dyDescent="0.25">
      <c r="A1799" s="2" t="s">
        <v>30</v>
      </c>
      <c r="B1799" s="2">
        <v>2018</v>
      </c>
      <c r="C1799" s="2" t="s">
        <v>60</v>
      </c>
      <c r="D1799" s="2">
        <v>165.76309070292933</v>
      </c>
      <c r="E1799" s="2">
        <v>157.12582356476079</v>
      </c>
      <c r="F1799" s="2">
        <v>136.62677662938702</v>
      </c>
      <c r="G1799" s="2">
        <v>120.64506568124406</v>
      </c>
      <c r="H1799" s="2">
        <v>123.58284320523384</v>
      </c>
      <c r="I1799" s="2">
        <v>95.2715214500722</v>
      </c>
      <c r="J1799" s="2">
        <v>109.63846084821392</v>
      </c>
      <c r="K1799" s="2">
        <v>124.54868787065513</v>
      </c>
      <c r="L1799" s="2">
        <v>99.094656584031483</v>
      </c>
      <c r="M1799" s="2">
        <v>123.01943381707142</v>
      </c>
      <c r="N1799" s="2">
        <v>113.05815461672118</v>
      </c>
      <c r="O1799" s="2">
        <v>111.6254850296796</v>
      </c>
    </row>
    <row r="1800" spans="1:15" x14ac:dyDescent="0.25">
      <c r="A1800" s="2" t="s">
        <v>16</v>
      </c>
      <c r="B1800" s="2">
        <v>2019</v>
      </c>
      <c r="C1800" s="2" t="s">
        <v>60</v>
      </c>
      <c r="D1800" s="2">
        <v>6</v>
      </c>
      <c r="E1800" s="2">
        <v>6</v>
      </c>
      <c r="F1800" s="2">
        <v>6</v>
      </c>
      <c r="G1800" s="2">
        <v>6</v>
      </c>
      <c r="H1800" s="2">
        <v>6</v>
      </c>
      <c r="I1800" s="2">
        <v>6</v>
      </c>
      <c r="J1800" s="2">
        <v>6</v>
      </c>
      <c r="K1800" s="2">
        <v>6</v>
      </c>
      <c r="L1800" s="2">
        <v>6</v>
      </c>
      <c r="M1800" s="2">
        <v>6</v>
      </c>
      <c r="N1800" s="2">
        <v>6</v>
      </c>
      <c r="O1800" s="2">
        <v>6</v>
      </c>
    </row>
    <row r="1801" spans="1:15" x14ac:dyDescent="0.25">
      <c r="A1801" s="2" t="s">
        <v>15</v>
      </c>
      <c r="B1801" s="2">
        <v>2019</v>
      </c>
      <c r="C1801" s="2" t="s">
        <v>60</v>
      </c>
      <c r="D1801" s="2">
        <v>53.764690149840312</v>
      </c>
      <c r="E1801" s="2">
        <v>53.764690149840312</v>
      </c>
      <c r="F1801" s="2">
        <v>55.377630854335521</v>
      </c>
      <c r="G1801" s="2">
        <v>55.377630854335521</v>
      </c>
      <c r="H1801" s="2">
        <v>55.377630854335521</v>
      </c>
      <c r="I1801" s="2">
        <v>55.377630854335521</v>
      </c>
      <c r="J1801" s="2">
        <v>55.377630854335521</v>
      </c>
      <c r="K1801" s="2">
        <v>55.377630854335521</v>
      </c>
      <c r="L1801" s="2">
        <v>55.377630854335521</v>
      </c>
      <c r="M1801" s="2">
        <v>55.377630854335521</v>
      </c>
      <c r="N1801" s="2">
        <v>55.377630854335521</v>
      </c>
      <c r="O1801" s="2">
        <v>55.377630854335521</v>
      </c>
    </row>
    <row r="1802" spans="1:15" x14ac:dyDescent="0.25">
      <c r="A1802" s="2" t="s">
        <v>17</v>
      </c>
      <c r="B1802" s="2">
        <v>2019</v>
      </c>
      <c r="C1802" s="2" t="s">
        <v>60</v>
      </c>
      <c r="D1802" s="2">
        <v>25.665256956615739</v>
      </c>
      <c r="E1802" s="2">
        <v>38.114093369007627</v>
      </c>
      <c r="F1802" s="2">
        <v>50.562929781399518</v>
      </c>
      <c r="G1802" s="2">
        <v>77.859063746296627</v>
      </c>
      <c r="H1802" s="2">
        <v>95.833165985453974</v>
      </c>
      <c r="I1802" s="2">
        <v>124.97647872146788</v>
      </c>
      <c r="J1802" s="2">
        <v>137.23868308185575</v>
      </c>
      <c r="K1802" s="2">
        <v>96.847678678398964</v>
      </c>
      <c r="L1802" s="2">
        <v>81.398373122249978</v>
      </c>
      <c r="M1802" s="2">
        <v>104.64794136472125</v>
      </c>
      <c r="N1802" s="2">
        <v>103.09363135213384</v>
      </c>
      <c r="O1802" s="2">
        <v>183.76270384039884</v>
      </c>
    </row>
    <row r="1803" spans="1:15" x14ac:dyDescent="0.25">
      <c r="A1803" s="2" t="s">
        <v>18</v>
      </c>
      <c r="B1803" s="2">
        <v>2019</v>
      </c>
      <c r="C1803" s="2" t="s">
        <v>60</v>
      </c>
      <c r="D1803" s="2">
        <v>26.880501195069623</v>
      </c>
      <c r="E1803" s="2">
        <v>25.479863280772022</v>
      </c>
      <c r="F1803" s="2">
        <v>22.155693507468168</v>
      </c>
      <c r="G1803" s="2">
        <v>19.564064705066606</v>
      </c>
      <c r="H1803" s="2">
        <v>20.040461060308189</v>
      </c>
      <c r="I1803" s="2">
        <v>15.449435910822519</v>
      </c>
      <c r="J1803" s="2">
        <v>17.779209867277935</v>
      </c>
      <c r="K1803" s="2">
        <v>20.197084519565696</v>
      </c>
      <c r="L1803" s="2">
        <v>16.069403770383484</v>
      </c>
      <c r="M1803" s="2">
        <v>19.94909737574131</v>
      </c>
      <c r="N1803" s="2">
        <v>18.333754802711542</v>
      </c>
      <c r="O1803" s="2">
        <v>18.101430004812908</v>
      </c>
    </row>
    <row r="1804" spans="1:15" x14ac:dyDescent="0.25">
      <c r="A1804" s="2" t="s">
        <v>20</v>
      </c>
      <c r="B1804" s="2">
        <v>2019</v>
      </c>
      <c r="C1804" s="2" t="s">
        <v>60</v>
      </c>
      <c r="D1804" s="2">
        <v>11</v>
      </c>
      <c r="E1804" s="2">
        <v>11</v>
      </c>
      <c r="F1804" s="2">
        <v>11</v>
      </c>
      <c r="G1804" s="2">
        <v>11</v>
      </c>
      <c r="H1804" s="2">
        <v>11</v>
      </c>
      <c r="I1804" s="2">
        <v>11</v>
      </c>
      <c r="J1804" s="2">
        <v>11</v>
      </c>
      <c r="K1804" s="2">
        <v>11</v>
      </c>
      <c r="L1804" s="2">
        <v>11</v>
      </c>
      <c r="M1804" s="2">
        <v>11</v>
      </c>
      <c r="N1804" s="2">
        <v>11</v>
      </c>
      <c r="O1804" s="2">
        <v>11</v>
      </c>
    </row>
    <row r="1805" spans="1:15" x14ac:dyDescent="0.25">
      <c r="A1805" s="2" t="s">
        <v>19</v>
      </c>
      <c r="B1805" s="2">
        <v>2019</v>
      </c>
      <c r="C1805" s="2" t="s">
        <v>60</v>
      </c>
      <c r="D1805" s="2">
        <v>46.268840544038561</v>
      </c>
      <c r="E1805" s="2">
        <v>46.268840544038561</v>
      </c>
      <c r="F1805" s="2">
        <v>47.65690576035972</v>
      </c>
      <c r="G1805" s="2">
        <v>47.65690576035972</v>
      </c>
      <c r="H1805" s="2">
        <v>47.65690576035972</v>
      </c>
      <c r="I1805" s="2">
        <v>47.65690576035972</v>
      </c>
      <c r="J1805" s="2">
        <v>47.65690576035972</v>
      </c>
      <c r="K1805" s="2">
        <v>47.65690576035972</v>
      </c>
      <c r="L1805" s="2">
        <v>47.65690576035972</v>
      </c>
      <c r="M1805" s="2">
        <v>47.65690576035972</v>
      </c>
      <c r="N1805" s="2">
        <v>47.65690576035972</v>
      </c>
      <c r="O1805" s="2">
        <v>47.65690576035972</v>
      </c>
    </row>
    <row r="1806" spans="1:15" x14ac:dyDescent="0.25">
      <c r="A1806" s="2" t="s">
        <v>21</v>
      </c>
      <c r="B1806" s="2">
        <v>2019</v>
      </c>
      <c r="C1806" s="2" t="s">
        <v>60</v>
      </c>
      <c r="D1806" s="2">
        <v>47.664048633714948</v>
      </c>
      <c r="E1806" s="2">
        <v>70.783316256728455</v>
      </c>
      <c r="F1806" s="2">
        <v>93.902583879741968</v>
      </c>
      <c r="G1806" s="2">
        <v>144.59540410026514</v>
      </c>
      <c r="H1806" s="2">
        <v>177.97587968727169</v>
      </c>
      <c r="I1806" s="2">
        <v>232.09917476844038</v>
      </c>
      <c r="J1806" s="2">
        <v>254.87184000916071</v>
      </c>
      <c r="K1806" s="2">
        <v>179.8599746884552</v>
      </c>
      <c r="L1806" s="2">
        <v>151.16840722703566</v>
      </c>
      <c r="M1806" s="2">
        <v>194.3461768201966</v>
      </c>
      <c r="N1806" s="2">
        <v>191.45960108253428</v>
      </c>
      <c r="O1806" s="2">
        <v>341.27359284645496</v>
      </c>
    </row>
    <row r="1807" spans="1:15" x14ac:dyDescent="0.25">
      <c r="A1807" s="2" t="s">
        <v>22</v>
      </c>
      <c r="B1807" s="2">
        <v>2019</v>
      </c>
      <c r="C1807" s="2" t="s">
        <v>60</v>
      </c>
      <c r="D1807" s="2">
        <v>49.280918857627647</v>
      </c>
      <c r="E1807" s="2">
        <v>46.713082681415372</v>
      </c>
      <c r="F1807" s="2">
        <v>40.618771430358308</v>
      </c>
      <c r="G1807" s="2">
        <v>35.867451959288779</v>
      </c>
      <c r="H1807" s="2">
        <v>36.740845277231685</v>
      </c>
      <c r="I1807" s="2">
        <v>28.323965836507952</v>
      </c>
      <c r="J1807" s="2">
        <v>32.595218090009546</v>
      </c>
      <c r="K1807" s="2">
        <v>37.027988285870443</v>
      </c>
      <c r="L1807" s="2">
        <v>29.460573579036385</v>
      </c>
      <c r="M1807" s="2">
        <v>36.573345188859072</v>
      </c>
      <c r="N1807" s="2">
        <v>33.611883804971164</v>
      </c>
      <c r="O1807" s="2">
        <v>33.185955008823669</v>
      </c>
    </row>
    <row r="1808" spans="1:15" x14ac:dyDescent="0.25">
      <c r="A1808" s="2" t="s">
        <v>28</v>
      </c>
      <c r="B1808" s="2">
        <v>2019</v>
      </c>
      <c r="C1808" s="2" t="s">
        <v>60</v>
      </c>
      <c r="D1808" s="2">
        <v>37</v>
      </c>
      <c r="E1808" s="2">
        <v>37</v>
      </c>
      <c r="F1808" s="2">
        <v>37</v>
      </c>
      <c r="G1808" s="2">
        <v>37</v>
      </c>
      <c r="H1808" s="2">
        <v>37</v>
      </c>
      <c r="I1808" s="2">
        <v>37</v>
      </c>
      <c r="J1808" s="2">
        <v>37</v>
      </c>
      <c r="K1808" s="2">
        <v>37</v>
      </c>
      <c r="L1808" s="2">
        <v>37</v>
      </c>
      <c r="M1808" s="2">
        <v>37</v>
      </c>
      <c r="N1808" s="2">
        <v>37</v>
      </c>
      <c r="O1808" s="2">
        <v>37</v>
      </c>
    </row>
    <row r="1809" spans="1:15" x14ac:dyDescent="0.25">
      <c r="A1809" s="2" t="s">
        <v>27</v>
      </c>
      <c r="B1809" s="2">
        <v>2019</v>
      </c>
      <c r="C1809" s="2" t="s">
        <v>60</v>
      </c>
      <c r="D1809" s="2">
        <v>41.662117009120365</v>
      </c>
      <c r="E1809" s="2">
        <v>41.662117009120365</v>
      </c>
      <c r="F1809" s="2">
        <v>41.662117009120365</v>
      </c>
      <c r="G1809" s="2">
        <v>41.662117009120365</v>
      </c>
      <c r="H1809" s="2">
        <v>41.662117009120365</v>
      </c>
      <c r="I1809" s="2">
        <v>41.662117009120365</v>
      </c>
      <c r="J1809" s="2">
        <v>41.662117009120365</v>
      </c>
      <c r="K1809" s="2">
        <v>42.911980519393978</v>
      </c>
      <c r="L1809" s="2">
        <v>42.911980519393978</v>
      </c>
      <c r="M1809" s="2">
        <v>42.911980519393978</v>
      </c>
      <c r="N1809" s="2">
        <v>42.911980519393978</v>
      </c>
      <c r="O1809" s="2">
        <v>42.911980519393978</v>
      </c>
    </row>
    <row r="1810" spans="1:15" x14ac:dyDescent="0.25">
      <c r="A1810" s="2" t="s">
        <v>29</v>
      </c>
      <c r="B1810" s="2">
        <v>2019</v>
      </c>
      <c r="C1810" s="2" t="s">
        <v>60</v>
      </c>
      <c r="D1810" s="2">
        <v>136.57583166199089</v>
      </c>
      <c r="E1810" s="2">
        <v>202.82142542793346</v>
      </c>
      <c r="F1810" s="2">
        <v>269.06701919387604</v>
      </c>
      <c r="G1810" s="2">
        <v>414.32144636422129</v>
      </c>
      <c r="H1810" s="2">
        <v>509.96934756545153</v>
      </c>
      <c r="I1810" s="2">
        <v>665.05340462495417</v>
      </c>
      <c r="J1810" s="2">
        <v>730.30584925701817</v>
      </c>
      <c r="K1810" s="2">
        <v>515.36800439576587</v>
      </c>
      <c r="L1810" s="2">
        <v>433.15562840054451</v>
      </c>
      <c r="M1810" s="2">
        <v>556.87654511940946</v>
      </c>
      <c r="N1810" s="2">
        <v>548.60539540956938</v>
      </c>
      <c r="O1810" s="2">
        <v>977.88010257926521</v>
      </c>
    </row>
    <row r="1811" spans="1:15" x14ac:dyDescent="0.25">
      <c r="A1811" s="2" t="s">
        <v>30</v>
      </c>
      <c r="B1811" s="2">
        <v>2019</v>
      </c>
      <c r="C1811" s="2" t="s">
        <v>60</v>
      </c>
      <c r="D1811" s="2">
        <v>165.76309070292933</v>
      </c>
      <c r="E1811" s="2">
        <v>157.12582356476079</v>
      </c>
      <c r="F1811" s="2">
        <v>136.62677662938702</v>
      </c>
      <c r="G1811" s="2">
        <v>120.64506568124406</v>
      </c>
      <c r="H1811" s="2">
        <v>123.58284320523384</v>
      </c>
      <c r="I1811" s="2">
        <v>95.2715214500722</v>
      </c>
      <c r="J1811" s="2">
        <v>109.63846084821392</v>
      </c>
      <c r="K1811" s="2">
        <v>124.54868787065513</v>
      </c>
      <c r="L1811" s="2">
        <v>99.094656584031483</v>
      </c>
      <c r="M1811" s="2">
        <v>123.01943381707142</v>
      </c>
      <c r="N1811" s="2">
        <v>113.05815461672118</v>
      </c>
      <c r="O1811" s="2">
        <v>111.6254850296796</v>
      </c>
    </row>
    <row r="1812" spans="1:15" x14ac:dyDescent="0.25">
      <c r="A1812" s="2" t="s">
        <v>16</v>
      </c>
      <c r="B1812" s="2">
        <v>2015</v>
      </c>
      <c r="C1812" s="2" t="s">
        <v>61</v>
      </c>
      <c r="D1812" s="2">
        <v>1</v>
      </c>
      <c r="E1812" s="2">
        <v>1</v>
      </c>
      <c r="F1812" s="2">
        <v>1</v>
      </c>
      <c r="G1812" s="2">
        <v>1</v>
      </c>
      <c r="H1812" s="2">
        <v>1</v>
      </c>
      <c r="I1812" s="2">
        <v>1</v>
      </c>
      <c r="J1812" s="2">
        <v>1</v>
      </c>
      <c r="K1812" s="2">
        <v>1</v>
      </c>
      <c r="L1812" s="2">
        <v>1</v>
      </c>
      <c r="M1812" s="2">
        <v>1</v>
      </c>
      <c r="N1812" s="2">
        <v>1</v>
      </c>
      <c r="O1812" s="2">
        <v>1</v>
      </c>
    </row>
    <row r="1813" spans="1:15" x14ac:dyDescent="0.25">
      <c r="A1813" s="2" t="s">
        <v>15</v>
      </c>
      <c r="B1813" s="2">
        <v>2015</v>
      </c>
      <c r="C1813" s="2" t="s">
        <v>61</v>
      </c>
      <c r="D1813" s="2">
        <v>47.610576999999999</v>
      </c>
      <c r="E1813" s="2">
        <v>47.610576999999999</v>
      </c>
      <c r="F1813" s="2">
        <v>49.038894310000003</v>
      </c>
      <c r="G1813" s="2">
        <v>49.038894310000003</v>
      </c>
      <c r="H1813" s="2">
        <v>49.038894310000003</v>
      </c>
      <c r="I1813" s="2">
        <v>49.038894310000003</v>
      </c>
      <c r="J1813" s="2">
        <v>49.038894310000003</v>
      </c>
      <c r="K1813" s="2">
        <v>49.038894310000003</v>
      </c>
      <c r="L1813" s="2">
        <v>49.038894310000003</v>
      </c>
      <c r="M1813" s="2">
        <v>49.038894310000003</v>
      </c>
      <c r="N1813" s="2">
        <v>49.038894310000003</v>
      </c>
      <c r="O1813" s="2">
        <v>49.038894310000003</v>
      </c>
    </row>
    <row r="1814" spans="1:15" x14ac:dyDescent="0.25">
      <c r="A1814" s="2" t="s">
        <v>17</v>
      </c>
      <c r="B1814" s="2">
        <v>2015</v>
      </c>
      <c r="C1814" s="2" t="s">
        <v>61</v>
      </c>
      <c r="D1814" s="2">
        <v>2.7498489596374007</v>
      </c>
      <c r="E1814" s="2">
        <v>4.0836528609651035</v>
      </c>
      <c r="F1814" s="2">
        <v>5.4174567622928054</v>
      </c>
      <c r="G1814" s="2">
        <v>8.3420425442460662</v>
      </c>
      <c r="H1814" s="2">
        <v>10.267839212727212</v>
      </c>
      <c r="I1814" s="2">
        <v>13.39033700587156</v>
      </c>
      <c r="J1814" s="2">
        <v>14.704144615913117</v>
      </c>
      <c r="K1814" s="2">
        <v>10.376537001257031</v>
      </c>
      <c r="L1814" s="2">
        <v>8.7212542630982117</v>
      </c>
      <c r="M1814" s="2">
        <v>11.212279431934419</v>
      </c>
      <c r="N1814" s="2">
        <v>11.045746216300055</v>
      </c>
      <c r="O1814" s="2">
        <v>19.688861125757018</v>
      </c>
    </row>
    <row r="1815" spans="1:15" x14ac:dyDescent="0.25">
      <c r="A1815" s="2" t="s">
        <v>18</v>
      </c>
      <c r="B1815" s="2">
        <v>2015</v>
      </c>
      <c r="C1815" s="2" t="s">
        <v>61</v>
      </c>
      <c r="D1815" s="2">
        <v>4.4800835325116042</v>
      </c>
      <c r="E1815" s="2">
        <v>4.2466438801286701</v>
      </c>
      <c r="F1815" s="2">
        <v>3.6926155845780277</v>
      </c>
      <c r="G1815" s="2">
        <v>3.2606774508444341</v>
      </c>
      <c r="H1815" s="2">
        <v>3.3400768433846983</v>
      </c>
      <c r="I1815" s="2">
        <v>2.5749059851370864</v>
      </c>
      <c r="J1815" s="2">
        <v>2.9632016445463223</v>
      </c>
      <c r="K1815" s="2">
        <v>3.3661807532609496</v>
      </c>
      <c r="L1815" s="2">
        <v>2.6782339617305806</v>
      </c>
      <c r="M1815" s="2">
        <v>3.3248495626235517</v>
      </c>
      <c r="N1815" s="2">
        <v>3.0556258004519239</v>
      </c>
      <c r="O1815" s="2">
        <v>3.0169050008021516</v>
      </c>
    </row>
    <row r="1816" spans="1:15" x14ac:dyDescent="0.25">
      <c r="A1816" s="2" t="s">
        <v>20</v>
      </c>
      <c r="B1816" s="2">
        <v>2015</v>
      </c>
      <c r="C1816" s="2" t="s">
        <v>61</v>
      </c>
      <c r="D1816" s="2">
        <v>1</v>
      </c>
      <c r="E1816" s="2">
        <v>1</v>
      </c>
      <c r="F1816" s="2">
        <v>1</v>
      </c>
      <c r="G1816" s="2">
        <v>1</v>
      </c>
      <c r="H1816" s="2">
        <v>1</v>
      </c>
      <c r="I1816" s="2">
        <v>1</v>
      </c>
      <c r="J1816" s="2">
        <v>1</v>
      </c>
      <c r="K1816" s="2">
        <v>1</v>
      </c>
      <c r="L1816" s="2">
        <v>1</v>
      </c>
      <c r="M1816" s="2">
        <v>1</v>
      </c>
      <c r="N1816" s="2">
        <v>1</v>
      </c>
      <c r="O1816" s="2">
        <v>1</v>
      </c>
    </row>
    <row r="1817" spans="1:15" x14ac:dyDescent="0.25">
      <c r="A1817" s="2" t="s">
        <v>19</v>
      </c>
      <c r="B1817" s="2">
        <v>2015</v>
      </c>
      <c r="C1817" s="2" t="s">
        <v>61</v>
      </c>
      <c r="D1817" s="2">
        <v>41.245192000000003</v>
      </c>
      <c r="E1817" s="2">
        <v>41.245192000000003</v>
      </c>
      <c r="F1817" s="2">
        <v>42.482547760000003</v>
      </c>
      <c r="G1817" s="2">
        <v>42.482547760000003</v>
      </c>
      <c r="H1817" s="2">
        <v>42.482547760000003</v>
      </c>
      <c r="I1817" s="2">
        <v>42.482547760000003</v>
      </c>
      <c r="J1817" s="2">
        <v>42.482547760000003</v>
      </c>
      <c r="K1817" s="2">
        <v>42.482547760000003</v>
      </c>
      <c r="L1817" s="2">
        <v>42.482547760000003</v>
      </c>
      <c r="M1817" s="2">
        <v>42.482547760000003</v>
      </c>
      <c r="N1817" s="2">
        <v>42.482547760000003</v>
      </c>
      <c r="O1817" s="2">
        <v>42.482547760000003</v>
      </c>
    </row>
    <row r="1818" spans="1:15" x14ac:dyDescent="0.25">
      <c r="A1818" s="2" t="s">
        <v>21</v>
      </c>
      <c r="B1818" s="2">
        <v>2015</v>
      </c>
      <c r="C1818" s="2" t="s">
        <v>61</v>
      </c>
      <c r="D1818" s="2">
        <v>4.5830815993956682</v>
      </c>
      <c r="E1818" s="2">
        <v>6.8060881016085055</v>
      </c>
      <c r="F1818" s="2">
        <v>9.0290946038213438</v>
      </c>
      <c r="G1818" s="2">
        <v>13.903404240410111</v>
      </c>
      <c r="H1818" s="2">
        <v>17.113065354545355</v>
      </c>
      <c r="I1818" s="2">
        <v>22.317228343119268</v>
      </c>
      <c r="J1818" s="2">
        <v>24.506907693188531</v>
      </c>
      <c r="K1818" s="2">
        <v>17.294228335428386</v>
      </c>
      <c r="L1818" s="2">
        <v>14.535423771830352</v>
      </c>
      <c r="M1818" s="2">
        <v>18.687132386557366</v>
      </c>
      <c r="N1818" s="2">
        <v>18.409577027166758</v>
      </c>
      <c r="O1818" s="2">
        <v>32.814768542928363</v>
      </c>
    </row>
    <row r="1819" spans="1:15" x14ac:dyDescent="0.25">
      <c r="A1819" s="2" t="s">
        <v>22</v>
      </c>
      <c r="B1819" s="2">
        <v>2015</v>
      </c>
      <c r="C1819" s="2" t="s">
        <v>61</v>
      </c>
      <c r="D1819" s="2">
        <v>4.4800835325116042</v>
      </c>
      <c r="E1819" s="2">
        <v>4.2466438801286701</v>
      </c>
      <c r="F1819" s="2">
        <v>3.6926155845780277</v>
      </c>
      <c r="G1819" s="2">
        <v>3.2606774508444341</v>
      </c>
      <c r="H1819" s="2">
        <v>3.3400768433846983</v>
      </c>
      <c r="I1819" s="2">
        <v>2.5749059851370864</v>
      </c>
      <c r="J1819" s="2">
        <v>2.9632016445463223</v>
      </c>
      <c r="K1819" s="2">
        <v>3.3661807532609496</v>
      </c>
      <c r="L1819" s="2">
        <v>2.6782339617305806</v>
      </c>
      <c r="M1819" s="2">
        <v>3.3248495626235517</v>
      </c>
      <c r="N1819" s="2">
        <v>3.0556258004519239</v>
      </c>
      <c r="O1819" s="2">
        <v>3.0169050008021516</v>
      </c>
    </row>
    <row r="1820" spans="1:15" x14ac:dyDescent="0.25">
      <c r="A1820" s="2" t="s">
        <v>28</v>
      </c>
      <c r="B1820" s="2">
        <v>2015</v>
      </c>
      <c r="C1820" s="2" t="s">
        <v>61</v>
      </c>
      <c r="D1820" s="2">
        <v>17</v>
      </c>
      <c r="E1820" s="2">
        <v>17</v>
      </c>
      <c r="F1820" s="2">
        <v>17</v>
      </c>
      <c r="G1820" s="2">
        <v>17</v>
      </c>
      <c r="H1820" s="2">
        <v>17</v>
      </c>
      <c r="I1820" s="2">
        <v>17</v>
      </c>
      <c r="J1820" s="2">
        <v>17</v>
      </c>
      <c r="K1820" s="2">
        <v>17</v>
      </c>
      <c r="L1820" s="2">
        <v>17</v>
      </c>
      <c r="M1820" s="2">
        <v>17</v>
      </c>
      <c r="N1820" s="2">
        <v>17</v>
      </c>
      <c r="O1820" s="2">
        <v>17</v>
      </c>
    </row>
    <row r="1821" spans="1:15" x14ac:dyDescent="0.25">
      <c r="A1821" s="2" t="s">
        <v>27</v>
      </c>
      <c r="B1821" s="2">
        <v>2015</v>
      </c>
      <c r="C1821" s="2" t="s">
        <v>61</v>
      </c>
      <c r="D1821" s="2">
        <v>34.900641176470593</v>
      </c>
      <c r="E1821" s="2">
        <v>34.900641176470593</v>
      </c>
      <c r="F1821" s="2">
        <v>34.900641176470593</v>
      </c>
      <c r="G1821" s="2">
        <v>34.900641176470593</v>
      </c>
      <c r="H1821" s="2">
        <v>34.900641176470593</v>
      </c>
      <c r="I1821" s="2">
        <v>34.900641176470593</v>
      </c>
      <c r="J1821" s="2">
        <v>34.900641176470593</v>
      </c>
      <c r="K1821" s="2">
        <v>35.947660411764708</v>
      </c>
      <c r="L1821" s="2">
        <v>35.947660411764708</v>
      </c>
      <c r="M1821" s="2">
        <v>35.947660411764708</v>
      </c>
      <c r="N1821" s="2">
        <v>35.947660411764708</v>
      </c>
      <c r="O1821" s="2">
        <v>35.947660411764708</v>
      </c>
    </row>
    <row r="1822" spans="1:15" x14ac:dyDescent="0.25">
      <c r="A1822" s="2" t="s">
        <v>29</v>
      </c>
      <c r="B1822" s="2">
        <v>2015</v>
      </c>
      <c r="C1822" s="2" t="s">
        <v>61</v>
      </c>
      <c r="D1822" s="2">
        <v>57.746828152385412</v>
      </c>
      <c r="E1822" s="2">
        <v>85.756710080267169</v>
      </c>
      <c r="F1822" s="2">
        <v>113.76659200814892</v>
      </c>
      <c r="G1822" s="2">
        <v>175.18289342916739</v>
      </c>
      <c r="H1822" s="2">
        <v>215.62462346727145</v>
      </c>
      <c r="I1822" s="2">
        <v>281.19707712330273</v>
      </c>
      <c r="J1822" s="2">
        <v>308.78703693417549</v>
      </c>
      <c r="K1822" s="2">
        <v>217.90727702639765</v>
      </c>
      <c r="L1822" s="2">
        <v>183.14633952506244</v>
      </c>
      <c r="M1822" s="2">
        <v>235.45786807062279</v>
      </c>
      <c r="N1822" s="2">
        <v>231.96067054230113</v>
      </c>
      <c r="O1822" s="2">
        <v>413.46608364089735</v>
      </c>
    </row>
    <row r="1823" spans="1:15" x14ac:dyDescent="0.25">
      <c r="A1823" s="2" t="s">
        <v>30</v>
      </c>
      <c r="B1823" s="2">
        <v>2015</v>
      </c>
      <c r="C1823" s="2" t="s">
        <v>61</v>
      </c>
      <c r="D1823" s="2">
        <v>76.161420052697267</v>
      </c>
      <c r="E1823" s="2">
        <v>72.192945962187395</v>
      </c>
      <c r="F1823" s="2">
        <v>62.774464937826473</v>
      </c>
      <c r="G1823" s="2">
        <v>55.431516664355378</v>
      </c>
      <c r="H1823" s="2">
        <v>56.781306337539874</v>
      </c>
      <c r="I1823" s="2">
        <v>43.773401747330468</v>
      </c>
      <c r="J1823" s="2">
        <v>50.37442795728748</v>
      </c>
      <c r="K1823" s="2">
        <v>57.225072805436142</v>
      </c>
      <c r="L1823" s="2">
        <v>45.529977349419873</v>
      </c>
      <c r="M1823" s="2">
        <v>56.522442564600382</v>
      </c>
      <c r="N1823" s="2">
        <v>51.945638607682703</v>
      </c>
      <c r="O1823" s="2">
        <v>51.287385013636573</v>
      </c>
    </row>
    <row r="1824" spans="1:15" x14ac:dyDescent="0.25">
      <c r="A1824" s="2" t="s">
        <v>16</v>
      </c>
      <c r="B1824" s="2">
        <v>2016</v>
      </c>
      <c r="C1824" s="2" t="s">
        <v>61</v>
      </c>
      <c r="D1824" s="2">
        <v>1</v>
      </c>
      <c r="E1824" s="2">
        <v>1</v>
      </c>
      <c r="F1824" s="2">
        <v>1</v>
      </c>
      <c r="G1824" s="2">
        <v>1</v>
      </c>
      <c r="H1824" s="2">
        <v>1</v>
      </c>
      <c r="I1824" s="2">
        <v>1</v>
      </c>
      <c r="J1824" s="2">
        <v>1</v>
      </c>
      <c r="K1824" s="2">
        <v>1</v>
      </c>
      <c r="L1824" s="2">
        <v>1</v>
      </c>
      <c r="M1824" s="2">
        <v>1</v>
      </c>
      <c r="N1824" s="2">
        <v>1</v>
      </c>
      <c r="O1824" s="2">
        <v>1</v>
      </c>
    </row>
    <row r="1825" spans="1:15" x14ac:dyDescent="0.25">
      <c r="A1825" s="2" t="s">
        <v>15</v>
      </c>
      <c r="B1825" s="2">
        <v>2016</v>
      </c>
      <c r="C1825" s="2" t="s">
        <v>61</v>
      </c>
      <c r="D1825" s="2">
        <v>49.038894310000003</v>
      </c>
      <c r="E1825" s="2">
        <v>49.038894310000003</v>
      </c>
      <c r="F1825" s="2">
        <v>50.510061139300007</v>
      </c>
      <c r="G1825" s="2">
        <v>50.510061139300007</v>
      </c>
      <c r="H1825" s="2">
        <v>50.510061139300007</v>
      </c>
      <c r="I1825" s="2">
        <v>50.510061139300007</v>
      </c>
      <c r="J1825" s="2">
        <v>50.510061139300007</v>
      </c>
      <c r="K1825" s="2">
        <v>50.510061139300007</v>
      </c>
      <c r="L1825" s="2">
        <v>50.510061139300007</v>
      </c>
      <c r="M1825" s="2">
        <v>50.510061139300007</v>
      </c>
      <c r="N1825" s="2">
        <v>50.510061139300007</v>
      </c>
      <c r="O1825" s="2">
        <v>50.510061139300007</v>
      </c>
    </row>
    <row r="1826" spans="1:15" x14ac:dyDescent="0.25">
      <c r="A1826" s="2" t="s">
        <v>17</v>
      </c>
      <c r="B1826" s="2">
        <v>2016</v>
      </c>
      <c r="C1826" s="2" t="s">
        <v>61</v>
      </c>
      <c r="D1826" s="2">
        <v>2.7498489596374007</v>
      </c>
      <c r="E1826" s="2">
        <v>4.0836528609651035</v>
      </c>
      <c r="F1826" s="2">
        <v>5.4174567622928054</v>
      </c>
      <c r="G1826" s="2">
        <v>8.3420425442460662</v>
      </c>
      <c r="H1826" s="2">
        <v>10.267839212727212</v>
      </c>
      <c r="I1826" s="2">
        <v>13.39033700587156</v>
      </c>
      <c r="J1826" s="2">
        <v>14.704144615913117</v>
      </c>
      <c r="K1826" s="2">
        <v>10.376537001257031</v>
      </c>
      <c r="L1826" s="2">
        <v>8.7212542630982117</v>
      </c>
      <c r="M1826" s="2">
        <v>11.212279431934419</v>
      </c>
      <c r="N1826" s="2">
        <v>11.045746216300055</v>
      </c>
      <c r="O1826" s="2">
        <v>19.688861125757018</v>
      </c>
    </row>
    <row r="1827" spans="1:15" x14ac:dyDescent="0.25">
      <c r="A1827" s="2" t="s">
        <v>18</v>
      </c>
      <c r="B1827" s="2">
        <v>2016</v>
      </c>
      <c r="C1827" s="2" t="s">
        <v>61</v>
      </c>
      <c r="D1827" s="2">
        <v>5.0206297898724825</v>
      </c>
      <c r="E1827" s="2">
        <v>4.3254628595396252</v>
      </c>
      <c r="F1827" s="2">
        <v>3.9866328079765485</v>
      </c>
      <c r="G1827" s="2">
        <v>3.5312729378188501</v>
      </c>
      <c r="H1827" s="2">
        <v>2.9281992131045897</v>
      </c>
      <c r="I1827" s="2">
        <v>2.7179349238407422</v>
      </c>
      <c r="J1827" s="2">
        <v>2.9145220043493527</v>
      </c>
      <c r="K1827" s="2">
        <v>3.1324455305161325</v>
      </c>
      <c r="L1827" s="2">
        <v>2.8900853913733289</v>
      </c>
      <c r="M1827" s="2">
        <v>2.8559835508769371</v>
      </c>
      <c r="N1827" s="2">
        <v>2.6623142749027777</v>
      </c>
      <c r="O1827" s="2">
        <v>3.0345167158286337</v>
      </c>
    </row>
    <row r="1828" spans="1:15" x14ac:dyDescent="0.25">
      <c r="A1828" s="2" t="s">
        <v>20</v>
      </c>
      <c r="B1828" s="2">
        <v>2016</v>
      </c>
      <c r="C1828" s="2" t="s">
        <v>61</v>
      </c>
      <c r="D1828" s="2">
        <v>1</v>
      </c>
      <c r="E1828" s="2">
        <v>1</v>
      </c>
      <c r="F1828" s="2">
        <v>1</v>
      </c>
      <c r="G1828" s="2">
        <v>1</v>
      </c>
      <c r="H1828" s="2">
        <v>1</v>
      </c>
      <c r="I1828" s="2">
        <v>1</v>
      </c>
      <c r="J1828" s="2">
        <v>1</v>
      </c>
      <c r="K1828" s="2">
        <v>1</v>
      </c>
      <c r="L1828" s="2">
        <v>1</v>
      </c>
      <c r="M1828" s="2">
        <v>1</v>
      </c>
      <c r="N1828" s="2">
        <v>1</v>
      </c>
      <c r="O1828" s="2">
        <v>1</v>
      </c>
    </row>
    <row r="1829" spans="1:15" x14ac:dyDescent="0.25">
      <c r="A1829" s="2" t="s">
        <v>19</v>
      </c>
      <c r="B1829" s="2">
        <v>2016</v>
      </c>
      <c r="C1829" s="2" t="s">
        <v>61</v>
      </c>
      <c r="D1829" s="2">
        <v>42.482547760000003</v>
      </c>
      <c r="E1829" s="2">
        <v>42.482547760000003</v>
      </c>
      <c r="F1829" s="2">
        <v>43.757024192800003</v>
      </c>
      <c r="G1829" s="2">
        <v>43.757024192800003</v>
      </c>
      <c r="H1829" s="2">
        <v>43.757024192800003</v>
      </c>
      <c r="I1829" s="2">
        <v>43.757024192800003</v>
      </c>
      <c r="J1829" s="2">
        <v>43.757024192800003</v>
      </c>
      <c r="K1829" s="2">
        <v>43.757024192800003</v>
      </c>
      <c r="L1829" s="2">
        <v>43.757024192800003</v>
      </c>
      <c r="M1829" s="2">
        <v>43.757024192800003</v>
      </c>
      <c r="N1829" s="2">
        <v>43.757024192800003</v>
      </c>
      <c r="O1829" s="2">
        <v>43.757024192800003</v>
      </c>
    </row>
    <row r="1830" spans="1:15" x14ac:dyDescent="0.25">
      <c r="A1830" s="2" t="s">
        <v>21</v>
      </c>
      <c r="B1830" s="2">
        <v>2016</v>
      </c>
      <c r="C1830" s="2" t="s">
        <v>61</v>
      </c>
      <c r="D1830" s="2">
        <v>4.5830815993956682</v>
      </c>
      <c r="E1830" s="2">
        <v>6.8060881016085055</v>
      </c>
      <c r="F1830" s="2">
        <v>9.0290946038213438</v>
      </c>
      <c r="G1830" s="2">
        <v>13.903404240410111</v>
      </c>
      <c r="H1830" s="2">
        <v>17.113065354545355</v>
      </c>
      <c r="I1830" s="2">
        <v>22.317228343119268</v>
      </c>
      <c r="J1830" s="2">
        <v>24.506907693188531</v>
      </c>
      <c r="K1830" s="2">
        <v>17.294228335428386</v>
      </c>
      <c r="L1830" s="2">
        <v>14.535423771830352</v>
      </c>
      <c r="M1830" s="2">
        <v>18.687132386557366</v>
      </c>
      <c r="N1830" s="2">
        <v>18.409577027166758</v>
      </c>
      <c r="O1830" s="2">
        <v>32.814768542928363</v>
      </c>
    </row>
    <row r="1831" spans="1:15" x14ac:dyDescent="0.25">
      <c r="A1831" s="2" t="s">
        <v>22</v>
      </c>
      <c r="B1831" s="2">
        <v>2016</v>
      </c>
      <c r="C1831" s="2" t="s">
        <v>61</v>
      </c>
      <c r="D1831" s="2">
        <v>4.4800835325116042</v>
      </c>
      <c r="E1831" s="2">
        <v>4.2466438801286701</v>
      </c>
      <c r="F1831" s="2">
        <v>3.6926155845780277</v>
      </c>
      <c r="G1831" s="2">
        <v>3.2606774508444341</v>
      </c>
      <c r="H1831" s="2">
        <v>3.3400768433846983</v>
      </c>
      <c r="I1831" s="2">
        <v>2.5749059851370864</v>
      </c>
      <c r="J1831" s="2">
        <v>2.9632016445463223</v>
      </c>
      <c r="K1831" s="2">
        <v>3.3661807532609496</v>
      </c>
      <c r="L1831" s="2">
        <v>2.6782339617305806</v>
      </c>
      <c r="M1831" s="2">
        <v>3.3248495626235517</v>
      </c>
      <c r="N1831" s="2">
        <v>3.0556258004519239</v>
      </c>
      <c r="O1831" s="2">
        <v>3.0169050008021516</v>
      </c>
    </row>
    <row r="1832" spans="1:15" x14ac:dyDescent="0.25">
      <c r="A1832" s="2" t="s">
        <v>28</v>
      </c>
      <c r="B1832" s="2">
        <v>2016</v>
      </c>
      <c r="C1832" s="2" t="s">
        <v>61</v>
      </c>
      <c r="D1832" s="2">
        <v>17</v>
      </c>
      <c r="E1832" s="2">
        <v>17</v>
      </c>
      <c r="F1832" s="2">
        <v>17</v>
      </c>
      <c r="G1832" s="2">
        <v>17</v>
      </c>
      <c r="H1832" s="2">
        <v>17</v>
      </c>
      <c r="I1832" s="2">
        <v>17</v>
      </c>
      <c r="J1832" s="2">
        <v>17</v>
      </c>
      <c r="K1832" s="2">
        <v>17</v>
      </c>
      <c r="L1832" s="2">
        <v>17</v>
      </c>
      <c r="M1832" s="2">
        <v>17</v>
      </c>
      <c r="N1832" s="2">
        <v>17</v>
      </c>
      <c r="O1832" s="2">
        <v>17</v>
      </c>
    </row>
    <row r="1833" spans="1:15" x14ac:dyDescent="0.25">
      <c r="A1833" s="2" t="s">
        <v>27</v>
      </c>
      <c r="B1833" s="2">
        <v>2016</v>
      </c>
      <c r="C1833" s="2" t="s">
        <v>61</v>
      </c>
      <c r="D1833" s="2">
        <v>35.947660411764708</v>
      </c>
      <c r="E1833" s="2">
        <v>35.947660411764708</v>
      </c>
      <c r="F1833" s="2">
        <v>35.947660411764708</v>
      </c>
      <c r="G1833" s="2">
        <v>35.947660411764708</v>
      </c>
      <c r="H1833" s="2">
        <v>35.947660411764708</v>
      </c>
      <c r="I1833" s="2">
        <v>35.947660411764708</v>
      </c>
      <c r="J1833" s="2">
        <v>35.947660411764708</v>
      </c>
      <c r="K1833" s="2">
        <v>37.026090224117652</v>
      </c>
      <c r="L1833" s="2">
        <v>37.026090224117652</v>
      </c>
      <c r="M1833" s="2">
        <v>37.026090224117652</v>
      </c>
      <c r="N1833" s="2">
        <v>37.026090224117652</v>
      </c>
      <c r="O1833" s="2">
        <v>37.026090224117652</v>
      </c>
    </row>
    <row r="1834" spans="1:15" x14ac:dyDescent="0.25">
      <c r="A1834" s="2" t="s">
        <v>29</v>
      </c>
      <c r="B1834" s="2">
        <v>2016</v>
      </c>
      <c r="C1834" s="2" t="s">
        <v>61</v>
      </c>
      <c r="D1834" s="2">
        <v>58.663444472264544</v>
      </c>
      <c r="E1834" s="2">
        <v>87.117927700588865</v>
      </c>
      <c r="F1834" s="2">
        <v>115.57241092891319</v>
      </c>
      <c r="G1834" s="2">
        <v>177.96357427724942</v>
      </c>
      <c r="H1834" s="2">
        <v>219.04723653818053</v>
      </c>
      <c r="I1834" s="2">
        <v>285.66052279192661</v>
      </c>
      <c r="J1834" s="2">
        <v>313.68841847281317</v>
      </c>
      <c r="K1834" s="2">
        <v>221.36612269348333</v>
      </c>
      <c r="L1834" s="2">
        <v>186.0534242794285</v>
      </c>
      <c r="M1834" s="2">
        <v>239.19529454793428</v>
      </c>
      <c r="N1834" s="2">
        <v>235.64258594773449</v>
      </c>
      <c r="O1834" s="2">
        <v>420.02903734948302</v>
      </c>
    </row>
    <row r="1835" spans="1:15" x14ac:dyDescent="0.25">
      <c r="A1835" s="2" t="s">
        <v>30</v>
      </c>
      <c r="B1835" s="2">
        <v>2016</v>
      </c>
      <c r="C1835" s="2" t="s">
        <v>61</v>
      </c>
      <c r="D1835" s="2">
        <v>76.161420052697267</v>
      </c>
      <c r="E1835" s="2">
        <v>72.192945962187395</v>
      </c>
      <c r="F1835" s="2">
        <v>62.774464937826473</v>
      </c>
      <c r="G1835" s="2">
        <v>55.431516664355378</v>
      </c>
      <c r="H1835" s="2">
        <v>56.781306337539874</v>
      </c>
      <c r="I1835" s="2">
        <v>43.773401747330468</v>
      </c>
      <c r="J1835" s="2">
        <v>50.37442795728748</v>
      </c>
      <c r="K1835" s="2">
        <v>57.225072805436142</v>
      </c>
      <c r="L1835" s="2">
        <v>45.529977349419873</v>
      </c>
      <c r="M1835" s="2">
        <v>56.522442564600382</v>
      </c>
      <c r="N1835" s="2">
        <v>51.945638607682703</v>
      </c>
      <c r="O1835" s="2">
        <v>51.287385013636573</v>
      </c>
    </row>
    <row r="1836" spans="1:15" x14ac:dyDescent="0.25">
      <c r="A1836" s="2" t="s">
        <v>16</v>
      </c>
      <c r="B1836" s="2">
        <v>2017</v>
      </c>
      <c r="C1836" s="2" t="s">
        <v>61</v>
      </c>
      <c r="D1836" s="2">
        <v>1</v>
      </c>
      <c r="E1836" s="2">
        <v>1</v>
      </c>
      <c r="F1836" s="2">
        <v>1</v>
      </c>
      <c r="G1836" s="2">
        <v>1</v>
      </c>
      <c r="H1836" s="2">
        <v>1</v>
      </c>
      <c r="I1836" s="2">
        <v>1</v>
      </c>
      <c r="J1836" s="2">
        <v>1</v>
      </c>
      <c r="K1836" s="2">
        <v>1</v>
      </c>
      <c r="L1836" s="2">
        <v>1</v>
      </c>
      <c r="M1836" s="2">
        <v>1</v>
      </c>
      <c r="N1836" s="2">
        <v>1</v>
      </c>
      <c r="O1836" s="2">
        <v>1</v>
      </c>
    </row>
    <row r="1837" spans="1:15" x14ac:dyDescent="0.25">
      <c r="A1837" s="2" t="s">
        <v>15</v>
      </c>
      <c r="B1837" s="2">
        <v>2017</v>
      </c>
      <c r="C1837" s="2" t="s">
        <v>61</v>
      </c>
      <c r="D1837" s="2">
        <v>50.510061139300007</v>
      </c>
      <c r="E1837" s="2">
        <v>50.510061139300007</v>
      </c>
      <c r="F1837" s="2">
        <v>52.025362973479005</v>
      </c>
      <c r="G1837" s="2">
        <v>52.025362973479005</v>
      </c>
      <c r="H1837" s="2">
        <v>52.025362973479005</v>
      </c>
      <c r="I1837" s="2">
        <v>52.025362973479005</v>
      </c>
      <c r="J1837" s="2">
        <v>52.025362973479005</v>
      </c>
      <c r="K1837" s="2">
        <v>52.025362973479005</v>
      </c>
      <c r="L1837" s="2">
        <v>52.025362973479005</v>
      </c>
      <c r="M1837" s="2">
        <v>52.025362973479005</v>
      </c>
      <c r="N1837" s="2">
        <v>52.025362973479005</v>
      </c>
      <c r="O1837" s="2">
        <v>52.025362973479005</v>
      </c>
    </row>
    <row r="1838" spans="1:15" x14ac:dyDescent="0.25">
      <c r="A1838" s="2" t="s">
        <v>17</v>
      </c>
      <c r="B1838" s="2">
        <v>2017</v>
      </c>
      <c r="C1838" s="2" t="s">
        <v>61</v>
      </c>
      <c r="D1838" s="2">
        <v>2.7498489596374007</v>
      </c>
      <c r="E1838" s="2">
        <v>4.0836528609651035</v>
      </c>
      <c r="F1838" s="2">
        <v>5.4174567622928054</v>
      </c>
      <c r="G1838" s="2">
        <v>8.3420425442460662</v>
      </c>
      <c r="H1838" s="2">
        <v>10.267839212727212</v>
      </c>
      <c r="I1838" s="2">
        <v>13.39033700587156</v>
      </c>
      <c r="J1838" s="2">
        <v>14.704144615913117</v>
      </c>
      <c r="K1838" s="2">
        <v>10.376537001257031</v>
      </c>
      <c r="L1838" s="2">
        <v>8.7212542630982117</v>
      </c>
      <c r="M1838" s="2">
        <v>11.212279431934419</v>
      </c>
      <c r="N1838" s="2">
        <v>11.045746216300055</v>
      </c>
      <c r="O1838" s="2">
        <v>19.688861125757018</v>
      </c>
    </row>
    <row r="1839" spans="1:15" x14ac:dyDescent="0.25">
      <c r="A1839" s="2" t="s">
        <v>18</v>
      </c>
      <c r="B1839" s="2">
        <v>2017</v>
      </c>
      <c r="C1839" s="2" t="s">
        <v>61</v>
      </c>
      <c r="D1839" s="2">
        <v>4.4800835325116042</v>
      </c>
      <c r="E1839" s="2">
        <v>4.2466438801286701</v>
      </c>
      <c r="F1839" s="2">
        <v>3.6926155845780277</v>
      </c>
      <c r="G1839" s="2">
        <v>3.2606774508444341</v>
      </c>
      <c r="H1839" s="2">
        <v>3.3400768433846983</v>
      </c>
      <c r="I1839" s="2">
        <v>2.5749059851370864</v>
      </c>
      <c r="J1839" s="2">
        <v>2.9632016445463223</v>
      </c>
      <c r="K1839" s="2">
        <v>3.3661807532609496</v>
      </c>
      <c r="L1839" s="2">
        <v>2.6782339617305806</v>
      </c>
      <c r="M1839" s="2">
        <v>3.3248495626235517</v>
      </c>
      <c r="N1839" s="2">
        <v>3.0556258004519239</v>
      </c>
      <c r="O1839" s="2">
        <v>3.0169050008021516</v>
      </c>
    </row>
    <row r="1840" spans="1:15" x14ac:dyDescent="0.25">
      <c r="A1840" s="2" t="s">
        <v>20</v>
      </c>
      <c r="B1840" s="2">
        <v>2017</v>
      </c>
      <c r="C1840" s="2" t="s">
        <v>61</v>
      </c>
      <c r="D1840" s="2">
        <v>1</v>
      </c>
      <c r="E1840" s="2">
        <v>1</v>
      </c>
      <c r="F1840" s="2">
        <v>1</v>
      </c>
      <c r="G1840" s="2">
        <v>1</v>
      </c>
      <c r="H1840" s="2">
        <v>1</v>
      </c>
      <c r="I1840" s="2">
        <v>1</v>
      </c>
      <c r="J1840" s="2">
        <v>1</v>
      </c>
      <c r="K1840" s="2">
        <v>1</v>
      </c>
      <c r="L1840" s="2">
        <v>1</v>
      </c>
      <c r="M1840" s="2">
        <v>1</v>
      </c>
      <c r="N1840" s="2">
        <v>1</v>
      </c>
      <c r="O1840" s="2">
        <v>1</v>
      </c>
    </row>
    <row r="1841" spans="1:15" x14ac:dyDescent="0.25">
      <c r="A1841" s="2" t="s">
        <v>19</v>
      </c>
      <c r="B1841" s="2">
        <v>2017</v>
      </c>
      <c r="C1841" s="2" t="s">
        <v>61</v>
      </c>
      <c r="D1841" s="2">
        <v>43.757024192800003</v>
      </c>
      <c r="E1841" s="2">
        <v>43.757024192800003</v>
      </c>
      <c r="F1841" s="2">
        <v>45.069734918584004</v>
      </c>
      <c r="G1841" s="2">
        <v>45.069734918584004</v>
      </c>
      <c r="H1841" s="2">
        <v>45.069734918584004</v>
      </c>
      <c r="I1841" s="2">
        <v>45.069734918584004</v>
      </c>
      <c r="J1841" s="2">
        <v>45.069734918584004</v>
      </c>
      <c r="K1841" s="2">
        <v>45.069734918584004</v>
      </c>
      <c r="L1841" s="2">
        <v>45.069734918584004</v>
      </c>
      <c r="M1841" s="2">
        <v>45.069734918584004</v>
      </c>
      <c r="N1841" s="2">
        <v>45.069734918584004</v>
      </c>
      <c r="O1841" s="2">
        <v>45.069734918584004</v>
      </c>
    </row>
    <row r="1842" spans="1:15" x14ac:dyDescent="0.25">
      <c r="A1842" s="2" t="s">
        <v>21</v>
      </c>
      <c r="B1842" s="2">
        <v>2017</v>
      </c>
      <c r="C1842" s="2" t="s">
        <v>61</v>
      </c>
      <c r="D1842" s="2">
        <v>4.5830815993956682</v>
      </c>
      <c r="E1842" s="2">
        <v>6.8060881016085055</v>
      </c>
      <c r="F1842" s="2">
        <v>9.0290946038213438</v>
      </c>
      <c r="G1842" s="2">
        <v>13.903404240410111</v>
      </c>
      <c r="H1842" s="2">
        <v>17.113065354545355</v>
      </c>
      <c r="I1842" s="2">
        <v>22.317228343119268</v>
      </c>
      <c r="J1842" s="2">
        <v>24.506907693188531</v>
      </c>
      <c r="K1842" s="2">
        <v>17.294228335428386</v>
      </c>
      <c r="L1842" s="2">
        <v>14.535423771830352</v>
      </c>
      <c r="M1842" s="2">
        <v>18.687132386557366</v>
      </c>
      <c r="N1842" s="2">
        <v>18.409577027166758</v>
      </c>
      <c r="O1842" s="2">
        <v>32.814768542928363</v>
      </c>
    </row>
    <row r="1843" spans="1:15" x14ac:dyDescent="0.25">
      <c r="A1843" s="2" t="s">
        <v>22</v>
      </c>
      <c r="B1843" s="2">
        <v>2017</v>
      </c>
      <c r="C1843" s="2" t="s">
        <v>61</v>
      </c>
      <c r="D1843" s="2">
        <v>4.4800835325116042</v>
      </c>
      <c r="E1843" s="2">
        <v>4.2466438801286701</v>
      </c>
      <c r="F1843" s="2">
        <v>3.6926155845780277</v>
      </c>
      <c r="G1843" s="2">
        <v>3.2606774508444341</v>
      </c>
      <c r="H1843" s="2">
        <v>3.3400768433846983</v>
      </c>
      <c r="I1843" s="2">
        <v>2.5749059851370864</v>
      </c>
      <c r="J1843" s="2">
        <v>2.9632016445463223</v>
      </c>
      <c r="K1843" s="2">
        <v>3.3661807532609496</v>
      </c>
      <c r="L1843" s="2">
        <v>2.6782339617305806</v>
      </c>
      <c r="M1843" s="2">
        <v>3.3248495626235517</v>
      </c>
      <c r="N1843" s="2">
        <v>3.0556258004519239</v>
      </c>
      <c r="O1843" s="2">
        <v>3.0169050008021516</v>
      </c>
    </row>
    <row r="1844" spans="1:15" x14ac:dyDescent="0.25">
      <c r="A1844" s="2" t="s">
        <v>28</v>
      </c>
      <c r="B1844" s="2">
        <v>2017</v>
      </c>
      <c r="C1844" s="2" t="s">
        <v>61</v>
      </c>
      <c r="D1844" s="2">
        <v>17</v>
      </c>
      <c r="E1844" s="2">
        <v>17</v>
      </c>
      <c r="F1844" s="2">
        <v>17</v>
      </c>
      <c r="G1844" s="2">
        <v>17</v>
      </c>
      <c r="H1844" s="2">
        <v>17</v>
      </c>
      <c r="I1844" s="2">
        <v>17</v>
      </c>
      <c r="J1844" s="2">
        <v>17</v>
      </c>
      <c r="K1844" s="2">
        <v>17</v>
      </c>
      <c r="L1844" s="2">
        <v>17</v>
      </c>
      <c r="M1844" s="2">
        <v>17</v>
      </c>
      <c r="N1844" s="2">
        <v>17</v>
      </c>
      <c r="O1844" s="2">
        <v>17</v>
      </c>
    </row>
    <row r="1845" spans="1:15" x14ac:dyDescent="0.25">
      <c r="A1845" s="2" t="s">
        <v>27</v>
      </c>
      <c r="B1845" s="2">
        <v>2017</v>
      </c>
      <c r="C1845" s="2" t="s">
        <v>61</v>
      </c>
      <c r="D1845" s="2">
        <v>37.026090224117652</v>
      </c>
      <c r="E1845" s="2">
        <v>37.026090224117652</v>
      </c>
      <c r="F1845" s="2">
        <v>37.026090224117652</v>
      </c>
      <c r="G1845" s="2">
        <v>37.026090224117652</v>
      </c>
      <c r="H1845" s="2">
        <v>37.026090224117652</v>
      </c>
      <c r="I1845" s="2">
        <v>37.026090224117652</v>
      </c>
      <c r="J1845" s="2">
        <v>37.026090224117652</v>
      </c>
      <c r="K1845" s="2">
        <v>38.136872930841186</v>
      </c>
      <c r="L1845" s="2">
        <v>38.136872930841186</v>
      </c>
      <c r="M1845" s="2">
        <v>38.136872930841186</v>
      </c>
      <c r="N1845" s="2">
        <v>38.136872930841186</v>
      </c>
      <c r="O1845" s="2">
        <v>38.136872930841186</v>
      </c>
    </row>
    <row r="1846" spans="1:15" x14ac:dyDescent="0.25">
      <c r="A1846" s="2" t="s">
        <v>29</v>
      </c>
      <c r="B1846" s="2">
        <v>2017</v>
      </c>
      <c r="C1846" s="2" t="s">
        <v>61</v>
      </c>
      <c r="D1846" s="2">
        <v>59.580060792143684</v>
      </c>
      <c r="E1846" s="2">
        <v>88.479145320910575</v>
      </c>
      <c r="F1846" s="2">
        <v>117.37822984967745</v>
      </c>
      <c r="G1846" s="2">
        <v>180.74425512533145</v>
      </c>
      <c r="H1846" s="2">
        <v>222.46984960908961</v>
      </c>
      <c r="I1846" s="2">
        <v>290.12396846055049</v>
      </c>
      <c r="J1846" s="2">
        <v>318.58980001145085</v>
      </c>
      <c r="K1846" s="2">
        <v>224.82496836056902</v>
      </c>
      <c r="L1846" s="2">
        <v>188.96050903379458</v>
      </c>
      <c r="M1846" s="2">
        <v>242.93272102524574</v>
      </c>
      <c r="N1846" s="2">
        <v>239.32450135316785</v>
      </c>
      <c r="O1846" s="2">
        <v>426.59199105806874</v>
      </c>
    </row>
    <row r="1847" spans="1:15" x14ac:dyDescent="0.25">
      <c r="A1847" s="2" t="s">
        <v>30</v>
      </c>
      <c r="B1847" s="2">
        <v>2017</v>
      </c>
      <c r="C1847" s="2" t="s">
        <v>61</v>
      </c>
      <c r="D1847" s="2">
        <v>76.161420052697267</v>
      </c>
      <c r="E1847" s="2">
        <v>72.192945962187395</v>
      </c>
      <c r="F1847" s="2">
        <v>62.774464937826473</v>
      </c>
      <c r="G1847" s="2">
        <v>55.431516664355378</v>
      </c>
      <c r="H1847" s="2">
        <v>56.781306337539874</v>
      </c>
      <c r="I1847" s="2">
        <v>43.773401747330468</v>
      </c>
      <c r="J1847" s="2">
        <v>50.37442795728748</v>
      </c>
      <c r="K1847" s="2">
        <v>57.225072805436142</v>
      </c>
      <c r="L1847" s="2">
        <v>45.529977349419873</v>
      </c>
      <c r="M1847" s="2">
        <v>56.522442564600382</v>
      </c>
      <c r="N1847" s="2">
        <v>51.945638607682703</v>
      </c>
      <c r="O1847" s="2">
        <v>51.287385013636573</v>
      </c>
    </row>
    <row r="1848" spans="1:15" x14ac:dyDescent="0.25">
      <c r="A1848" s="2" t="s">
        <v>16</v>
      </c>
      <c r="B1848" s="2">
        <v>2018</v>
      </c>
      <c r="C1848" s="2" t="s">
        <v>61</v>
      </c>
      <c r="D1848" s="2">
        <v>1</v>
      </c>
      <c r="E1848" s="2">
        <v>1</v>
      </c>
      <c r="F1848" s="2">
        <v>1</v>
      </c>
      <c r="G1848" s="2">
        <v>1</v>
      </c>
      <c r="H1848" s="2">
        <v>1</v>
      </c>
      <c r="I1848" s="2">
        <v>1</v>
      </c>
      <c r="J1848" s="2">
        <v>1</v>
      </c>
      <c r="K1848" s="2">
        <v>1</v>
      </c>
      <c r="L1848" s="2">
        <v>1</v>
      </c>
      <c r="M1848" s="2">
        <v>1</v>
      </c>
      <c r="N1848" s="2">
        <v>1</v>
      </c>
      <c r="O1848" s="2">
        <v>1</v>
      </c>
    </row>
    <row r="1849" spans="1:15" x14ac:dyDescent="0.25">
      <c r="A1849" s="2" t="s">
        <v>15</v>
      </c>
      <c r="B1849" s="2">
        <v>2018</v>
      </c>
      <c r="C1849" s="2" t="s">
        <v>61</v>
      </c>
      <c r="D1849" s="2">
        <v>52.025362973479005</v>
      </c>
      <c r="E1849" s="2">
        <v>52.025362973479005</v>
      </c>
      <c r="F1849" s="2">
        <v>53.58612386268338</v>
      </c>
      <c r="G1849" s="2">
        <v>53.58612386268338</v>
      </c>
      <c r="H1849" s="2">
        <v>53.58612386268338</v>
      </c>
      <c r="I1849" s="2">
        <v>53.58612386268338</v>
      </c>
      <c r="J1849" s="2">
        <v>53.58612386268338</v>
      </c>
      <c r="K1849" s="2">
        <v>53.58612386268338</v>
      </c>
      <c r="L1849" s="2">
        <v>53.58612386268338</v>
      </c>
      <c r="M1849" s="2">
        <v>53.58612386268338</v>
      </c>
      <c r="N1849" s="2">
        <v>53.58612386268338</v>
      </c>
      <c r="O1849" s="2">
        <v>53.58612386268338</v>
      </c>
    </row>
    <row r="1850" spans="1:15" x14ac:dyDescent="0.25">
      <c r="A1850" s="2" t="s">
        <v>17</v>
      </c>
      <c r="B1850" s="2">
        <v>2018</v>
      </c>
      <c r="C1850" s="2" t="s">
        <v>61</v>
      </c>
      <c r="D1850" s="2">
        <v>2.7498489596374007</v>
      </c>
      <c r="E1850" s="2">
        <v>4.0836528609651035</v>
      </c>
      <c r="F1850" s="2">
        <v>5.4174567622928054</v>
      </c>
      <c r="G1850" s="2">
        <v>8.3420425442460662</v>
      </c>
      <c r="H1850" s="2">
        <v>10.267839212727212</v>
      </c>
      <c r="I1850" s="2">
        <v>13.39033700587156</v>
      </c>
      <c r="J1850" s="2">
        <v>14.704144615913117</v>
      </c>
      <c r="K1850" s="2">
        <v>10.376537001257031</v>
      </c>
      <c r="L1850" s="2">
        <v>8.7212542630982117</v>
      </c>
      <c r="M1850" s="2">
        <v>11.212279431934419</v>
      </c>
      <c r="N1850" s="2">
        <v>11.045746216300055</v>
      </c>
      <c r="O1850" s="2">
        <v>19.688861125757018</v>
      </c>
    </row>
    <row r="1851" spans="1:15" x14ac:dyDescent="0.25">
      <c r="A1851" s="2" t="s">
        <v>18</v>
      </c>
      <c r="B1851" s="2">
        <v>2018</v>
      </c>
      <c r="C1851" s="2" t="s">
        <v>61</v>
      </c>
      <c r="D1851" s="2">
        <v>4.4800835325116042</v>
      </c>
      <c r="E1851" s="2">
        <v>4.2466438801286701</v>
      </c>
      <c r="F1851" s="2">
        <v>3.6926155845780277</v>
      </c>
      <c r="G1851" s="2">
        <v>3.2606774508444341</v>
      </c>
      <c r="H1851" s="2">
        <v>3.3400768433846983</v>
      </c>
      <c r="I1851" s="2">
        <v>2.5749059851370864</v>
      </c>
      <c r="J1851" s="2">
        <v>2.9632016445463223</v>
      </c>
      <c r="K1851" s="2">
        <v>3.3661807532609496</v>
      </c>
      <c r="L1851" s="2">
        <v>2.6782339617305806</v>
      </c>
      <c r="M1851" s="2">
        <v>3.3248495626235517</v>
      </c>
      <c r="N1851" s="2">
        <v>3.0556258004519239</v>
      </c>
      <c r="O1851" s="2">
        <v>3.0169050008021516</v>
      </c>
    </row>
    <row r="1852" spans="1:15" x14ac:dyDescent="0.25">
      <c r="A1852" s="2" t="s">
        <v>20</v>
      </c>
      <c r="B1852" s="2">
        <v>2018</v>
      </c>
      <c r="C1852" s="2" t="s">
        <v>61</v>
      </c>
      <c r="D1852" s="2">
        <v>1</v>
      </c>
      <c r="E1852" s="2">
        <v>1</v>
      </c>
      <c r="F1852" s="2">
        <v>1</v>
      </c>
      <c r="G1852" s="2">
        <v>1</v>
      </c>
      <c r="H1852" s="2">
        <v>1</v>
      </c>
      <c r="I1852" s="2">
        <v>1</v>
      </c>
      <c r="J1852" s="2">
        <v>1</v>
      </c>
      <c r="K1852" s="2">
        <v>1</v>
      </c>
      <c r="L1852" s="2">
        <v>1</v>
      </c>
      <c r="M1852" s="2">
        <v>1</v>
      </c>
      <c r="N1852" s="2">
        <v>1</v>
      </c>
      <c r="O1852" s="2">
        <v>1</v>
      </c>
    </row>
    <row r="1853" spans="1:15" x14ac:dyDescent="0.25">
      <c r="A1853" s="2" t="s">
        <v>19</v>
      </c>
      <c r="B1853" s="2">
        <v>2018</v>
      </c>
      <c r="C1853" s="2" t="s">
        <v>61</v>
      </c>
      <c r="D1853" s="2">
        <v>45.069734918584004</v>
      </c>
      <c r="E1853" s="2">
        <v>45.069734918584004</v>
      </c>
      <c r="F1853" s="2">
        <v>46.421826966141523</v>
      </c>
      <c r="G1853" s="2">
        <v>46.421826966141523</v>
      </c>
      <c r="H1853" s="2">
        <v>46.421826966141523</v>
      </c>
      <c r="I1853" s="2">
        <v>46.421826966141523</v>
      </c>
      <c r="J1853" s="2">
        <v>46.421826966141523</v>
      </c>
      <c r="K1853" s="2">
        <v>46.421826966141523</v>
      </c>
      <c r="L1853" s="2">
        <v>46.421826966141523</v>
      </c>
      <c r="M1853" s="2">
        <v>46.421826966141523</v>
      </c>
      <c r="N1853" s="2">
        <v>46.421826966141523</v>
      </c>
      <c r="O1853" s="2">
        <v>46.421826966141523</v>
      </c>
    </row>
    <row r="1854" spans="1:15" x14ac:dyDescent="0.25">
      <c r="A1854" s="2" t="s">
        <v>21</v>
      </c>
      <c r="B1854" s="2">
        <v>2018</v>
      </c>
      <c r="C1854" s="2" t="s">
        <v>61</v>
      </c>
      <c r="D1854" s="2">
        <v>4.5830815993956682</v>
      </c>
      <c r="E1854" s="2">
        <v>6.8060881016085055</v>
      </c>
      <c r="F1854" s="2">
        <v>9.0290946038213438</v>
      </c>
      <c r="G1854" s="2">
        <v>13.903404240410111</v>
      </c>
      <c r="H1854" s="2">
        <v>17.113065354545355</v>
      </c>
      <c r="I1854" s="2">
        <v>22.317228343119268</v>
      </c>
      <c r="J1854" s="2">
        <v>24.506907693188531</v>
      </c>
      <c r="K1854" s="2">
        <v>17.294228335428386</v>
      </c>
      <c r="L1854" s="2">
        <v>14.535423771830352</v>
      </c>
      <c r="M1854" s="2">
        <v>18.687132386557366</v>
      </c>
      <c r="N1854" s="2">
        <v>18.409577027166758</v>
      </c>
      <c r="O1854" s="2">
        <v>32.814768542928363</v>
      </c>
    </row>
    <row r="1855" spans="1:15" x14ac:dyDescent="0.25">
      <c r="A1855" s="2" t="s">
        <v>22</v>
      </c>
      <c r="B1855" s="2">
        <v>2018</v>
      </c>
      <c r="C1855" s="2" t="s">
        <v>61</v>
      </c>
      <c r="D1855" s="2">
        <v>4.4800835325116042</v>
      </c>
      <c r="E1855" s="2">
        <v>4.2466438801286701</v>
      </c>
      <c r="F1855" s="2">
        <v>3.6926155845780277</v>
      </c>
      <c r="G1855" s="2">
        <v>3.2606774508444341</v>
      </c>
      <c r="H1855" s="2">
        <v>3.3400768433846983</v>
      </c>
      <c r="I1855" s="2">
        <v>2.5749059851370864</v>
      </c>
      <c r="J1855" s="2">
        <v>2.9632016445463223</v>
      </c>
      <c r="K1855" s="2">
        <v>3.3661807532609496</v>
      </c>
      <c r="L1855" s="2">
        <v>2.6782339617305806</v>
      </c>
      <c r="M1855" s="2">
        <v>3.3248495626235517</v>
      </c>
      <c r="N1855" s="2">
        <v>3.0556258004519239</v>
      </c>
      <c r="O1855" s="2">
        <v>3.0169050008021516</v>
      </c>
    </row>
    <row r="1856" spans="1:15" x14ac:dyDescent="0.25">
      <c r="A1856" s="2" t="s">
        <v>28</v>
      </c>
      <c r="B1856" s="2">
        <v>2018</v>
      </c>
      <c r="C1856" s="2" t="s">
        <v>61</v>
      </c>
      <c r="D1856" s="2">
        <v>17</v>
      </c>
      <c r="E1856" s="2">
        <v>17</v>
      </c>
      <c r="F1856" s="2">
        <v>17</v>
      </c>
      <c r="G1856" s="2">
        <v>17</v>
      </c>
      <c r="H1856" s="2">
        <v>17</v>
      </c>
      <c r="I1856" s="2">
        <v>17</v>
      </c>
      <c r="J1856" s="2">
        <v>17</v>
      </c>
      <c r="K1856" s="2">
        <v>17</v>
      </c>
      <c r="L1856" s="2">
        <v>17</v>
      </c>
      <c r="M1856" s="2">
        <v>17</v>
      </c>
      <c r="N1856" s="2">
        <v>17</v>
      </c>
      <c r="O1856" s="2">
        <v>17</v>
      </c>
    </row>
    <row r="1857" spans="1:15" x14ac:dyDescent="0.25">
      <c r="A1857" s="2" t="s">
        <v>27</v>
      </c>
      <c r="B1857" s="2">
        <v>2018</v>
      </c>
      <c r="C1857" s="2" t="s">
        <v>61</v>
      </c>
      <c r="D1857" s="2">
        <v>38.136872930841186</v>
      </c>
      <c r="E1857" s="2">
        <v>38.136872930841186</v>
      </c>
      <c r="F1857" s="2">
        <v>38.136872930841186</v>
      </c>
      <c r="G1857" s="2">
        <v>38.136872930841186</v>
      </c>
      <c r="H1857" s="2">
        <v>38.136872930841186</v>
      </c>
      <c r="I1857" s="2">
        <v>38.136872930841186</v>
      </c>
      <c r="J1857" s="2">
        <v>38.136872930841186</v>
      </c>
      <c r="K1857" s="2">
        <v>39.280979118766425</v>
      </c>
      <c r="L1857" s="2">
        <v>39.280979118766425</v>
      </c>
      <c r="M1857" s="2">
        <v>39.280979118766425</v>
      </c>
      <c r="N1857" s="2">
        <v>39.280979118766425</v>
      </c>
      <c r="O1857" s="2">
        <v>39.280979118766425</v>
      </c>
    </row>
    <row r="1858" spans="1:15" x14ac:dyDescent="0.25">
      <c r="A1858" s="2" t="s">
        <v>29</v>
      </c>
      <c r="B1858" s="2">
        <v>2018</v>
      </c>
      <c r="C1858" s="2" t="s">
        <v>61</v>
      </c>
      <c r="D1858" s="2">
        <v>62.329909751781081</v>
      </c>
      <c r="E1858" s="2">
        <v>92.562798181875678</v>
      </c>
      <c r="F1858" s="2">
        <v>122.79568661197027</v>
      </c>
      <c r="G1858" s="2">
        <v>189.0862976695775</v>
      </c>
      <c r="H1858" s="2">
        <v>232.73768882181682</v>
      </c>
      <c r="I1858" s="2">
        <v>303.514305466422</v>
      </c>
      <c r="J1858" s="2">
        <v>333.293944627364</v>
      </c>
      <c r="K1858" s="2">
        <v>235.20150536182604</v>
      </c>
      <c r="L1858" s="2">
        <v>197.6817632968928</v>
      </c>
      <c r="M1858" s="2">
        <v>254.14500045718015</v>
      </c>
      <c r="N1858" s="2">
        <v>250.37024756946789</v>
      </c>
      <c r="O1858" s="2">
        <v>446.28085218382574</v>
      </c>
    </row>
    <row r="1859" spans="1:15" x14ac:dyDescent="0.25">
      <c r="A1859" s="2" t="s">
        <v>30</v>
      </c>
      <c r="B1859" s="2">
        <v>2018</v>
      </c>
      <c r="C1859" s="2" t="s">
        <v>61</v>
      </c>
      <c r="D1859" s="2">
        <v>76.161420052697267</v>
      </c>
      <c r="E1859" s="2">
        <v>72.192945962187395</v>
      </c>
      <c r="F1859" s="2">
        <v>62.774464937826473</v>
      </c>
      <c r="G1859" s="2">
        <v>55.431516664355378</v>
      </c>
      <c r="H1859" s="2">
        <v>56.781306337539874</v>
      </c>
      <c r="I1859" s="2">
        <v>43.773401747330468</v>
      </c>
      <c r="J1859" s="2">
        <v>50.37442795728748</v>
      </c>
      <c r="K1859" s="2">
        <v>57.225072805436142</v>
      </c>
      <c r="L1859" s="2">
        <v>45.529977349419873</v>
      </c>
      <c r="M1859" s="2">
        <v>56.522442564600382</v>
      </c>
      <c r="N1859" s="2">
        <v>51.945638607682703</v>
      </c>
      <c r="O1859" s="2">
        <v>51.287385013636573</v>
      </c>
    </row>
    <row r="1860" spans="1:15" x14ac:dyDescent="0.25">
      <c r="A1860" s="2" t="s">
        <v>16</v>
      </c>
      <c r="B1860" s="2">
        <v>2019</v>
      </c>
      <c r="C1860" s="2" t="s">
        <v>61</v>
      </c>
      <c r="D1860" s="2">
        <v>1</v>
      </c>
      <c r="E1860" s="2">
        <v>1</v>
      </c>
      <c r="F1860" s="2">
        <v>1</v>
      </c>
      <c r="G1860" s="2">
        <v>1</v>
      </c>
      <c r="H1860" s="2">
        <v>1</v>
      </c>
      <c r="I1860" s="2">
        <v>1</v>
      </c>
      <c r="J1860" s="2">
        <v>1</v>
      </c>
      <c r="K1860" s="2">
        <v>1</v>
      </c>
      <c r="L1860" s="2">
        <v>1</v>
      </c>
      <c r="M1860" s="2">
        <v>1</v>
      </c>
      <c r="N1860" s="2">
        <v>1</v>
      </c>
      <c r="O1860" s="2">
        <v>1</v>
      </c>
    </row>
    <row r="1861" spans="1:15" x14ac:dyDescent="0.25">
      <c r="A1861" s="2" t="s">
        <v>15</v>
      </c>
      <c r="B1861" s="2">
        <v>2019</v>
      </c>
      <c r="C1861" s="2" t="s">
        <v>61</v>
      </c>
      <c r="D1861" s="2">
        <v>53.58612386268338</v>
      </c>
      <c r="E1861" s="2">
        <v>53.58612386268338</v>
      </c>
      <c r="F1861" s="2">
        <v>55.193707578563881</v>
      </c>
      <c r="G1861" s="2">
        <v>55.193707578563881</v>
      </c>
      <c r="H1861" s="2">
        <v>55.193707578563881</v>
      </c>
      <c r="I1861" s="2">
        <v>55.193707578563881</v>
      </c>
      <c r="J1861" s="2">
        <v>55.193707578563881</v>
      </c>
      <c r="K1861" s="2">
        <v>55.193707578563881</v>
      </c>
      <c r="L1861" s="2">
        <v>55.193707578563881</v>
      </c>
      <c r="M1861" s="2">
        <v>55.193707578563881</v>
      </c>
      <c r="N1861" s="2">
        <v>55.193707578563881</v>
      </c>
      <c r="O1861" s="2">
        <v>55.193707578563881</v>
      </c>
    </row>
    <row r="1862" spans="1:15" x14ac:dyDescent="0.25">
      <c r="A1862" s="2" t="s">
        <v>17</v>
      </c>
      <c r="B1862" s="2">
        <v>2019</v>
      </c>
      <c r="C1862" s="2" t="s">
        <v>61</v>
      </c>
      <c r="D1862" s="2">
        <v>2.7498489596374007</v>
      </c>
      <c r="E1862" s="2">
        <v>4.0836528609651035</v>
      </c>
      <c r="F1862" s="2">
        <v>5.4174567622928054</v>
      </c>
      <c r="G1862" s="2">
        <v>8.3420425442460662</v>
      </c>
      <c r="H1862" s="2">
        <v>10.267839212727212</v>
      </c>
      <c r="I1862" s="2">
        <v>13.39033700587156</v>
      </c>
      <c r="J1862" s="2">
        <v>14.704144615913117</v>
      </c>
      <c r="K1862" s="2">
        <v>10.376537001257031</v>
      </c>
      <c r="L1862" s="2">
        <v>8.7212542630982117</v>
      </c>
      <c r="M1862" s="2">
        <v>11.212279431934419</v>
      </c>
      <c r="N1862" s="2">
        <v>11.045746216300055</v>
      </c>
      <c r="O1862" s="2">
        <v>19.688861125757018</v>
      </c>
    </row>
    <row r="1863" spans="1:15" x14ac:dyDescent="0.25">
      <c r="A1863" s="2" t="s">
        <v>18</v>
      </c>
      <c r="B1863" s="2">
        <v>2019</v>
      </c>
      <c r="C1863" s="2" t="s">
        <v>61</v>
      </c>
      <c r="D1863" s="2">
        <v>4.4800835325116042</v>
      </c>
      <c r="E1863" s="2">
        <v>4.2466438801286701</v>
      </c>
      <c r="F1863" s="2">
        <v>3.6926155845780277</v>
      </c>
      <c r="G1863" s="2">
        <v>3.2606774508444341</v>
      </c>
      <c r="H1863" s="2">
        <v>3.3400768433846983</v>
      </c>
      <c r="I1863" s="2">
        <v>2.5749059851370864</v>
      </c>
      <c r="J1863" s="2">
        <v>2.9632016445463223</v>
      </c>
      <c r="K1863" s="2">
        <v>3.3661807532609496</v>
      </c>
      <c r="L1863" s="2">
        <v>2.6782339617305806</v>
      </c>
      <c r="M1863" s="2">
        <v>3.3248495626235517</v>
      </c>
      <c r="N1863" s="2">
        <v>3.0556258004519239</v>
      </c>
      <c r="O1863" s="2">
        <v>3.0169050008021516</v>
      </c>
    </row>
    <row r="1864" spans="1:15" x14ac:dyDescent="0.25">
      <c r="A1864" s="2" t="s">
        <v>20</v>
      </c>
      <c r="B1864" s="2">
        <v>2019</v>
      </c>
      <c r="C1864" s="2" t="s">
        <v>61</v>
      </c>
      <c r="D1864" s="2">
        <v>1</v>
      </c>
      <c r="E1864" s="2">
        <v>1</v>
      </c>
      <c r="F1864" s="2">
        <v>1</v>
      </c>
      <c r="G1864" s="2">
        <v>1</v>
      </c>
      <c r="H1864" s="2">
        <v>1</v>
      </c>
      <c r="I1864" s="2">
        <v>1</v>
      </c>
      <c r="J1864" s="2">
        <v>1</v>
      </c>
      <c r="K1864" s="2">
        <v>1</v>
      </c>
      <c r="L1864" s="2">
        <v>1</v>
      </c>
      <c r="M1864" s="2">
        <v>1</v>
      </c>
      <c r="N1864" s="2">
        <v>1</v>
      </c>
      <c r="O1864" s="2">
        <v>1</v>
      </c>
    </row>
    <row r="1865" spans="1:15" x14ac:dyDescent="0.25">
      <c r="A1865" s="2" t="s">
        <v>19</v>
      </c>
      <c r="B1865" s="2">
        <v>2019</v>
      </c>
      <c r="C1865" s="2" t="s">
        <v>61</v>
      </c>
      <c r="D1865" s="2">
        <v>46.421826966141523</v>
      </c>
      <c r="E1865" s="2">
        <v>46.421826966141523</v>
      </c>
      <c r="F1865" s="2">
        <v>47.81448177512577</v>
      </c>
      <c r="G1865" s="2">
        <v>47.81448177512577</v>
      </c>
      <c r="H1865" s="2">
        <v>47.81448177512577</v>
      </c>
      <c r="I1865" s="2">
        <v>47.81448177512577</v>
      </c>
      <c r="J1865" s="2">
        <v>47.81448177512577</v>
      </c>
      <c r="K1865" s="2">
        <v>47.81448177512577</v>
      </c>
      <c r="L1865" s="2">
        <v>47.81448177512577</v>
      </c>
      <c r="M1865" s="2">
        <v>47.81448177512577</v>
      </c>
      <c r="N1865" s="2">
        <v>47.81448177512577</v>
      </c>
      <c r="O1865" s="2">
        <v>47.81448177512577</v>
      </c>
    </row>
    <row r="1866" spans="1:15" x14ac:dyDescent="0.25">
      <c r="A1866" s="2" t="s">
        <v>21</v>
      </c>
      <c r="B1866" s="2">
        <v>2019</v>
      </c>
      <c r="C1866" s="2" t="s">
        <v>61</v>
      </c>
      <c r="D1866" s="2">
        <v>4.5830815993956682</v>
      </c>
      <c r="E1866" s="2">
        <v>6.8060881016085055</v>
      </c>
      <c r="F1866" s="2">
        <v>9.0290946038213438</v>
      </c>
      <c r="G1866" s="2">
        <v>13.903404240410111</v>
      </c>
      <c r="H1866" s="2">
        <v>17.113065354545355</v>
      </c>
      <c r="I1866" s="2">
        <v>22.317228343119268</v>
      </c>
      <c r="J1866" s="2">
        <v>24.506907693188531</v>
      </c>
      <c r="K1866" s="2">
        <v>17.294228335428386</v>
      </c>
      <c r="L1866" s="2">
        <v>14.535423771830352</v>
      </c>
      <c r="M1866" s="2">
        <v>18.687132386557366</v>
      </c>
      <c r="N1866" s="2">
        <v>18.409577027166758</v>
      </c>
      <c r="O1866" s="2">
        <v>32.814768542928363</v>
      </c>
    </row>
    <row r="1867" spans="1:15" x14ac:dyDescent="0.25">
      <c r="A1867" s="2" t="s">
        <v>22</v>
      </c>
      <c r="B1867" s="2">
        <v>2019</v>
      </c>
      <c r="C1867" s="2" t="s">
        <v>61</v>
      </c>
      <c r="D1867" s="2">
        <v>4.4800835325116042</v>
      </c>
      <c r="E1867" s="2">
        <v>4.2466438801286701</v>
      </c>
      <c r="F1867" s="2">
        <v>3.6926155845780277</v>
      </c>
      <c r="G1867" s="2">
        <v>3.2606774508444341</v>
      </c>
      <c r="H1867" s="2">
        <v>3.3400768433846983</v>
      </c>
      <c r="I1867" s="2">
        <v>2.5749059851370864</v>
      </c>
      <c r="J1867" s="2">
        <v>2.9632016445463223</v>
      </c>
      <c r="K1867" s="2">
        <v>3.3661807532609496</v>
      </c>
      <c r="L1867" s="2">
        <v>2.6782339617305806</v>
      </c>
      <c r="M1867" s="2">
        <v>3.3248495626235517</v>
      </c>
      <c r="N1867" s="2">
        <v>3.0556258004519239</v>
      </c>
      <c r="O1867" s="2">
        <v>3.0169050008021516</v>
      </c>
    </row>
    <row r="1868" spans="1:15" x14ac:dyDescent="0.25">
      <c r="A1868" s="2" t="s">
        <v>28</v>
      </c>
      <c r="B1868" s="2">
        <v>2019</v>
      </c>
      <c r="C1868" s="2" t="s">
        <v>61</v>
      </c>
      <c r="D1868" s="2">
        <v>17</v>
      </c>
      <c r="E1868" s="2">
        <v>17</v>
      </c>
      <c r="F1868" s="2">
        <v>17</v>
      </c>
      <c r="G1868" s="2">
        <v>17</v>
      </c>
      <c r="H1868" s="2">
        <v>17</v>
      </c>
      <c r="I1868" s="2">
        <v>17</v>
      </c>
      <c r="J1868" s="2">
        <v>17</v>
      </c>
      <c r="K1868" s="2">
        <v>17</v>
      </c>
      <c r="L1868" s="2">
        <v>17</v>
      </c>
      <c r="M1868" s="2">
        <v>17</v>
      </c>
      <c r="N1868" s="2">
        <v>17</v>
      </c>
      <c r="O1868" s="2">
        <v>17</v>
      </c>
    </row>
    <row r="1869" spans="1:15" x14ac:dyDescent="0.25">
      <c r="A1869" s="2" t="s">
        <v>27</v>
      </c>
      <c r="B1869" s="2">
        <v>2019</v>
      </c>
      <c r="C1869" s="2" t="s">
        <v>61</v>
      </c>
      <c r="D1869" s="2">
        <v>39.280979118766425</v>
      </c>
      <c r="E1869" s="2">
        <v>39.280979118766425</v>
      </c>
      <c r="F1869" s="2">
        <v>39.280979118766425</v>
      </c>
      <c r="G1869" s="2">
        <v>39.280979118766425</v>
      </c>
      <c r="H1869" s="2">
        <v>39.280979118766425</v>
      </c>
      <c r="I1869" s="2">
        <v>39.280979118766425</v>
      </c>
      <c r="J1869" s="2">
        <v>39.280979118766425</v>
      </c>
      <c r="K1869" s="2">
        <v>40.459408492329416</v>
      </c>
      <c r="L1869" s="2">
        <v>40.459408492329416</v>
      </c>
      <c r="M1869" s="2">
        <v>40.459408492329416</v>
      </c>
      <c r="N1869" s="2">
        <v>40.459408492329416</v>
      </c>
      <c r="O1869" s="2">
        <v>40.459408492329416</v>
      </c>
    </row>
    <row r="1870" spans="1:15" x14ac:dyDescent="0.25">
      <c r="A1870" s="2" t="s">
        <v>29</v>
      </c>
      <c r="B1870" s="2">
        <v>2019</v>
      </c>
      <c r="C1870" s="2" t="s">
        <v>61</v>
      </c>
      <c r="D1870" s="2">
        <v>62.329909751781081</v>
      </c>
      <c r="E1870" s="2">
        <v>92.562798181875678</v>
      </c>
      <c r="F1870" s="2">
        <v>122.79568661197027</v>
      </c>
      <c r="G1870" s="2">
        <v>189.0862976695775</v>
      </c>
      <c r="H1870" s="2">
        <v>232.73768882181682</v>
      </c>
      <c r="I1870" s="2">
        <v>303.514305466422</v>
      </c>
      <c r="J1870" s="2">
        <v>333.293944627364</v>
      </c>
      <c r="K1870" s="2">
        <v>235.20150536182604</v>
      </c>
      <c r="L1870" s="2">
        <v>197.6817632968928</v>
      </c>
      <c r="M1870" s="2">
        <v>254.14500045718015</v>
      </c>
      <c r="N1870" s="2">
        <v>250.37024756946789</v>
      </c>
      <c r="O1870" s="2">
        <v>446.28085218382574</v>
      </c>
    </row>
    <row r="1871" spans="1:15" x14ac:dyDescent="0.25">
      <c r="A1871" s="2" t="s">
        <v>30</v>
      </c>
      <c r="B1871" s="2">
        <v>2019</v>
      </c>
      <c r="C1871" s="2" t="s">
        <v>61</v>
      </c>
      <c r="D1871" s="2">
        <v>76.161420052697267</v>
      </c>
      <c r="E1871" s="2">
        <v>72.192945962187395</v>
      </c>
      <c r="F1871" s="2">
        <v>62.774464937826473</v>
      </c>
      <c r="G1871" s="2">
        <v>55.431516664355378</v>
      </c>
      <c r="H1871" s="2">
        <v>56.781306337539874</v>
      </c>
      <c r="I1871" s="2">
        <v>43.773401747330468</v>
      </c>
      <c r="J1871" s="2">
        <v>50.37442795728748</v>
      </c>
      <c r="K1871" s="2">
        <v>57.225072805436142</v>
      </c>
      <c r="L1871" s="2">
        <v>45.529977349419873</v>
      </c>
      <c r="M1871" s="2">
        <v>56.522442564600382</v>
      </c>
      <c r="N1871" s="2">
        <v>51.945638607682703</v>
      </c>
      <c r="O1871" s="2">
        <v>51.287385013636573</v>
      </c>
    </row>
    <row r="1872" spans="1:15" x14ac:dyDescent="0.25">
      <c r="A1872" s="2" t="s">
        <v>16</v>
      </c>
      <c r="B1872" s="2">
        <v>2015</v>
      </c>
      <c r="C1872" s="2" t="s">
        <v>62</v>
      </c>
      <c r="D1872" s="2">
        <v>1</v>
      </c>
      <c r="E1872" s="2">
        <v>1</v>
      </c>
      <c r="F1872" s="2">
        <v>1</v>
      </c>
      <c r="G1872" s="2">
        <v>1</v>
      </c>
      <c r="H1872" s="2">
        <v>1</v>
      </c>
      <c r="I1872" s="2">
        <v>1</v>
      </c>
      <c r="J1872" s="2">
        <v>1</v>
      </c>
      <c r="K1872" s="2">
        <v>1</v>
      </c>
      <c r="L1872" s="2">
        <v>1</v>
      </c>
      <c r="M1872" s="2">
        <v>1</v>
      </c>
      <c r="N1872" s="2">
        <v>1</v>
      </c>
      <c r="O1872" s="2">
        <v>1</v>
      </c>
    </row>
    <row r="1873" spans="1:15" x14ac:dyDescent="0.25">
      <c r="A1873" s="2" t="s">
        <v>15</v>
      </c>
      <c r="B1873" s="2">
        <v>2015</v>
      </c>
      <c r="C1873" s="2" t="s">
        <v>62</v>
      </c>
      <c r="D1873" s="2">
        <v>48.5</v>
      </c>
      <c r="E1873" s="2">
        <v>48.5</v>
      </c>
      <c r="F1873" s="2">
        <v>49.954999999999998</v>
      </c>
      <c r="G1873" s="2">
        <v>49.954999999999998</v>
      </c>
      <c r="H1873" s="2">
        <v>49.954999999999998</v>
      </c>
      <c r="I1873" s="2">
        <v>49.954999999999998</v>
      </c>
      <c r="J1873" s="2">
        <v>49.954999999999998</v>
      </c>
      <c r="K1873" s="2">
        <v>49.954999999999998</v>
      </c>
      <c r="L1873" s="2">
        <v>49.954999999999998</v>
      </c>
      <c r="M1873" s="2">
        <v>49.954999999999998</v>
      </c>
      <c r="N1873" s="2">
        <v>49.954999999999998</v>
      </c>
      <c r="O1873" s="2">
        <v>49.954999999999998</v>
      </c>
    </row>
    <row r="1874" spans="1:15" x14ac:dyDescent="0.25">
      <c r="A1874" s="2" t="s">
        <v>17</v>
      </c>
      <c r="B1874" s="2">
        <v>2015</v>
      </c>
      <c r="C1874" s="2" t="s">
        <v>62</v>
      </c>
      <c r="D1874" s="2">
        <v>4.5830815993956682</v>
      </c>
      <c r="E1874" s="2">
        <v>6.8060881016085055</v>
      </c>
      <c r="F1874" s="2">
        <v>9.0290946038213438</v>
      </c>
      <c r="G1874" s="2">
        <v>13.903404240410111</v>
      </c>
      <c r="H1874" s="2">
        <v>17.113065354545355</v>
      </c>
      <c r="I1874" s="2">
        <v>22.317228343119268</v>
      </c>
      <c r="J1874" s="2">
        <v>24.506907693188531</v>
      </c>
      <c r="K1874" s="2">
        <v>17.294228335428386</v>
      </c>
      <c r="L1874" s="2">
        <v>14.535423771830352</v>
      </c>
      <c r="M1874" s="2">
        <v>18.687132386557366</v>
      </c>
      <c r="N1874" s="2">
        <v>18.409577027166758</v>
      </c>
      <c r="O1874" s="2">
        <v>32.814768542928363</v>
      </c>
    </row>
    <row r="1875" spans="1:15" x14ac:dyDescent="0.25">
      <c r="A1875" s="2" t="s">
        <v>18</v>
      </c>
      <c r="B1875" s="2">
        <v>2015</v>
      </c>
      <c r="C1875" s="2" t="s">
        <v>62</v>
      </c>
      <c r="D1875" s="2">
        <v>4.4800835325116042</v>
      </c>
      <c r="E1875" s="2">
        <v>4.2466438801286701</v>
      </c>
      <c r="F1875" s="2">
        <v>3.6926155845780277</v>
      </c>
      <c r="G1875" s="2">
        <v>3.2606774508444341</v>
      </c>
      <c r="H1875" s="2">
        <v>3.3400768433846983</v>
      </c>
      <c r="I1875" s="2">
        <v>2.5749059851370864</v>
      </c>
      <c r="J1875" s="2">
        <v>2.9632016445463223</v>
      </c>
      <c r="K1875" s="2">
        <v>3.3661807532609496</v>
      </c>
      <c r="L1875" s="2">
        <v>2.6782339617305806</v>
      </c>
      <c r="M1875" s="2">
        <v>3.3248495626235517</v>
      </c>
      <c r="N1875" s="2">
        <v>3.0556258004519239</v>
      </c>
      <c r="O1875" s="2">
        <v>3.0169050008021516</v>
      </c>
    </row>
    <row r="1876" spans="1:15" x14ac:dyDescent="0.25">
      <c r="A1876" s="2" t="s">
        <v>20</v>
      </c>
      <c r="B1876" s="2">
        <v>2015</v>
      </c>
      <c r="C1876" s="2" t="s">
        <v>62</v>
      </c>
      <c r="D1876" s="2">
        <v>1</v>
      </c>
      <c r="E1876" s="2">
        <v>1</v>
      </c>
      <c r="F1876" s="2">
        <v>1</v>
      </c>
      <c r="G1876" s="2">
        <v>1</v>
      </c>
      <c r="H1876" s="2">
        <v>1</v>
      </c>
      <c r="I1876" s="2">
        <v>1</v>
      </c>
      <c r="J1876" s="2">
        <v>1</v>
      </c>
      <c r="K1876" s="2">
        <v>1</v>
      </c>
      <c r="L1876" s="2">
        <v>1</v>
      </c>
      <c r="M1876" s="2">
        <v>1</v>
      </c>
      <c r="N1876" s="2">
        <v>1</v>
      </c>
      <c r="O1876" s="2">
        <v>1</v>
      </c>
    </row>
    <row r="1877" spans="1:15" x14ac:dyDescent="0.25">
      <c r="A1877" s="2" t="s">
        <v>19</v>
      </c>
      <c r="B1877" s="2">
        <v>2015</v>
      </c>
      <c r="C1877" s="2" t="s">
        <v>62</v>
      </c>
      <c r="D1877" s="2">
        <v>41.033653999999999</v>
      </c>
      <c r="E1877" s="2">
        <v>41.033653999999999</v>
      </c>
      <c r="F1877" s="2">
        <v>42.26466362</v>
      </c>
      <c r="G1877" s="2">
        <v>42.26466362</v>
      </c>
      <c r="H1877" s="2">
        <v>42.26466362</v>
      </c>
      <c r="I1877" s="2">
        <v>42.26466362</v>
      </c>
      <c r="J1877" s="2">
        <v>42.26466362</v>
      </c>
      <c r="K1877" s="2">
        <v>42.26466362</v>
      </c>
      <c r="L1877" s="2">
        <v>42.26466362</v>
      </c>
      <c r="M1877" s="2">
        <v>42.26466362</v>
      </c>
      <c r="N1877" s="2">
        <v>42.26466362</v>
      </c>
      <c r="O1877" s="2">
        <v>42.26466362</v>
      </c>
    </row>
    <row r="1878" spans="1:15" x14ac:dyDescent="0.25">
      <c r="A1878" s="2" t="s">
        <v>21</v>
      </c>
      <c r="B1878" s="2">
        <v>2015</v>
      </c>
      <c r="C1878" s="2" t="s">
        <v>62</v>
      </c>
      <c r="D1878" s="2">
        <v>4.5830815993956682</v>
      </c>
      <c r="E1878" s="2">
        <v>6.8060881016085055</v>
      </c>
      <c r="F1878" s="2">
        <v>9.0290946038213438</v>
      </c>
      <c r="G1878" s="2">
        <v>13.903404240410111</v>
      </c>
      <c r="H1878" s="2">
        <v>17.113065354545355</v>
      </c>
      <c r="I1878" s="2">
        <v>22.317228343119268</v>
      </c>
      <c r="J1878" s="2">
        <v>24.506907693188531</v>
      </c>
      <c r="K1878" s="2">
        <v>17.294228335428386</v>
      </c>
      <c r="L1878" s="2">
        <v>14.535423771830352</v>
      </c>
      <c r="M1878" s="2">
        <v>18.687132386557366</v>
      </c>
      <c r="N1878" s="2">
        <v>18.409577027166758</v>
      </c>
      <c r="O1878" s="2">
        <v>32.814768542928363</v>
      </c>
    </row>
    <row r="1879" spans="1:15" x14ac:dyDescent="0.25">
      <c r="A1879" s="2" t="s">
        <v>22</v>
      </c>
      <c r="B1879" s="2">
        <v>2015</v>
      </c>
      <c r="C1879" s="2" t="s">
        <v>62</v>
      </c>
      <c r="D1879" s="2">
        <v>4.4800835325116042</v>
      </c>
      <c r="E1879" s="2">
        <v>4.2466438801286701</v>
      </c>
      <c r="F1879" s="2">
        <v>3.6926155845780277</v>
      </c>
      <c r="G1879" s="2">
        <v>3.2606774508444341</v>
      </c>
      <c r="H1879" s="2">
        <v>3.3400768433846983</v>
      </c>
      <c r="I1879" s="2">
        <v>2.5749059851370864</v>
      </c>
      <c r="J1879" s="2">
        <v>2.9632016445463223</v>
      </c>
      <c r="K1879" s="2">
        <v>3.3661807532609496</v>
      </c>
      <c r="L1879" s="2">
        <v>2.6782339617305806</v>
      </c>
      <c r="M1879" s="2">
        <v>3.3248495626235517</v>
      </c>
      <c r="N1879" s="2">
        <v>3.0556258004519239</v>
      </c>
      <c r="O1879" s="2">
        <v>3.0169050008021516</v>
      </c>
    </row>
    <row r="1880" spans="1:15" x14ac:dyDescent="0.25">
      <c r="A1880" s="2" t="s">
        <v>28</v>
      </c>
      <c r="B1880" s="2">
        <v>2015</v>
      </c>
      <c r="C1880" s="2" t="s">
        <v>62</v>
      </c>
      <c r="D1880" s="2">
        <v>17</v>
      </c>
      <c r="E1880" s="2">
        <v>17</v>
      </c>
      <c r="F1880" s="2">
        <v>17</v>
      </c>
      <c r="G1880" s="2">
        <v>17</v>
      </c>
      <c r="H1880" s="2">
        <v>17</v>
      </c>
      <c r="I1880" s="2">
        <v>17</v>
      </c>
      <c r="J1880" s="2">
        <v>17</v>
      </c>
      <c r="K1880" s="2">
        <v>17</v>
      </c>
      <c r="L1880" s="2">
        <v>17</v>
      </c>
      <c r="M1880" s="2">
        <v>17</v>
      </c>
      <c r="N1880" s="2">
        <v>17</v>
      </c>
      <c r="O1880" s="2">
        <v>17</v>
      </c>
    </row>
    <row r="1881" spans="1:15" x14ac:dyDescent="0.25">
      <c r="A1881" s="2" t="s">
        <v>27</v>
      </c>
      <c r="B1881" s="2">
        <v>2015</v>
      </c>
      <c r="C1881" s="2" t="s">
        <v>62</v>
      </c>
      <c r="D1881" s="2">
        <v>35.727064705882356</v>
      </c>
      <c r="E1881" s="2">
        <v>35.727064705882356</v>
      </c>
      <c r="F1881" s="2">
        <v>35.727064705882356</v>
      </c>
      <c r="G1881" s="2">
        <v>35.727064705882356</v>
      </c>
      <c r="H1881" s="2">
        <v>35.727064705882356</v>
      </c>
      <c r="I1881" s="2">
        <v>35.727064705882356</v>
      </c>
      <c r="J1881" s="2">
        <v>35.727064705882356</v>
      </c>
      <c r="K1881" s="2">
        <v>36.798876647058826</v>
      </c>
      <c r="L1881" s="2">
        <v>36.798876647058826</v>
      </c>
      <c r="M1881" s="2">
        <v>36.798876647058826</v>
      </c>
      <c r="N1881" s="2">
        <v>36.798876647058826</v>
      </c>
      <c r="O1881" s="2">
        <v>36.798876647058826</v>
      </c>
    </row>
    <row r="1882" spans="1:15" x14ac:dyDescent="0.25">
      <c r="A1882" s="2" t="s">
        <v>29</v>
      </c>
      <c r="B1882" s="2">
        <v>2015</v>
      </c>
      <c r="C1882" s="2" t="s">
        <v>62</v>
      </c>
      <c r="D1882" s="2">
        <v>54.996979192748014</v>
      </c>
      <c r="E1882" s="2">
        <v>81.673057219302066</v>
      </c>
      <c r="F1882" s="2">
        <v>108.34913524585612</v>
      </c>
      <c r="G1882" s="2">
        <v>166.84085088492134</v>
      </c>
      <c r="H1882" s="2">
        <v>205.35678425454424</v>
      </c>
      <c r="I1882" s="2">
        <v>267.80674011743122</v>
      </c>
      <c r="J1882" s="2">
        <v>294.08289231826234</v>
      </c>
      <c r="K1882" s="2">
        <v>207.53074002514063</v>
      </c>
      <c r="L1882" s="2">
        <v>174.42508526196423</v>
      </c>
      <c r="M1882" s="2">
        <v>224.24558863868839</v>
      </c>
      <c r="N1882" s="2">
        <v>220.91492432600108</v>
      </c>
      <c r="O1882" s="2">
        <v>393.77722251514035</v>
      </c>
    </row>
    <row r="1883" spans="1:15" x14ac:dyDescent="0.25">
      <c r="A1883" s="2" t="s">
        <v>30</v>
      </c>
      <c r="B1883" s="2">
        <v>2015</v>
      </c>
      <c r="C1883" s="2" t="s">
        <v>62</v>
      </c>
      <c r="D1883" s="2">
        <v>76.161420052697267</v>
      </c>
      <c r="E1883" s="2">
        <v>72.192945962187395</v>
      </c>
      <c r="F1883" s="2">
        <v>62.774464937826473</v>
      </c>
      <c r="G1883" s="2">
        <v>55.431516664355378</v>
      </c>
      <c r="H1883" s="2">
        <v>56.781306337539874</v>
      </c>
      <c r="I1883" s="2">
        <v>43.773401747330468</v>
      </c>
      <c r="J1883" s="2">
        <v>50.37442795728748</v>
      </c>
      <c r="K1883" s="2">
        <v>57.225072805436142</v>
      </c>
      <c r="L1883" s="2">
        <v>45.529977349419873</v>
      </c>
      <c r="M1883" s="2">
        <v>56.522442564600382</v>
      </c>
      <c r="N1883" s="2">
        <v>51.945638607682703</v>
      </c>
      <c r="O1883" s="2">
        <v>51.287385013636573</v>
      </c>
    </row>
    <row r="1884" spans="1:15" x14ac:dyDescent="0.25">
      <c r="A1884" s="2" t="s">
        <v>16</v>
      </c>
      <c r="B1884" s="2">
        <v>2016</v>
      </c>
      <c r="C1884" s="2" t="s">
        <v>62</v>
      </c>
      <c r="D1884" s="2">
        <v>1</v>
      </c>
      <c r="E1884" s="2">
        <v>1</v>
      </c>
      <c r="F1884" s="2">
        <v>1</v>
      </c>
      <c r="G1884" s="2">
        <v>1</v>
      </c>
      <c r="H1884" s="2">
        <v>1</v>
      </c>
      <c r="I1884" s="2">
        <v>1</v>
      </c>
      <c r="J1884" s="2">
        <v>1</v>
      </c>
      <c r="K1884" s="2">
        <v>1</v>
      </c>
      <c r="L1884" s="2">
        <v>1</v>
      </c>
      <c r="M1884" s="2">
        <v>1</v>
      </c>
      <c r="N1884" s="2">
        <v>1</v>
      </c>
      <c r="O1884" s="2">
        <v>1</v>
      </c>
    </row>
    <row r="1885" spans="1:15" x14ac:dyDescent="0.25">
      <c r="A1885" s="2" t="s">
        <v>15</v>
      </c>
      <c r="B1885" s="2">
        <v>2016</v>
      </c>
      <c r="C1885" s="2" t="s">
        <v>62</v>
      </c>
      <c r="D1885" s="2">
        <v>49.954999999999998</v>
      </c>
      <c r="E1885" s="2">
        <v>49.954999999999998</v>
      </c>
      <c r="F1885" s="2">
        <v>51.453649999999996</v>
      </c>
      <c r="G1885" s="2">
        <v>51.453649999999996</v>
      </c>
      <c r="H1885" s="2">
        <v>51.453649999999996</v>
      </c>
      <c r="I1885" s="2">
        <v>51.453649999999996</v>
      </c>
      <c r="J1885" s="2">
        <v>51.453649999999996</v>
      </c>
      <c r="K1885" s="2">
        <v>51.453649999999996</v>
      </c>
      <c r="L1885" s="2">
        <v>51.453649999999996</v>
      </c>
      <c r="M1885" s="2">
        <v>51.453649999999996</v>
      </c>
      <c r="N1885" s="2">
        <v>51.453649999999996</v>
      </c>
      <c r="O1885" s="2">
        <v>51.453649999999996</v>
      </c>
    </row>
    <row r="1886" spans="1:15" x14ac:dyDescent="0.25">
      <c r="A1886" s="2" t="s">
        <v>17</v>
      </c>
      <c r="B1886" s="2">
        <v>2016</v>
      </c>
      <c r="C1886" s="2" t="s">
        <v>62</v>
      </c>
      <c r="D1886" s="2">
        <v>4.5830815993956682</v>
      </c>
      <c r="E1886" s="2">
        <v>6.8060881016085055</v>
      </c>
      <c r="F1886" s="2">
        <v>9.0290946038213438</v>
      </c>
      <c r="G1886" s="2">
        <v>13.903404240410111</v>
      </c>
      <c r="H1886" s="2">
        <v>17.113065354545355</v>
      </c>
      <c r="I1886" s="2">
        <v>22.317228343119268</v>
      </c>
      <c r="J1886" s="2">
        <v>24.506907693188531</v>
      </c>
      <c r="K1886" s="2">
        <v>17.294228335428386</v>
      </c>
      <c r="L1886" s="2">
        <v>14.535423771830352</v>
      </c>
      <c r="M1886" s="2">
        <v>18.687132386557366</v>
      </c>
      <c r="N1886" s="2">
        <v>18.409577027166758</v>
      </c>
      <c r="O1886" s="2">
        <v>32.814768542928363</v>
      </c>
    </row>
    <row r="1887" spans="1:15" x14ac:dyDescent="0.25">
      <c r="A1887" s="2" t="s">
        <v>18</v>
      </c>
      <c r="B1887" s="2">
        <v>2016</v>
      </c>
      <c r="C1887" s="2" t="s">
        <v>62</v>
      </c>
      <c r="D1887" s="2">
        <v>5.0206297898724825</v>
      </c>
      <c r="E1887" s="2">
        <v>4.3254628595396252</v>
      </c>
      <c r="F1887" s="2">
        <v>3.9866328079765485</v>
      </c>
      <c r="G1887" s="2">
        <v>3.5312729378188501</v>
      </c>
      <c r="H1887" s="2">
        <v>2.9281992131045897</v>
      </c>
      <c r="I1887" s="2">
        <v>2.7179349238407422</v>
      </c>
      <c r="J1887" s="2">
        <v>2.9145220043493527</v>
      </c>
      <c r="K1887" s="2">
        <v>3.1324455305161325</v>
      </c>
      <c r="L1887" s="2">
        <v>2.8900853913733289</v>
      </c>
      <c r="M1887" s="2">
        <v>2.8559835508769371</v>
      </c>
      <c r="N1887" s="2">
        <v>2.6623142749027777</v>
      </c>
      <c r="O1887" s="2">
        <v>3.0345167158286337</v>
      </c>
    </row>
    <row r="1888" spans="1:15" x14ac:dyDescent="0.25">
      <c r="A1888" s="2" t="s">
        <v>20</v>
      </c>
      <c r="B1888" s="2">
        <v>2016</v>
      </c>
      <c r="C1888" s="2" t="s">
        <v>62</v>
      </c>
      <c r="D1888" s="2">
        <v>1</v>
      </c>
      <c r="E1888" s="2">
        <v>1</v>
      </c>
      <c r="F1888" s="2">
        <v>1</v>
      </c>
      <c r="G1888" s="2">
        <v>1</v>
      </c>
      <c r="H1888" s="2">
        <v>1</v>
      </c>
      <c r="I1888" s="2">
        <v>1</v>
      </c>
      <c r="J1888" s="2">
        <v>1</v>
      </c>
      <c r="K1888" s="2">
        <v>1</v>
      </c>
      <c r="L1888" s="2">
        <v>1</v>
      </c>
      <c r="M1888" s="2">
        <v>1</v>
      </c>
      <c r="N1888" s="2">
        <v>1</v>
      </c>
      <c r="O1888" s="2">
        <v>1</v>
      </c>
    </row>
    <row r="1889" spans="1:15" x14ac:dyDescent="0.25">
      <c r="A1889" s="2" t="s">
        <v>19</v>
      </c>
      <c r="B1889" s="2">
        <v>2016</v>
      </c>
      <c r="C1889" s="2" t="s">
        <v>62</v>
      </c>
      <c r="D1889" s="2">
        <v>42.26466362</v>
      </c>
      <c r="E1889" s="2">
        <v>42.26466362</v>
      </c>
      <c r="F1889" s="2">
        <v>43.532603528599999</v>
      </c>
      <c r="G1889" s="2">
        <v>43.532603528599999</v>
      </c>
      <c r="H1889" s="2">
        <v>43.532603528599999</v>
      </c>
      <c r="I1889" s="2">
        <v>43.532603528599999</v>
      </c>
      <c r="J1889" s="2">
        <v>43.532603528599999</v>
      </c>
      <c r="K1889" s="2">
        <v>43.532603528599999</v>
      </c>
      <c r="L1889" s="2">
        <v>43.532603528599999</v>
      </c>
      <c r="M1889" s="2">
        <v>43.532603528599999</v>
      </c>
      <c r="N1889" s="2">
        <v>43.532603528599999</v>
      </c>
      <c r="O1889" s="2">
        <v>43.532603528599999</v>
      </c>
    </row>
    <row r="1890" spans="1:15" x14ac:dyDescent="0.25">
      <c r="A1890" s="2" t="s">
        <v>21</v>
      </c>
      <c r="B1890" s="2">
        <v>2016</v>
      </c>
      <c r="C1890" s="2" t="s">
        <v>62</v>
      </c>
      <c r="D1890" s="2">
        <v>4.5830815993956682</v>
      </c>
      <c r="E1890" s="2">
        <v>6.8060881016085055</v>
      </c>
      <c r="F1890" s="2">
        <v>9.0290946038213438</v>
      </c>
      <c r="G1890" s="2">
        <v>13.903404240410111</v>
      </c>
      <c r="H1890" s="2">
        <v>17.113065354545355</v>
      </c>
      <c r="I1890" s="2">
        <v>22.317228343119268</v>
      </c>
      <c r="J1890" s="2">
        <v>24.506907693188531</v>
      </c>
      <c r="K1890" s="2">
        <v>17.294228335428386</v>
      </c>
      <c r="L1890" s="2">
        <v>14.535423771830352</v>
      </c>
      <c r="M1890" s="2">
        <v>18.687132386557366</v>
      </c>
      <c r="N1890" s="2">
        <v>18.409577027166758</v>
      </c>
      <c r="O1890" s="2">
        <v>32.814768542928363</v>
      </c>
    </row>
    <row r="1891" spans="1:15" x14ac:dyDescent="0.25">
      <c r="A1891" s="2" t="s">
        <v>22</v>
      </c>
      <c r="B1891" s="2">
        <v>2016</v>
      </c>
      <c r="C1891" s="2" t="s">
        <v>62</v>
      </c>
      <c r="D1891" s="2">
        <v>4.4800835325116042</v>
      </c>
      <c r="E1891" s="2">
        <v>4.2466438801286701</v>
      </c>
      <c r="F1891" s="2">
        <v>3.6926155845780277</v>
      </c>
      <c r="G1891" s="2">
        <v>3.2606774508444341</v>
      </c>
      <c r="H1891" s="2">
        <v>3.3400768433846983</v>
      </c>
      <c r="I1891" s="2">
        <v>2.5749059851370864</v>
      </c>
      <c r="J1891" s="2">
        <v>2.9632016445463223</v>
      </c>
      <c r="K1891" s="2">
        <v>3.3661807532609496</v>
      </c>
      <c r="L1891" s="2">
        <v>2.6782339617305806</v>
      </c>
      <c r="M1891" s="2">
        <v>3.3248495626235517</v>
      </c>
      <c r="N1891" s="2">
        <v>3.0556258004519239</v>
      </c>
      <c r="O1891" s="2">
        <v>3.0169050008021516</v>
      </c>
    </row>
    <row r="1892" spans="1:15" x14ac:dyDescent="0.25">
      <c r="A1892" s="2" t="s">
        <v>28</v>
      </c>
      <c r="B1892" s="2">
        <v>2016</v>
      </c>
      <c r="C1892" s="2" t="s">
        <v>62</v>
      </c>
      <c r="D1892" s="2">
        <v>17</v>
      </c>
      <c r="E1892" s="2">
        <v>17</v>
      </c>
      <c r="F1892" s="2">
        <v>17</v>
      </c>
      <c r="G1892" s="2">
        <v>17</v>
      </c>
      <c r="H1892" s="2">
        <v>17</v>
      </c>
      <c r="I1892" s="2">
        <v>17</v>
      </c>
      <c r="J1892" s="2">
        <v>17</v>
      </c>
      <c r="K1892" s="2">
        <v>17</v>
      </c>
      <c r="L1892" s="2">
        <v>17</v>
      </c>
      <c r="M1892" s="2">
        <v>17</v>
      </c>
      <c r="N1892" s="2">
        <v>17</v>
      </c>
      <c r="O1892" s="2">
        <v>17</v>
      </c>
    </row>
    <row r="1893" spans="1:15" x14ac:dyDescent="0.25">
      <c r="A1893" s="2" t="s">
        <v>27</v>
      </c>
      <c r="B1893" s="2">
        <v>2016</v>
      </c>
      <c r="C1893" s="2" t="s">
        <v>62</v>
      </c>
      <c r="D1893" s="2">
        <v>36.798876647058826</v>
      </c>
      <c r="E1893" s="2">
        <v>36.798876647058826</v>
      </c>
      <c r="F1893" s="2">
        <v>36.798876647058826</v>
      </c>
      <c r="G1893" s="2">
        <v>36.798876647058826</v>
      </c>
      <c r="H1893" s="2">
        <v>36.798876647058826</v>
      </c>
      <c r="I1893" s="2">
        <v>36.798876647058826</v>
      </c>
      <c r="J1893" s="2">
        <v>36.798876647058826</v>
      </c>
      <c r="K1893" s="2">
        <v>37.902842946470592</v>
      </c>
      <c r="L1893" s="2">
        <v>37.902842946470592</v>
      </c>
      <c r="M1893" s="2">
        <v>37.902842946470592</v>
      </c>
      <c r="N1893" s="2">
        <v>37.902842946470592</v>
      </c>
      <c r="O1893" s="2">
        <v>37.902842946470592</v>
      </c>
    </row>
    <row r="1894" spans="1:15" x14ac:dyDescent="0.25">
      <c r="A1894" s="2" t="s">
        <v>29</v>
      </c>
      <c r="B1894" s="2">
        <v>2016</v>
      </c>
      <c r="C1894" s="2" t="s">
        <v>62</v>
      </c>
      <c r="D1894" s="2">
        <v>56.830211832506279</v>
      </c>
      <c r="E1894" s="2">
        <v>84.395492459945473</v>
      </c>
      <c r="F1894" s="2">
        <v>111.96077308738465</v>
      </c>
      <c r="G1894" s="2">
        <v>172.40221258108537</v>
      </c>
      <c r="H1894" s="2">
        <v>212.2020103963624</v>
      </c>
      <c r="I1894" s="2">
        <v>276.73363145467891</v>
      </c>
      <c r="J1894" s="2">
        <v>303.88565539553775</v>
      </c>
      <c r="K1894" s="2">
        <v>214.44843135931197</v>
      </c>
      <c r="L1894" s="2">
        <v>180.23925477069636</v>
      </c>
      <c r="M1894" s="2">
        <v>231.72044159331134</v>
      </c>
      <c r="N1894" s="2">
        <v>228.27875513686777</v>
      </c>
      <c r="O1894" s="2">
        <v>406.90312993231169</v>
      </c>
    </row>
    <row r="1895" spans="1:15" x14ac:dyDescent="0.25">
      <c r="A1895" s="2" t="s">
        <v>30</v>
      </c>
      <c r="B1895" s="2">
        <v>2016</v>
      </c>
      <c r="C1895" s="2" t="s">
        <v>62</v>
      </c>
      <c r="D1895" s="2">
        <v>76.161420052697267</v>
      </c>
      <c r="E1895" s="2">
        <v>72.192945962187395</v>
      </c>
      <c r="F1895" s="2">
        <v>62.774464937826473</v>
      </c>
      <c r="G1895" s="2">
        <v>55.431516664355378</v>
      </c>
      <c r="H1895" s="2">
        <v>56.781306337539874</v>
      </c>
      <c r="I1895" s="2">
        <v>43.773401747330468</v>
      </c>
      <c r="J1895" s="2">
        <v>50.37442795728748</v>
      </c>
      <c r="K1895" s="2">
        <v>57.225072805436142</v>
      </c>
      <c r="L1895" s="2">
        <v>45.529977349419873</v>
      </c>
      <c r="M1895" s="2">
        <v>56.522442564600382</v>
      </c>
      <c r="N1895" s="2">
        <v>51.945638607682703</v>
      </c>
      <c r="O1895" s="2">
        <v>51.287385013636573</v>
      </c>
    </row>
    <row r="1896" spans="1:15" x14ac:dyDescent="0.25">
      <c r="A1896" s="2" t="s">
        <v>16</v>
      </c>
      <c r="B1896" s="2">
        <v>2017</v>
      </c>
      <c r="C1896" s="2" t="s">
        <v>62</v>
      </c>
      <c r="D1896" s="2">
        <v>1</v>
      </c>
      <c r="E1896" s="2">
        <v>1</v>
      </c>
      <c r="F1896" s="2">
        <v>1</v>
      </c>
      <c r="G1896" s="2">
        <v>1</v>
      </c>
      <c r="H1896" s="2">
        <v>1</v>
      </c>
      <c r="I1896" s="2">
        <v>1</v>
      </c>
      <c r="J1896" s="2">
        <v>1</v>
      </c>
      <c r="K1896" s="2">
        <v>1</v>
      </c>
      <c r="L1896" s="2">
        <v>1</v>
      </c>
      <c r="M1896" s="2">
        <v>1</v>
      </c>
      <c r="N1896" s="2">
        <v>1</v>
      </c>
      <c r="O1896" s="2">
        <v>1</v>
      </c>
    </row>
    <row r="1897" spans="1:15" x14ac:dyDescent="0.25">
      <c r="A1897" s="2" t="s">
        <v>15</v>
      </c>
      <c r="B1897" s="2">
        <v>2017</v>
      </c>
      <c r="C1897" s="2" t="s">
        <v>62</v>
      </c>
      <c r="D1897" s="2">
        <v>51.453649999999996</v>
      </c>
      <c r="E1897" s="2">
        <v>51.453649999999996</v>
      </c>
      <c r="F1897" s="2">
        <v>52.997259499999998</v>
      </c>
      <c r="G1897" s="2">
        <v>52.997259499999998</v>
      </c>
      <c r="H1897" s="2">
        <v>52.997259499999998</v>
      </c>
      <c r="I1897" s="2">
        <v>52.997259499999998</v>
      </c>
      <c r="J1897" s="2">
        <v>52.997259499999998</v>
      </c>
      <c r="K1897" s="2">
        <v>52.997259499999998</v>
      </c>
      <c r="L1897" s="2">
        <v>52.997259499999998</v>
      </c>
      <c r="M1897" s="2">
        <v>52.997259499999998</v>
      </c>
      <c r="N1897" s="2">
        <v>52.997259499999998</v>
      </c>
      <c r="O1897" s="2">
        <v>52.997259499999998</v>
      </c>
    </row>
    <row r="1898" spans="1:15" x14ac:dyDescent="0.25">
      <c r="A1898" s="2" t="s">
        <v>17</v>
      </c>
      <c r="B1898" s="2">
        <v>2017</v>
      </c>
      <c r="C1898" s="2" t="s">
        <v>62</v>
      </c>
      <c r="D1898" s="2">
        <v>4.5830815993956682</v>
      </c>
      <c r="E1898" s="2">
        <v>6.8060881016085055</v>
      </c>
      <c r="F1898" s="2">
        <v>9.0290946038213438</v>
      </c>
      <c r="G1898" s="2">
        <v>13.903404240410111</v>
      </c>
      <c r="H1898" s="2">
        <v>17.113065354545355</v>
      </c>
      <c r="I1898" s="2">
        <v>22.317228343119268</v>
      </c>
      <c r="J1898" s="2">
        <v>24.506907693188531</v>
      </c>
      <c r="K1898" s="2">
        <v>17.294228335428386</v>
      </c>
      <c r="L1898" s="2">
        <v>14.535423771830352</v>
      </c>
      <c r="M1898" s="2">
        <v>18.687132386557366</v>
      </c>
      <c r="N1898" s="2">
        <v>18.409577027166758</v>
      </c>
      <c r="O1898" s="2">
        <v>32.814768542928363</v>
      </c>
    </row>
    <row r="1899" spans="1:15" x14ac:dyDescent="0.25">
      <c r="A1899" s="2" t="s">
        <v>18</v>
      </c>
      <c r="B1899" s="2">
        <v>2017</v>
      </c>
      <c r="C1899" s="2" t="s">
        <v>62</v>
      </c>
      <c r="D1899" s="2">
        <v>4.4800835325116042</v>
      </c>
      <c r="E1899" s="2">
        <v>4.2466438801286701</v>
      </c>
      <c r="F1899" s="2">
        <v>3.6926155845780277</v>
      </c>
      <c r="G1899" s="2">
        <v>3.2606774508444341</v>
      </c>
      <c r="H1899" s="2">
        <v>3.3400768433846983</v>
      </c>
      <c r="I1899" s="2">
        <v>2.5749059851370864</v>
      </c>
      <c r="J1899" s="2">
        <v>2.9632016445463223</v>
      </c>
      <c r="K1899" s="2">
        <v>3.3661807532609496</v>
      </c>
      <c r="L1899" s="2">
        <v>2.6782339617305806</v>
      </c>
      <c r="M1899" s="2">
        <v>3.3248495626235517</v>
      </c>
      <c r="N1899" s="2">
        <v>3.0556258004519239</v>
      </c>
      <c r="O1899" s="2">
        <v>3.0169050008021516</v>
      </c>
    </row>
    <row r="1900" spans="1:15" x14ac:dyDescent="0.25">
      <c r="A1900" s="2" t="s">
        <v>20</v>
      </c>
      <c r="B1900" s="2">
        <v>2017</v>
      </c>
      <c r="C1900" s="2" t="s">
        <v>62</v>
      </c>
      <c r="D1900" s="2">
        <v>1</v>
      </c>
      <c r="E1900" s="2">
        <v>1</v>
      </c>
      <c r="F1900" s="2">
        <v>1</v>
      </c>
      <c r="G1900" s="2">
        <v>1</v>
      </c>
      <c r="H1900" s="2">
        <v>1</v>
      </c>
      <c r="I1900" s="2">
        <v>1</v>
      </c>
      <c r="J1900" s="2">
        <v>1</v>
      </c>
      <c r="K1900" s="2">
        <v>1</v>
      </c>
      <c r="L1900" s="2">
        <v>1</v>
      </c>
      <c r="M1900" s="2">
        <v>1</v>
      </c>
      <c r="N1900" s="2">
        <v>1</v>
      </c>
      <c r="O1900" s="2">
        <v>1</v>
      </c>
    </row>
    <row r="1901" spans="1:15" x14ac:dyDescent="0.25">
      <c r="A1901" s="2" t="s">
        <v>19</v>
      </c>
      <c r="B1901" s="2">
        <v>2017</v>
      </c>
      <c r="C1901" s="2" t="s">
        <v>62</v>
      </c>
      <c r="D1901" s="2">
        <v>43.532603528599999</v>
      </c>
      <c r="E1901" s="2">
        <v>43.532603528599999</v>
      </c>
      <c r="F1901" s="2">
        <v>44.838581634458002</v>
      </c>
      <c r="G1901" s="2">
        <v>44.838581634458002</v>
      </c>
      <c r="H1901" s="2">
        <v>44.838581634458002</v>
      </c>
      <c r="I1901" s="2">
        <v>44.838581634458002</v>
      </c>
      <c r="J1901" s="2">
        <v>44.838581634458002</v>
      </c>
      <c r="K1901" s="2">
        <v>44.838581634458002</v>
      </c>
      <c r="L1901" s="2">
        <v>44.838581634458002</v>
      </c>
      <c r="M1901" s="2">
        <v>44.838581634458002</v>
      </c>
      <c r="N1901" s="2">
        <v>44.838581634458002</v>
      </c>
      <c r="O1901" s="2">
        <v>44.838581634458002</v>
      </c>
    </row>
    <row r="1902" spans="1:15" x14ac:dyDescent="0.25">
      <c r="A1902" s="2" t="s">
        <v>21</v>
      </c>
      <c r="B1902" s="2">
        <v>2017</v>
      </c>
      <c r="C1902" s="2" t="s">
        <v>62</v>
      </c>
      <c r="D1902" s="2">
        <v>4.5830815993956682</v>
      </c>
      <c r="E1902" s="2">
        <v>6.8060881016085055</v>
      </c>
      <c r="F1902" s="2">
        <v>9.0290946038213438</v>
      </c>
      <c r="G1902" s="2">
        <v>13.903404240410111</v>
      </c>
      <c r="H1902" s="2">
        <v>17.113065354545355</v>
      </c>
      <c r="I1902" s="2">
        <v>22.317228343119268</v>
      </c>
      <c r="J1902" s="2">
        <v>24.506907693188531</v>
      </c>
      <c r="K1902" s="2">
        <v>17.294228335428386</v>
      </c>
      <c r="L1902" s="2">
        <v>14.535423771830352</v>
      </c>
      <c r="M1902" s="2">
        <v>18.687132386557366</v>
      </c>
      <c r="N1902" s="2">
        <v>18.409577027166758</v>
      </c>
      <c r="O1902" s="2">
        <v>32.814768542928363</v>
      </c>
    </row>
    <row r="1903" spans="1:15" x14ac:dyDescent="0.25">
      <c r="A1903" s="2" t="s">
        <v>22</v>
      </c>
      <c r="B1903" s="2">
        <v>2017</v>
      </c>
      <c r="C1903" s="2" t="s">
        <v>62</v>
      </c>
      <c r="D1903" s="2">
        <v>4.4800835325116042</v>
      </c>
      <c r="E1903" s="2">
        <v>4.2466438801286701</v>
      </c>
      <c r="F1903" s="2">
        <v>3.6926155845780277</v>
      </c>
      <c r="G1903" s="2">
        <v>3.2606774508444341</v>
      </c>
      <c r="H1903" s="2">
        <v>3.3400768433846983</v>
      </c>
      <c r="I1903" s="2">
        <v>2.5749059851370864</v>
      </c>
      <c r="J1903" s="2">
        <v>2.9632016445463223</v>
      </c>
      <c r="K1903" s="2">
        <v>3.3661807532609496</v>
      </c>
      <c r="L1903" s="2">
        <v>2.6782339617305806</v>
      </c>
      <c r="M1903" s="2">
        <v>3.3248495626235517</v>
      </c>
      <c r="N1903" s="2">
        <v>3.0556258004519239</v>
      </c>
      <c r="O1903" s="2">
        <v>3.0169050008021516</v>
      </c>
    </row>
    <row r="1904" spans="1:15" x14ac:dyDescent="0.25">
      <c r="A1904" s="2" t="s">
        <v>28</v>
      </c>
      <c r="B1904" s="2">
        <v>2017</v>
      </c>
      <c r="C1904" s="2" t="s">
        <v>62</v>
      </c>
      <c r="D1904" s="2">
        <v>17</v>
      </c>
      <c r="E1904" s="2">
        <v>17</v>
      </c>
      <c r="F1904" s="2">
        <v>17</v>
      </c>
      <c r="G1904" s="2">
        <v>17</v>
      </c>
      <c r="H1904" s="2">
        <v>17</v>
      </c>
      <c r="I1904" s="2">
        <v>17</v>
      </c>
      <c r="J1904" s="2">
        <v>17</v>
      </c>
      <c r="K1904" s="2">
        <v>17</v>
      </c>
      <c r="L1904" s="2">
        <v>17</v>
      </c>
      <c r="M1904" s="2">
        <v>17</v>
      </c>
      <c r="N1904" s="2">
        <v>17</v>
      </c>
      <c r="O1904" s="2">
        <v>17</v>
      </c>
    </row>
    <row r="1905" spans="1:15" x14ac:dyDescent="0.25">
      <c r="A1905" s="2" t="s">
        <v>27</v>
      </c>
      <c r="B1905" s="2">
        <v>2017</v>
      </c>
      <c r="C1905" s="2" t="s">
        <v>62</v>
      </c>
      <c r="D1905" s="2">
        <v>37.902842946470592</v>
      </c>
      <c r="E1905" s="2">
        <v>37.902842946470592</v>
      </c>
      <c r="F1905" s="2">
        <v>37.902842946470592</v>
      </c>
      <c r="G1905" s="2">
        <v>37.902842946470592</v>
      </c>
      <c r="H1905" s="2">
        <v>37.902842946470592</v>
      </c>
      <c r="I1905" s="2">
        <v>37.902842946470592</v>
      </c>
      <c r="J1905" s="2">
        <v>37.902842946470592</v>
      </c>
      <c r="K1905" s="2">
        <v>39.039928234864711</v>
      </c>
      <c r="L1905" s="2">
        <v>39.039928234864711</v>
      </c>
      <c r="M1905" s="2">
        <v>39.039928234864711</v>
      </c>
      <c r="N1905" s="2">
        <v>39.039928234864711</v>
      </c>
      <c r="O1905" s="2">
        <v>39.039928234864711</v>
      </c>
    </row>
    <row r="1906" spans="1:15" x14ac:dyDescent="0.25">
      <c r="A1906" s="2" t="s">
        <v>29</v>
      </c>
      <c r="B1906" s="2">
        <v>2017</v>
      </c>
      <c r="C1906" s="2" t="s">
        <v>62</v>
      </c>
      <c r="D1906" s="2">
        <v>57.746828152385412</v>
      </c>
      <c r="E1906" s="2">
        <v>85.756710080267169</v>
      </c>
      <c r="F1906" s="2">
        <v>113.76659200814892</v>
      </c>
      <c r="G1906" s="2">
        <v>175.18289342916739</v>
      </c>
      <c r="H1906" s="2">
        <v>215.62462346727145</v>
      </c>
      <c r="I1906" s="2">
        <v>281.19707712330273</v>
      </c>
      <c r="J1906" s="2">
        <v>308.78703693417549</v>
      </c>
      <c r="K1906" s="2">
        <v>217.90727702639765</v>
      </c>
      <c r="L1906" s="2">
        <v>183.14633952506244</v>
      </c>
      <c r="M1906" s="2">
        <v>235.45786807062279</v>
      </c>
      <c r="N1906" s="2">
        <v>231.96067054230113</v>
      </c>
      <c r="O1906" s="2">
        <v>413.46608364089735</v>
      </c>
    </row>
    <row r="1907" spans="1:15" x14ac:dyDescent="0.25">
      <c r="A1907" s="2" t="s">
        <v>30</v>
      </c>
      <c r="B1907" s="2">
        <v>2017</v>
      </c>
      <c r="C1907" s="2" t="s">
        <v>62</v>
      </c>
      <c r="D1907" s="2">
        <v>76.161420052697267</v>
      </c>
      <c r="E1907" s="2">
        <v>72.192945962187395</v>
      </c>
      <c r="F1907" s="2">
        <v>62.774464937826473</v>
      </c>
      <c r="G1907" s="2">
        <v>55.431516664355378</v>
      </c>
      <c r="H1907" s="2">
        <v>56.781306337539874</v>
      </c>
      <c r="I1907" s="2">
        <v>43.773401747330468</v>
      </c>
      <c r="J1907" s="2">
        <v>50.37442795728748</v>
      </c>
      <c r="K1907" s="2">
        <v>57.225072805436142</v>
      </c>
      <c r="L1907" s="2">
        <v>45.529977349419873</v>
      </c>
      <c r="M1907" s="2">
        <v>56.522442564600382</v>
      </c>
      <c r="N1907" s="2">
        <v>51.945638607682703</v>
      </c>
      <c r="O1907" s="2">
        <v>51.287385013636573</v>
      </c>
    </row>
    <row r="1908" spans="1:15" x14ac:dyDescent="0.25">
      <c r="A1908" s="2" t="s">
        <v>16</v>
      </c>
      <c r="B1908" s="2">
        <v>2018</v>
      </c>
      <c r="C1908" s="2" t="s">
        <v>62</v>
      </c>
      <c r="D1908" s="2">
        <v>1</v>
      </c>
      <c r="E1908" s="2">
        <v>1</v>
      </c>
      <c r="F1908" s="2">
        <v>1</v>
      </c>
      <c r="G1908" s="2">
        <v>1</v>
      </c>
      <c r="H1908" s="2">
        <v>1</v>
      </c>
      <c r="I1908" s="2">
        <v>1</v>
      </c>
      <c r="J1908" s="2">
        <v>1</v>
      </c>
      <c r="K1908" s="2">
        <v>1</v>
      </c>
      <c r="L1908" s="2">
        <v>1</v>
      </c>
      <c r="M1908" s="2">
        <v>1</v>
      </c>
      <c r="N1908" s="2">
        <v>1</v>
      </c>
      <c r="O1908" s="2">
        <v>1</v>
      </c>
    </row>
    <row r="1909" spans="1:15" x14ac:dyDescent="0.25">
      <c r="A1909" s="2" t="s">
        <v>15</v>
      </c>
      <c r="B1909" s="2">
        <v>2018</v>
      </c>
      <c r="C1909" s="2" t="s">
        <v>62</v>
      </c>
      <c r="D1909" s="2">
        <v>52.997259499999998</v>
      </c>
      <c r="E1909" s="2">
        <v>52.997259499999998</v>
      </c>
      <c r="F1909" s="2">
        <v>54.587177285000003</v>
      </c>
      <c r="G1909" s="2">
        <v>54.587177285000003</v>
      </c>
      <c r="H1909" s="2">
        <v>54.587177285000003</v>
      </c>
      <c r="I1909" s="2">
        <v>54.587177285000003</v>
      </c>
      <c r="J1909" s="2">
        <v>54.587177285000003</v>
      </c>
      <c r="K1909" s="2">
        <v>54.587177285000003</v>
      </c>
      <c r="L1909" s="2">
        <v>54.587177285000003</v>
      </c>
      <c r="M1909" s="2">
        <v>54.587177285000003</v>
      </c>
      <c r="N1909" s="2">
        <v>54.587177285000003</v>
      </c>
      <c r="O1909" s="2">
        <v>54.587177285000003</v>
      </c>
    </row>
    <row r="1910" spans="1:15" x14ac:dyDescent="0.25">
      <c r="A1910" s="2" t="s">
        <v>17</v>
      </c>
      <c r="B1910" s="2">
        <v>2018</v>
      </c>
      <c r="C1910" s="2" t="s">
        <v>62</v>
      </c>
      <c r="D1910" s="2">
        <v>4.5830815993956682</v>
      </c>
      <c r="E1910" s="2">
        <v>6.8060881016085055</v>
      </c>
      <c r="F1910" s="2">
        <v>9.0290946038213438</v>
      </c>
      <c r="G1910" s="2">
        <v>13.903404240410111</v>
      </c>
      <c r="H1910" s="2">
        <v>17.113065354545355</v>
      </c>
      <c r="I1910" s="2">
        <v>22.317228343119268</v>
      </c>
      <c r="J1910" s="2">
        <v>24.506907693188531</v>
      </c>
      <c r="K1910" s="2">
        <v>17.294228335428386</v>
      </c>
      <c r="L1910" s="2">
        <v>14.535423771830352</v>
      </c>
      <c r="M1910" s="2">
        <v>18.687132386557366</v>
      </c>
      <c r="N1910" s="2">
        <v>18.409577027166758</v>
      </c>
      <c r="O1910" s="2">
        <v>32.814768542928363</v>
      </c>
    </row>
    <row r="1911" spans="1:15" x14ac:dyDescent="0.25">
      <c r="A1911" s="2" t="s">
        <v>18</v>
      </c>
      <c r="B1911" s="2">
        <v>2018</v>
      </c>
      <c r="C1911" s="2" t="s">
        <v>62</v>
      </c>
      <c r="D1911" s="2">
        <v>4.4800835325116042</v>
      </c>
      <c r="E1911" s="2">
        <v>4.2466438801286701</v>
      </c>
      <c r="F1911" s="2">
        <v>3.6926155845780277</v>
      </c>
      <c r="G1911" s="2">
        <v>3.2606774508444341</v>
      </c>
      <c r="H1911" s="2">
        <v>3.3400768433846983</v>
      </c>
      <c r="I1911" s="2">
        <v>2.5749059851370864</v>
      </c>
      <c r="J1911" s="2">
        <v>2.9632016445463223</v>
      </c>
      <c r="K1911" s="2">
        <v>3.3661807532609496</v>
      </c>
      <c r="L1911" s="2">
        <v>2.6782339617305806</v>
      </c>
      <c r="M1911" s="2">
        <v>3.3248495626235517</v>
      </c>
      <c r="N1911" s="2">
        <v>3.0556258004519239</v>
      </c>
      <c r="O1911" s="2">
        <v>3.0169050008021516</v>
      </c>
    </row>
    <row r="1912" spans="1:15" x14ac:dyDescent="0.25">
      <c r="A1912" s="2" t="s">
        <v>20</v>
      </c>
      <c r="B1912" s="2">
        <v>2018</v>
      </c>
      <c r="C1912" s="2" t="s">
        <v>62</v>
      </c>
      <c r="D1912" s="2">
        <v>1</v>
      </c>
      <c r="E1912" s="2">
        <v>1</v>
      </c>
      <c r="F1912" s="2">
        <v>1</v>
      </c>
      <c r="G1912" s="2">
        <v>1</v>
      </c>
      <c r="H1912" s="2">
        <v>1</v>
      </c>
      <c r="I1912" s="2">
        <v>1</v>
      </c>
      <c r="J1912" s="2">
        <v>1</v>
      </c>
      <c r="K1912" s="2">
        <v>1</v>
      </c>
      <c r="L1912" s="2">
        <v>1</v>
      </c>
      <c r="M1912" s="2">
        <v>1</v>
      </c>
      <c r="N1912" s="2">
        <v>1</v>
      </c>
      <c r="O1912" s="2">
        <v>1</v>
      </c>
    </row>
    <row r="1913" spans="1:15" x14ac:dyDescent="0.25">
      <c r="A1913" s="2" t="s">
        <v>19</v>
      </c>
      <c r="B1913" s="2">
        <v>2018</v>
      </c>
      <c r="C1913" s="2" t="s">
        <v>62</v>
      </c>
      <c r="D1913" s="2">
        <v>44.838581634458002</v>
      </c>
      <c r="E1913" s="2">
        <v>44.838581634458002</v>
      </c>
      <c r="F1913" s="2">
        <v>46.183739083491744</v>
      </c>
      <c r="G1913" s="2">
        <v>46.183739083491744</v>
      </c>
      <c r="H1913" s="2">
        <v>46.183739083491744</v>
      </c>
      <c r="I1913" s="2">
        <v>46.183739083491744</v>
      </c>
      <c r="J1913" s="2">
        <v>46.183739083491744</v>
      </c>
      <c r="K1913" s="2">
        <v>46.183739083491744</v>
      </c>
      <c r="L1913" s="2">
        <v>46.183739083491744</v>
      </c>
      <c r="M1913" s="2">
        <v>46.183739083491744</v>
      </c>
      <c r="N1913" s="2">
        <v>46.183739083491744</v>
      </c>
      <c r="O1913" s="2">
        <v>46.183739083491744</v>
      </c>
    </row>
    <row r="1914" spans="1:15" x14ac:dyDescent="0.25">
      <c r="A1914" s="2" t="s">
        <v>21</v>
      </c>
      <c r="B1914" s="2">
        <v>2018</v>
      </c>
      <c r="C1914" s="2" t="s">
        <v>62</v>
      </c>
      <c r="D1914" s="2">
        <v>4.5830815993956682</v>
      </c>
      <c r="E1914" s="2">
        <v>6.8060881016085055</v>
      </c>
      <c r="F1914" s="2">
        <v>9.0290946038213438</v>
      </c>
      <c r="G1914" s="2">
        <v>13.903404240410111</v>
      </c>
      <c r="H1914" s="2">
        <v>17.113065354545355</v>
      </c>
      <c r="I1914" s="2">
        <v>22.317228343119268</v>
      </c>
      <c r="J1914" s="2">
        <v>24.506907693188531</v>
      </c>
      <c r="K1914" s="2">
        <v>17.294228335428386</v>
      </c>
      <c r="L1914" s="2">
        <v>14.535423771830352</v>
      </c>
      <c r="M1914" s="2">
        <v>18.687132386557366</v>
      </c>
      <c r="N1914" s="2">
        <v>18.409577027166758</v>
      </c>
      <c r="O1914" s="2">
        <v>32.814768542928363</v>
      </c>
    </row>
    <row r="1915" spans="1:15" x14ac:dyDescent="0.25">
      <c r="A1915" s="2" t="s">
        <v>22</v>
      </c>
      <c r="B1915" s="2">
        <v>2018</v>
      </c>
      <c r="C1915" s="2" t="s">
        <v>62</v>
      </c>
      <c r="D1915" s="2">
        <v>4.4800835325116042</v>
      </c>
      <c r="E1915" s="2">
        <v>4.2466438801286701</v>
      </c>
      <c r="F1915" s="2">
        <v>3.6926155845780277</v>
      </c>
      <c r="G1915" s="2">
        <v>3.2606774508444341</v>
      </c>
      <c r="H1915" s="2">
        <v>3.3400768433846983</v>
      </c>
      <c r="I1915" s="2">
        <v>2.5749059851370864</v>
      </c>
      <c r="J1915" s="2">
        <v>2.9632016445463223</v>
      </c>
      <c r="K1915" s="2">
        <v>3.3661807532609496</v>
      </c>
      <c r="L1915" s="2">
        <v>2.6782339617305806</v>
      </c>
      <c r="M1915" s="2">
        <v>3.3248495626235517</v>
      </c>
      <c r="N1915" s="2">
        <v>3.0556258004519239</v>
      </c>
      <c r="O1915" s="2">
        <v>3.0169050008021516</v>
      </c>
    </row>
    <row r="1916" spans="1:15" x14ac:dyDescent="0.25">
      <c r="A1916" s="2" t="s">
        <v>28</v>
      </c>
      <c r="B1916" s="2">
        <v>2018</v>
      </c>
      <c r="C1916" s="2" t="s">
        <v>62</v>
      </c>
      <c r="D1916" s="2">
        <v>17</v>
      </c>
      <c r="E1916" s="2">
        <v>17</v>
      </c>
      <c r="F1916" s="2">
        <v>17</v>
      </c>
      <c r="G1916" s="2">
        <v>17</v>
      </c>
      <c r="H1916" s="2">
        <v>17</v>
      </c>
      <c r="I1916" s="2">
        <v>17</v>
      </c>
      <c r="J1916" s="2">
        <v>17</v>
      </c>
      <c r="K1916" s="2">
        <v>17</v>
      </c>
      <c r="L1916" s="2">
        <v>17</v>
      </c>
      <c r="M1916" s="2">
        <v>17</v>
      </c>
      <c r="N1916" s="2">
        <v>17</v>
      </c>
      <c r="O1916" s="2">
        <v>17</v>
      </c>
    </row>
    <row r="1917" spans="1:15" x14ac:dyDescent="0.25">
      <c r="A1917" s="2" t="s">
        <v>27</v>
      </c>
      <c r="B1917" s="2">
        <v>2018</v>
      </c>
      <c r="C1917" s="2" t="s">
        <v>62</v>
      </c>
      <c r="D1917" s="2">
        <v>39.039928234864711</v>
      </c>
      <c r="E1917" s="2">
        <v>39.039928234864711</v>
      </c>
      <c r="F1917" s="2">
        <v>39.039928234864711</v>
      </c>
      <c r="G1917" s="2">
        <v>39.039928234864711</v>
      </c>
      <c r="H1917" s="2">
        <v>39.039928234864711</v>
      </c>
      <c r="I1917" s="2">
        <v>39.039928234864711</v>
      </c>
      <c r="J1917" s="2">
        <v>39.039928234864711</v>
      </c>
      <c r="K1917" s="2">
        <v>40.211126081910656</v>
      </c>
      <c r="L1917" s="2">
        <v>40.211126081910656</v>
      </c>
      <c r="M1917" s="2">
        <v>40.211126081910656</v>
      </c>
      <c r="N1917" s="2">
        <v>40.211126081910656</v>
      </c>
      <c r="O1917" s="2">
        <v>40.211126081910656</v>
      </c>
    </row>
    <row r="1918" spans="1:15" x14ac:dyDescent="0.25">
      <c r="A1918" s="2" t="s">
        <v>29</v>
      </c>
      <c r="B1918" s="2">
        <v>2018</v>
      </c>
      <c r="C1918" s="2" t="s">
        <v>62</v>
      </c>
      <c r="D1918" s="2">
        <v>58.663444472264544</v>
      </c>
      <c r="E1918" s="2">
        <v>87.117927700588865</v>
      </c>
      <c r="F1918" s="2">
        <v>115.57241092891319</v>
      </c>
      <c r="G1918" s="2">
        <v>177.96357427724942</v>
      </c>
      <c r="H1918" s="2">
        <v>219.04723653818053</v>
      </c>
      <c r="I1918" s="2">
        <v>285.66052279192661</v>
      </c>
      <c r="J1918" s="2">
        <v>313.68841847281317</v>
      </c>
      <c r="K1918" s="2">
        <v>221.36612269348333</v>
      </c>
      <c r="L1918" s="2">
        <v>186.0534242794285</v>
      </c>
      <c r="M1918" s="2">
        <v>239.19529454793428</v>
      </c>
      <c r="N1918" s="2">
        <v>235.64258594773449</v>
      </c>
      <c r="O1918" s="2">
        <v>420.02903734948302</v>
      </c>
    </row>
    <row r="1919" spans="1:15" x14ac:dyDescent="0.25">
      <c r="A1919" s="2" t="s">
        <v>30</v>
      </c>
      <c r="B1919" s="2">
        <v>2018</v>
      </c>
      <c r="C1919" s="2" t="s">
        <v>62</v>
      </c>
      <c r="D1919" s="2">
        <v>76.161420052697267</v>
      </c>
      <c r="E1919" s="2">
        <v>72.192945962187395</v>
      </c>
      <c r="F1919" s="2">
        <v>62.774464937826473</v>
      </c>
      <c r="G1919" s="2">
        <v>55.431516664355378</v>
      </c>
      <c r="H1919" s="2">
        <v>56.781306337539874</v>
      </c>
      <c r="I1919" s="2">
        <v>43.773401747330468</v>
      </c>
      <c r="J1919" s="2">
        <v>50.37442795728748</v>
      </c>
      <c r="K1919" s="2">
        <v>57.225072805436142</v>
      </c>
      <c r="L1919" s="2">
        <v>45.529977349419873</v>
      </c>
      <c r="M1919" s="2">
        <v>56.522442564600382</v>
      </c>
      <c r="N1919" s="2">
        <v>51.945638607682703</v>
      </c>
      <c r="O1919" s="2">
        <v>51.287385013636573</v>
      </c>
    </row>
    <row r="1920" spans="1:15" x14ac:dyDescent="0.25">
      <c r="A1920" s="2" t="s">
        <v>16</v>
      </c>
      <c r="B1920" s="2">
        <v>2019</v>
      </c>
      <c r="C1920" s="2" t="s">
        <v>62</v>
      </c>
      <c r="D1920" s="2">
        <v>1</v>
      </c>
      <c r="E1920" s="2">
        <v>1</v>
      </c>
      <c r="F1920" s="2">
        <v>1</v>
      </c>
      <c r="G1920" s="2">
        <v>1</v>
      </c>
      <c r="H1920" s="2">
        <v>1</v>
      </c>
      <c r="I1920" s="2">
        <v>1</v>
      </c>
      <c r="J1920" s="2">
        <v>1</v>
      </c>
      <c r="K1920" s="2">
        <v>1</v>
      </c>
      <c r="L1920" s="2">
        <v>1</v>
      </c>
      <c r="M1920" s="2">
        <v>1</v>
      </c>
      <c r="N1920" s="2">
        <v>1</v>
      </c>
      <c r="O1920" s="2">
        <v>1</v>
      </c>
    </row>
    <row r="1921" spans="1:15" x14ac:dyDescent="0.25">
      <c r="A1921" s="2" t="s">
        <v>15</v>
      </c>
      <c r="B1921" s="2">
        <v>2019</v>
      </c>
      <c r="C1921" s="2" t="s">
        <v>62</v>
      </c>
      <c r="D1921" s="2">
        <v>54.587177285000003</v>
      </c>
      <c r="E1921" s="2">
        <v>54.587177285000003</v>
      </c>
      <c r="F1921" s="2">
        <v>56.224792603550007</v>
      </c>
      <c r="G1921" s="2">
        <v>56.224792603550007</v>
      </c>
      <c r="H1921" s="2">
        <v>56.224792603550007</v>
      </c>
      <c r="I1921" s="2">
        <v>56.224792603550007</v>
      </c>
      <c r="J1921" s="2">
        <v>56.224792603550007</v>
      </c>
      <c r="K1921" s="2">
        <v>56.224792603550007</v>
      </c>
      <c r="L1921" s="2">
        <v>56.224792603550007</v>
      </c>
      <c r="M1921" s="2">
        <v>56.224792603550007</v>
      </c>
      <c r="N1921" s="2">
        <v>56.224792603550007</v>
      </c>
      <c r="O1921" s="2">
        <v>56.224792603550007</v>
      </c>
    </row>
    <row r="1922" spans="1:15" x14ac:dyDescent="0.25">
      <c r="A1922" s="2" t="s">
        <v>17</v>
      </c>
      <c r="B1922" s="2">
        <v>2019</v>
      </c>
      <c r="C1922" s="2" t="s">
        <v>62</v>
      </c>
      <c r="D1922" s="2">
        <v>4.5830815993956682</v>
      </c>
      <c r="E1922" s="2">
        <v>6.8060881016085055</v>
      </c>
      <c r="F1922" s="2">
        <v>9.0290946038213438</v>
      </c>
      <c r="G1922" s="2">
        <v>13.903404240410111</v>
      </c>
      <c r="H1922" s="2">
        <v>17.113065354545355</v>
      </c>
      <c r="I1922" s="2">
        <v>22.317228343119268</v>
      </c>
      <c r="J1922" s="2">
        <v>24.506907693188531</v>
      </c>
      <c r="K1922" s="2">
        <v>17.294228335428386</v>
      </c>
      <c r="L1922" s="2">
        <v>14.535423771830352</v>
      </c>
      <c r="M1922" s="2">
        <v>18.687132386557366</v>
      </c>
      <c r="N1922" s="2">
        <v>18.409577027166758</v>
      </c>
      <c r="O1922" s="2">
        <v>32.814768542928363</v>
      </c>
    </row>
    <row r="1923" spans="1:15" x14ac:dyDescent="0.25">
      <c r="A1923" s="2" t="s">
        <v>18</v>
      </c>
      <c r="B1923" s="2">
        <v>2019</v>
      </c>
      <c r="C1923" s="2" t="s">
        <v>62</v>
      </c>
      <c r="D1923" s="2">
        <v>4.4800835325116042</v>
      </c>
      <c r="E1923" s="2">
        <v>4.2466438801286701</v>
      </c>
      <c r="F1923" s="2">
        <v>3.6926155845780277</v>
      </c>
      <c r="G1923" s="2">
        <v>3.2606774508444341</v>
      </c>
      <c r="H1923" s="2">
        <v>3.3400768433846983</v>
      </c>
      <c r="I1923" s="2">
        <v>2.5749059851370864</v>
      </c>
      <c r="J1923" s="2">
        <v>2.9632016445463223</v>
      </c>
      <c r="K1923" s="2">
        <v>3.3661807532609496</v>
      </c>
      <c r="L1923" s="2">
        <v>2.6782339617305806</v>
      </c>
      <c r="M1923" s="2">
        <v>3.3248495626235517</v>
      </c>
      <c r="N1923" s="2">
        <v>3.0556258004519239</v>
      </c>
      <c r="O1923" s="2">
        <v>3.0169050008021516</v>
      </c>
    </row>
    <row r="1924" spans="1:15" x14ac:dyDescent="0.25">
      <c r="A1924" s="2" t="s">
        <v>20</v>
      </c>
      <c r="B1924" s="2">
        <v>2019</v>
      </c>
      <c r="C1924" s="2" t="s">
        <v>62</v>
      </c>
      <c r="D1924" s="2">
        <v>1</v>
      </c>
      <c r="E1924" s="2">
        <v>1</v>
      </c>
      <c r="F1924" s="2">
        <v>1</v>
      </c>
      <c r="G1924" s="2">
        <v>1</v>
      </c>
      <c r="H1924" s="2">
        <v>1</v>
      </c>
      <c r="I1924" s="2">
        <v>1</v>
      </c>
      <c r="J1924" s="2">
        <v>1</v>
      </c>
      <c r="K1924" s="2">
        <v>1</v>
      </c>
      <c r="L1924" s="2">
        <v>1</v>
      </c>
      <c r="M1924" s="2">
        <v>1</v>
      </c>
      <c r="N1924" s="2">
        <v>1</v>
      </c>
      <c r="O1924" s="2">
        <v>1</v>
      </c>
    </row>
    <row r="1925" spans="1:15" x14ac:dyDescent="0.25">
      <c r="A1925" s="2" t="s">
        <v>19</v>
      </c>
      <c r="B1925" s="2">
        <v>2019</v>
      </c>
      <c r="C1925" s="2" t="s">
        <v>62</v>
      </c>
      <c r="D1925" s="2">
        <v>46.183739083491744</v>
      </c>
      <c r="E1925" s="2">
        <v>46.183739083491744</v>
      </c>
      <c r="F1925" s="2">
        <v>47.569251255996498</v>
      </c>
      <c r="G1925" s="2">
        <v>47.569251255996498</v>
      </c>
      <c r="H1925" s="2">
        <v>47.569251255996498</v>
      </c>
      <c r="I1925" s="2">
        <v>47.569251255996498</v>
      </c>
      <c r="J1925" s="2">
        <v>47.569251255996498</v>
      </c>
      <c r="K1925" s="2">
        <v>47.569251255996498</v>
      </c>
      <c r="L1925" s="2">
        <v>47.569251255996498</v>
      </c>
      <c r="M1925" s="2">
        <v>47.569251255996498</v>
      </c>
      <c r="N1925" s="2">
        <v>47.569251255996498</v>
      </c>
      <c r="O1925" s="2">
        <v>47.569251255996498</v>
      </c>
    </row>
    <row r="1926" spans="1:15" x14ac:dyDescent="0.25">
      <c r="A1926" s="2" t="s">
        <v>21</v>
      </c>
      <c r="B1926" s="2">
        <v>2019</v>
      </c>
      <c r="C1926" s="2" t="s">
        <v>62</v>
      </c>
      <c r="D1926" s="2">
        <v>4.5830815993956682</v>
      </c>
      <c r="E1926" s="2">
        <v>6.8060881016085055</v>
      </c>
      <c r="F1926" s="2">
        <v>9.0290946038213438</v>
      </c>
      <c r="G1926" s="2">
        <v>13.903404240410111</v>
      </c>
      <c r="H1926" s="2">
        <v>17.113065354545355</v>
      </c>
      <c r="I1926" s="2">
        <v>22.317228343119268</v>
      </c>
      <c r="J1926" s="2">
        <v>24.506907693188531</v>
      </c>
      <c r="K1926" s="2">
        <v>17.294228335428386</v>
      </c>
      <c r="L1926" s="2">
        <v>14.535423771830352</v>
      </c>
      <c r="M1926" s="2">
        <v>18.687132386557366</v>
      </c>
      <c r="N1926" s="2">
        <v>18.409577027166758</v>
      </c>
      <c r="O1926" s="2">
        <v>32.814768542928363</v>
      </c>
    </row>
    <row r="1927" spans="1:15" x14ac:dyDescent="0.25">
      <c r="A1927" s="2" t="s">
        <v>22</v>
      </c>
      <c r="B1927" s="2">
        <v>2019</v>
      </c>
      <c r="C1927" s="2" t="s">
        <v>62</v>
      </c>
      <c r="D1927" s="2">
        <v>4.4800835325116042</v>
      </c>
      <c r="E1927" s="2">
        <v>4.2466438801286701</v>
      </c>
      <c r="F1927" s="2">
        <v>3.6926155845780277</v>
      </c>
      <c r="G1927" s="2">
        <v>3.2606774508444341</v>
      </c>
      <c r="H1927" s="2">
        <v>3.3400768433846983</v>
      </c>
      <c r="I1927" s="2">
        <v>2.5749059851370864</v>
      </c>
      <c r="J1927" s="2">
        <v>2.9632016445463223</v>
      </c>
      <c r="K1927" s="2">
        <v>3.3661807532609496</v>
      </c>
      <c r="L1927" s="2">
        <v>2.6782339617305806</v>
      </c>
      <c r="M1927" s="2">
        <v>3.3248495626235517</v>
      </c>
      <c r="N1927" s="2">
        <v>3.0556258004519239</v>
      </c>
      <c r="O1927" s="2">
        <v>3.0169050008021516</v>
      </c>
    </row>
    <row r="1928" spans="1:15" x14ac:dyDescent="0.25">
      <c r="A1928" s="2" t="s">
        <v>28</v>
      </c>
      <c r="B1928" s="2">
        <v>2019</v>
      </c>
      <c r="C1928" s="2" t="s">
        <v>62</v>
      </c>
      <c r="D1928" s="2">
        <v>17</v>
      </c>
      <c r="E1928" s="2">
        <v>17</v>
      </c>
      <c r="F1928" s="2">
        <v>17</v>
      </c>
      <c r="G1928" s="2">
        <v>17</v>
      </c>
      <c r="H1928" s="2">
        <v>17</v>
      </c>
      <c r="I1928" s="2">
        <v>17</v>
      </c>
      <c r="J1928" s="2">
        <v>17</v>
      </c>
      <c r="K1928" s="2">
        <v>17</v>
      </c>
      <c r="L1928" s="2">
        <v>17</v>
      </c>
      <c r="M1928" s="2">
        <v>17</v>
      </c>
      <c r="N1928" s="2">
        <v>17</v>
      </c>
      <c r="O1928" s="2">
        <v>17</v>
      </c>
    </row>
    <row r="1929" spans="1:15" x14ac:dyDescent="0.25">
      <c r="A1929" s="2" t="s">
        <v>27</v>
      </c>
      <c r="B1929" s="2">
        <v>2019</v>
      </c>
      <c r="C1929" s="2" t="s">
        <v>62</v>
      </c>
      <c r="D1929" s="2">
        <v>40.211126081910656</v>
      </c>
      <c r="E1929" s="2">
        <v>40.211126081910656</v>
      </c>
      <c r="F1929" s="2">
        <v>40.211126081910656</v>
      </c>
      <c r="G1929" s="2">
        <v>40.211126081910656</v>
      </c>
      <c r="H1929" s="2">
        <v>40.211126081910656</v>
      </c>
      <c r="I1929" s="2">
        <v>40.211126081910656</v>
      </c>
      <c r="J1929" s="2">
        <v>40.211126081910656</v>
      </c>
      <c r="K1929" s="2">
        <v>41.417459864367977</v>
      </c>
      <c r="L1929" s="2">
        <v>41.417459864367977</v>
      </c>
      <c r="M1929" s="2">
        <v>41.417459864367977</v>
      </c>
      <c r="N1929" s="2">
        <v>41.417459864367977</v>
      </c>
      <c r="O1929" s="2">
        <v>41.417459864367977</v>
      </c>
    </row>
    <row r="1930" spans="1:15" x14ac:dyDescent="0.25">
      <c r="A1930" s="2" t="s">
        <v>29</v>
      </c>
      <c r="B1930" s="2">
        <v>2019</v>
      </c>
      <c r="C1930" s="2" t="s">
        <v>62</v>
      </c>
      <c r="D1930" s="2">
        <v>59.580060792143684</v>
      </c>
      <c r="E1930" s="2">
        <v>88.479145320910575</v>
      </c>
      <c r="F1930" s="2">
        <v>117.37822984967745</v>
      </c>
      <c r="G1930" s="2">
        <v>180.74425512533145</v>
      </c>
      <c r="H1930" s="2">
        <v>222.46984960908961</v>
      </c>
      <c r="I1930" s="2">
        <v>290.12396846055049</v>
      </c>
      <c r="J1930" s="2">
        <v>318.58980001145085</v>
      </c>
      <c r="K1930" s="2">
        <v>224.82496836056902</v>
      </c>
      <c r="L1930" s="2">
        <v>188.96050903379458</v>
      </c>
      <c r="M1930" s="2">
        <v>242.93272102524574</v>
      </c>
      <c r="N1930" s="2">
        <v>239.32450135316785</v>
      </c>
      <c r="O1930" s="2">
        <v>426.59199105806874</v>
      </c>
    </row>
    <row r="1931" spans="1:15" x14ac:dyDescent="0.25">
      <c r="A1931" s="2" t="s">
        <v>30</v>
      </c>
      <c r="B1931" s="2">
        <v>2019</v>
      </c>
      <c r="C1931" s="2" t="s">
        <v>62</v>
      </c>
      <c r="D1931" s="2">
        <v>76.161420052697267</v>
      </c>
      <c r="E1931" s="2">
        <v>72.192945962187395</v>
      </c>
      <c r="F1931" s="2">
        <v>62.774464937826473</v>
      </c>
      <c r="G1931" s="2">
        <v>55.431516664355378</v>
      </c>
      <c r="H1931" s="2">
        <v>56.781306337539874</v>
      </c>
      <c r="I1931" s="2">
        <v>43.773401747330468</v>
      </c>
      <c r="J1931" s="2">
        <v>50.37442795728748</v>
      </c>
      <c r="K1931" s="2">
        <v>57.225072805436142</v>
      </c>
      <c r="L1931" s="2">
        <v>45.529977349419873</v>
      </c>
      <c r="M1931" s="2">
        <v>56.522442564600382</v>
      </c>
      <c r="N1931" s="2">
        <v>51.945638607682703</v>
      </c>
      <c r="O1931" s="2">
        <v>51.287385013636573</v>
      </c>
    </row>
    <row r="1932" spans="1:15" x14ac:dyDescent="0.25">
      <c r="A1932" s="2" t="s">
        <v>20</v>
      </c>
      <c r="B1932" s="2">
        <v>2015</v>
      </c>
      <c r="C1932" s="2" t="s">
        <v>86</v>
      </c>
      <c r="D1932" s="2">
        <v>1</v>
      </c>
      <c r="E1932" s="2">
        <v>1</v>
      </c>
      <c r="F1932" s="2">
        <v>1</v>
      </c>
      <c r="G1932" s="2">
        <v>1</v>
      </c>
      <c r="H1932" s="2">
        <v>1</v>
      </c>
      <c r="I1932" s="2">
        <v>1</v>
      </c>
      <c r="J1932" s="2">
        <v>1</v>
      </c>
      <c r="K1932" s="2">
        <v>1</v>
      </c>
      <c r="L1932" s="2">
        <v>1</v>
      </c>
      <c r="M1932" s="2">
        <v>1</v>
      </c>
      <c r="N1932" s="2">
        <v>1</v>
      </c>
      <c r="O1932" s="2">
        <v>1</v>
      </c>
    </row>
    <row r="1933" spans="1:15" x14ac:dyDescent="0.25">
      <c r="A1933" s="2" t="s">
        <v>19</v>
      </c>
      <c r="B1933" s="2">
        <v>2015</v>
      </c>
      <c r="C1933" s="2" t="s">
        <v>86</v>
      </c>
      <c r="D1933" s="2">
        <v>41.375</v>
      </c>
      <c r="E1933" s="2">
        <v>41.375</v>
      </c>
      <c r="F1933" s="2">
        <v>42.616250000000001</v>
      </c>
      <c r="G1933" s="2">
        <v>42.616250000000001</v>
      </c>
      <c r="H1933" s="2">
        <v>42.616250000000001</v>
      </c>
      <c r="I1933" s="2">
        <v>42.616250000000001</v>
      </c>
      <c r="J1933" s="2">
        <v>42.616250000000001</v>
      </c>
      <c r="K1933" s="2">
        <v>42.616250000000001</v>
      </c>
      <c r="L1933" s="2">
        <v>42.616250000000001</v>
      </c>
      <c r="M1933" s="2">
        <v>42.616250000000001</v>
      </c>
      <c r="N1933" s="2">
        <v>42.616250000000001</v>
      </c>
      <c r="O1933" s="2">
        <v>42.616250000000001</v>
      </c>
    </row>
    <row r="1934" spans="1:15" x14ac:dyDescent="0.25">
      <c r="A1934" s="2" t="s">
        <v>21</v>
      </c>
      <c r="B1934" s="2">
        <v>2015</v>
      </c>
      <c r="C1934" s="2" t="s">
        <v>86</v>
      </c>
      <c r="D1934" s="2">
        <v>4.5830815993956682</v>
      </c>
      <c r="E1934" s="2">
        <v>6.8060881016085055</v>
      </c>
      <c r="F1934" s="2">
        <v>9.0290946038213438</v>
      </c>
      <c r="G1934" s="2">
        <v>13.903404240410111</v>
      </c>
      <c r="H1934" s="2">
        <v>17.113065354545355</v>
      </c>
      <c r="I1934" s="2">
        <v>22.317228343119268</v>
      </c>
      <c r="J1934" s="2">
        <v>24.506907693188531</v>
      </c>
      <c r="K1934" s="2">
        <v>17.294228335428386</v>
      </c>
      <c r="L1934" s="2">
        <v>14.535423771830352</v>
      </c>
      <c r="M1934" s="2">
        <v>18.687132386557366</v>
      </c>
      <c r="N1934" s="2">
        <v>18.409577027166758</v>
      </c>
      <c r="O1934" s="2">
        <v>32.814768542928363</v>
      </c>
    </row>
    <row r="1935" spans="1:15" x14ac:dyDescent="0.25">
      <c r="A1935" s="2" t="s">
        <v>22</v>
      </c>
      <c r="B1935" s="2">
        <v>2015</v>
      </c>
      <c r="C1935" s="2" t="s">
        <v>86</v>
      </c>
      <c r="D1935" s="2">
        <v>4.4800835325116042</v>
      </c>
      <c r="E1935" s="2">
        <v>4.2466438801286701</v>
      </c>
      <c r="F1935" s="2">
        <v>3.6926155845780277</v>
      </c>
      <c r="G1935" s="2">
        <v>3.2606774508444341</v>
      </c>
      <c r="H1935" s="2">
        <v>3.3400768433846983</v>
      </c>
      <c r="I1935" s="2">
        <v>2.5749059851370864</v>
      </c>
      <c r="J1935" s="2">
        <v>2.9632016445463223</v>
      </c>
      <c r="K1935" s="2">
        <v>3.3661807532609496</v>
      </c>
      <c r="L1935" s="2">
        <v>2.6782339617305806</v>
      </c>
      <c r="M1935" s="2">
        <v>3.3248495626235517</v>
      </c>
      <c r="N1935" s="2">
        <v>3.0556258004519239</v>
      </c>
      <c r="O1935" s="2">
        <v>3.0169050008021516</v>
      </c>
    </row>
    <row r="1936" spans="1:15" x14ac:dyDescent="0.25">
      <c r="A1936" s="2" t="s">
        <v>28</v>
      </c>
      <c r="B1936" s="2">
        <v>2015</v>
      </c>
      <c r="C1936" s="2" t="s">
        <v>86</v>
      </c>
      <c r="D1936" s="2">
        <v>10</v>
      </c>
      <c r="E1936" s="2">
        <v>10</v>
      </c>
      <c r="F1936" s="2">
        <v>10</v>
      </c>
      <c r="G1936" s="2">
        <v>10</v>
      </c>
      <c r="H1936" s="2">
        <v>10</v>
      </c>
      <c r="I1936" s="2">
        <v>10</v>
      </c>
      <c r="J1936" s="2">
        <v>10</v>
      </c>
      <c r="K1936" s="2">
        <v>10</v>
      </c>
      <c r="L1936" s="2">
        <v>10</v>
      </c>
      <c r="M1936" s="2">
        <v>10</v>
      </c>
      <c r="N1936" s="2">
        <v>10</v>
      </c>
      <c r="O1936" s="2">
        <v>10</v>
      </c>
    </row>
    <row r="1937" spans="1:15" x14ac:dyDescent="0.25">
      <c r="A1937" s="2" t="s">
        <v>27</v>
      </c>
      <c r="B1937" s="2">
        <v>2015</v>
      </c>
      <c r="C1937" s="2" t="s">
        <v>86</v>
      </c>
      <c r="D1937" s="2">
        <v>37.86795</v>
      </c>
      <c r="E1937" s="2">
        <v>37.86795</v>
      </c>
      <c r="F1937" s="2">
        <v>37.86795</v>
      </c>
      <c r="G1937" s="2">
        <v>37.86795</v>
      </c>
      <c r="H1937" s="2">
        <v>37.86795</v>
      </c>
      <c r="I1937" s="2">
        <v>37.86795</v>
      </c>
      <c r="J1937" s="2">
        <v>37.86795</v>
      </c>
      <c r="K1937" s="2">
        <v>39.003988499999998</v>
      </c>
      <c r="L1937" s="2">
        <v>39.003988499999998</v>
      </c>
      <c r="M1937" s="2">
        <v>39.003988499999998</v>
      </c>
      <c r="N1937" s="2">
        <v>39.003988499999998</v>
      </c>
      <c r="O1937" s="2">
        <v>39.003988499999998</v>
      </c>
    </row>
    <row r="1938" spans="1:15" x14ac:dyDescent="0.25">
      <c r="A1938" s="2" t="s">
        <v>29</v>
      </c>
      <c r="B1938" s="2">
        <v>2015</v>
      </c>
      <c r="C1938" s="2" t="s">
        <v>86</v>
      </c>
      <c r="D1938" s="2">
        <v>45.830815993956676</v>
      </c>
      <c r="E1938" s="2">
        <v>68.060881016085048</v>
      </c>
      <c r="F1938" s="2">
        <v>90.290946038213434</v>
      </c>
      <c r="G1938" s="2">
        <v>139.03404240410111</v>
      </c>
      <c r="H1938" s="2">
        <v>171.13065354545353</v>
      </c>
      <c r="I1938" s="2">
        <v>223.17228343119265</v>
      </c>
      <c r="J1938" s="2">
        <v>245.06907693188529</v>
      </c>
      <c r="K1938" s="2">
        <v>172.94228335428386</v>
      </c>
      <c r="L1938" s="2">
        <v>145.35423771830352</v>
      </c>
      <c r="M1938" s="2">
        <v>186.87132386557366</v>
      </c>
      <c r="N1938" s="2">
        <v>184.09577027166756</v>
      </c>
      <c r="O1938" s="2">
        <v>328.14768542928363</v>
      </c>
    </row>
    <row r="1939" spans="1:15" x14ac:dyDescent="0.25">
      <c r="A1939" s="2" t="s">
        <v>30</v>
      </c>
      <c r="B1939" s="2">
        <v>2015</v>
      </c>
      <c r="C1939" s="2" t="s">
        <v>86</v>
      </c>
      <c r="D1939" s="2">
        <v>44.80083532511604</v>
      </c>
      <c r="E1939" s="2">
        <v>42.466438801286706</v>
      </c>
      <c r="F1939" s="2">
        <v>36.926155845780279</v>
      </c>
      <c r="G1939" s="2">
        <v>32.606774508444339</v>
      </c>
      <c r="H1939" s="2">
        <v>33.400768433846984</v>
      </c>
      <c r="I1939" s="2">
        <v>25.749059851370866</v>
      </c>
      <c r="J1939" s="2">
        <v>29.632016445463222</v>
      </c>
      <c r="K1939" s="2">
        <v>33.661807532609494</v>
      </c>
      <c r="L1939" s="2">
        <v>26.782339617305805</v>
      </c>
      <c r="M1939" s="2">
        <v>33.248495626235517</v>
      </c>
      <c r="N1939" s="2">
        <v>30.556258004519236</v>
      </c>
      <c r="O1939" s="2">
        <v>30.169050008021514</v>
      </c>
    </row>
    <row r="1940" spans="1:15" x14ac:dyDescent="0.25">
      <c r="A1940" s="2" t="s">
        <v>20</v>
      </c>
      <c r="B1940" s="2">
        <v>2016</v>
      </c>
      <c r="C1940" s="2" t="s">
        <v>86</v>
      </c>
      <c r="D1940" s="2">
        <v>1</v>
      </c>
      <c r="E1940" s="2">
        <v>1</v>
      </c>
      <c r="F1940" s="2">
        <v>1</v>
      </c>
      <c r="G1940" s="2">
        <v>1</v>
      </c>
      <c r="H1940" s="2">
        <v>1</v>
      </c>
      <c r="I1940" s="2">
        <v>1</v>
      </c>
      <c r="J1940" s="2">
        <v>1</v>
      </c>
      <c r="K1940" s="2">
        <v>1</v>
      </c>
      <c r="L1940" s="2">
        <v>1</v>
      </c>
      <c r="M1940" s="2">
        <v>1</v>
      </c>
      <c r="N1940" s="2">
        <v>1</v>
      </c>
      <c r="O1940" s="2">
        <v>1</v>
      </c>
    </row>
    <row r="1941" spans="1:15" x14ac:dyDescent="0.25">
      <c r="A1941" s="2" t="s">
        <v>19</v>
      </c>
      <c r="B1941" s="2">
        <v>2016</v>
      </c>
      <c r="C1941" s="2" t="s">
        <v>86</v>
      </c>
      <c r="D1941" s="2">
        <v>42.616250000000001</v>
      </c>
      <c r="E1941" s="2">
        <v>42.616250000000001</v>
      </c>
      <c r="F1941" s="2">
        <v>43.894737500000005</v>
      </c>
      <c r="G1941" s="2">
        <v>43.894737500000005</v>
      </c>
      <c r="H1941" s="2">
        <v>43.894737500000005</v>
      </c>
      <c r="I1941" s="2">
        <v>43.894737500000005</v>
      </c>
      <c r="J1941" s="2">
        <v>43.894737500000005</v>
      </c>
      <c r="K1941" s="2">
        <v>43.894737500000005</v>
      </c>
      <c r="L1941" s="2">
        <v>43.894737500000005</v>
      </c>
      <c r="M1941" s="2">
        <v>43.894737500000005</v>
      </c>
      <c r="N1941" s="2">
        <v>43.894737500000005</v>
      </c>
      <c r="O1941" s="2">
        <v>43.894737500000005</v>
      </c>
    </row>
    <row r="1942" spans="1:15" x14ac:dyDescent="0.25">
      <c r="A1942" s="2" t="s">
        <v>21</v>
      </c>
      <c r="B1942" s="2">
        <v>2016</v>
      </c>
      <c r="C1942" s="2" t="s">
        <v>86</v>
      </c>
      <c r="D1942" s="2">
        <v>4.5830815993956682</v>
      </c>
      <c r="E1942" s="2">
        <v>6.8060881016085055</v>
      </c>
      <c r="F1942" s="2">
        <v>9.0290946038213438</v>
      </c>
      <c r="G1942" s="2">
        <v>13.903404240410111</v>
      </c>
      <c r="H1942" s="2">
        <v>17.113065354545355</v>
      </c>
      <c r="I1942" s="2">
        <v>22.317228343119268</v>
      </c>
      <c r="J1942" s="2">
        <v>24.506907693188531</v>
      </c>
      <c r="K1942" s="2">
        <v>17.294228335428386</v>
      </c>
      <c r="L1942" s="2">
        <v>14.535423771830352</v>
      </c>
      <c r="M1942" s="2">
        <v>18.687132386557366</v>
      </c>
      <c r="N1942" s="2">
        <v>18.409577027166758</v>
      </c>
      <c r="O1942" s="2">
        <v>32.814768542928363</v>
      </c>
    </row>
    <row r="1943" spans="1:15" x14ac:dyDescent="0.25">
      <c r="A1943" s="2" t="s">
        <v>22</v>
      </c>
      <c r="B1943" s="2">
        <v>2016</v>
      </c>
      <c r="C1943" s="2" t="s">
        <v>86</v>
      </c>
      <c r="D1943" s="2">
        <v>4.4800835325116042</v>
      </c>
      <c r="E1943" s="2">
        <v>4.2466438801286701</v>
      </c>
      <c r="F1943" s="2">
        <v>3.6926155845780277</v>
      </c>
      <c r="G1943" s="2">
        <v>3.2606774508444341</v>
      </c>
      <c r="H1943" s="2">
        <v>3.3400768433846983</v>
      </c>
      <c r="I1943" s="2">
        <v>2.5749059851370864</v>
      </c>
      <c r="J1943" s="2">
        <v>2.9632016445463223</v>
      </c>
      <c r="K1943" s="2">
        <v>3.3661807532609496</v>
      </c>
      <c r="L1943" s="2">
        <v>2.6782339617305806</v>
      </c>
      <c r="M1943" s="2">
        <v>3.3248495626235517</v>
      </c>
      <c r="N1943" s="2">
        <v>3.0556258004519239</v>
      </c>
      <c r="O1943" s="2">
        <v>3.0169050008021516</v>
      </c>
    </row>
    <row r="1944" spans="1:15" x14ac:dyDescent="0.25">
      <c r="A1944" s="2" t="s">
        <v>28</v>
      </c>
      <c r="B1944" s="2">
        <v>2016</v>
      </c>
      <c r="C1944" s="2" t="s">
        <v>86</v>
      </c>
      <c r="D1944" s="2">
        <v>10</v>
      </c>
      <c r="E1944" s="2">
        <v>10</v>
      </c>
      <c r="F1944" s="2">
        <v>10</v>
      </c>
      <c r="G1944" s="2">
        <v>10</v>
      </c>
      <c r="H1944" s="2">
        <v>10</v>
      </c>
      <c r="I1944" s="2">
        <v>10</v>
      </c>
      <c r="J1944" s="2">
        <v>10</v>
      </c>
      <c r="K1944" s="2">
        <v>10</v>
      </c>
      <c r="L1944" s="2">
        <v>10</v>
      </c>
      <c r="M1944" s="2">
        <v>10</v>
      </c>
      <c r="N1944" s="2">
        <v>10</v>
      </c>
      <c r="O1944" s="2">
        <v>10</v>
      </c>
    </row>
    <row r="1945" spans="1:15" x14ac:dyDescent="0.25">
      <c r="A1945" s="2" t="s">
        <v>27</v>
      </c>
      <c r="B1945" s="2">
        <v>2016</v>
      </c>
      <c r="C1945" s="2" t="s">
        <v>86</v>
      </c>
      <c r="D1945" s="2">
        <v>39.003988499999998</v>
      </c>
      <c r="E1945" s="2">
        <v>39.003988499999998</v>
      </c>
      <c r="F1945" s="2">
        <v>39.003988499999998</v>
      </c>
      <c r="G1945" s="2">
        <v>39.003988499999998</v>
      </c>
      <c r="H1945" s="2">
        <v>39.003988499999998</v>
      </c>
      <c r="I1945" s="2">
        <v>39.003988499999998</v>
      </c>
      <c r="J1945" s="2">
        <v>39.003988499999998</v>
      </c>
      <c r="K1945" s="2">
        <v>40.174108154999999</v>
      </c>
      <c r="L1945" s="2">
        <v>40.174108154999999</v>
      </c>
      <c r="M1945" s="2">
        <v>40.174108154999999</v>
      </c>
      <c r="N1945" s="2">
        <v>40.174108154999999</v>
      </c>
      <c r="O1945" s="2">
        <v>40.174108154999999</v>
      </c>
    </row>
    <row r="1946" spans="1:15" x14ac:dyDescent="0.25">
      <c r="A1946" s="2" t="s">
        <v>29</v>
      </c>
      <c r="B1946" s="2">
        <v>2016</v>
      </c>
      <c r="C1946" s="2" t="s">
        <v>86</v>
      </c>
      <c r="D1946" s="2">
        <v>45.830815993956676</v>
      </c>
      <c r="E1946" s="2">
        <v>68.060881016085048</v>
      </c>
      <c r="F1946" s="2">
        <v>90.290946038213434</v>
      </c>
      <c r="G1946" s="2">
        <v>139.03404240410111</v>
      </c>
      <c r="H1946" s="2">
        <v>171.13065354545353</v>
      </c>
      <c r="I1946" s="2">
        <v>223.17228343119265</v>
      </c>
      <c r="J1946" s="2">
        <v>245.06907693188529</v>
      </c>
      <c r="K1946" s="2">
        <v>172.94228335428386</v>
      </c>
      <c r="L1946" s="2">
        <v>145.35423771830352</v>
      </c>
      <c r="M1946" s="2">
        <v>186.87132386557366</v>
      </c>
      <c r="N1946" s="2">
        <v>184.09577027166756</v>
      </c>
      <c r="O1946" s="2">
        <v>328.14768542928363</v>
      </c>
    </row>
    <row r="1947" spans="1:15" x14ac:dyDescent="0.25">
      <c r="A1947" s="2" t="s">
        <v>30</v>
      </c>
      <c r="B1947" s="2">
        <v>2016</v>
      </c>
      <c r="C1947" s="2" t="s">
        <v>86</v>
      </c>
      <c r="D1947" s="2">
        <v>44.80083532511604</v>
      </c>
      <c r="E1947" s="2">
        <v>42.466438801286706</v>
      </c>
      <c r="F1947" s="2">
        <v>36.926155845780279</v>
      </c>
      <c r="G1947" s="2">
        <v>32.606774508444339</v>
      </c>
      <c r="H1947" s="2">
        <v>33.400768433846984</v>
      </c>
      <c r="I1947" s="2">
        <v>25.749059851370866</v>
      </c>
      <c r="J1947" s="2">
        <v>29.632016445463222</v>
      </c>
      <c r="K1947" s="2">
        <v>33.661807532609494</v>
      </c>
      <c r="L1947" s="2">
        <v>26.782339617305805</v>
      </c>
      <c r="M1947" s="2">
        <v>33.248495626235517</v>
      </c>
      <c r="N1947" s="2">
        <v>30.556258004519236</v>
      </c>
      <c r="O1947" s="2">
        <v>30.169050008021514</v>
      </c>
    </row>
    <row r="1948" spans="1:15" x14ac:dyDescent="0.25">
      <c r="A1948" s="2" t="s">
        <v>20</v>
      </c>
      <c r="B1948" s="2">
        <v>2017</v>
      </c>
      <c r="C1948" s="2" t="s">
        <v>86</v>
      </c>
      <c r="D1948" s="2">
        <v>1</v>
      </c>
      <c r="E1948" s="2">
        <v>1</v>
      </c>
      <c r="F1948" s="2">
        <v>1</v>
      </c>
      <c r="G1948" s="2">
        <v>1</v>
      </c>
      <c r="H1948" s="2">
        <v>1</v>
      </c>
      <c r="I1948" s="2">
        <v>1</v>
      </c>
      <c r="J1948" s="2">
        <v>1</v>
      </c>
      <c r="K1948" s="2">
        <v>1</v>
      </c>
      <c r="L1948" s="2">
        <v>1</v>
      </c>
      <c r="M1948" s="2">
        <v>1</v>
      </c>
      <c r="N1948" s="2">
        <v>1</v>
      </c>
      <c r="O1948" s="2">
        <v>1</v>
      </c>
    </row>
    <row r="1949" spans="1:15" x14ac:dyDescent="0.25">
      <c r="A1949" s="2" t="s">
        <v>19</v>
      </c>
      <c r="B1949" s="2">
        <v>2017</v>
      </c>
      <c r="C1949" s="2" t="s">
        <v>86</v>
      </c>
      <c r="D1949" s="2">
        <v>43.894737500000005</v>
      </c>
      <c r="E1949" s="2">
        <v>43.894737500000005</v>
      </c>
      <c r="F1949" s="2">
        <v>45.211579625000006</v>
      </c>
      <c r="G1949" s="2">
        <v>45.211579625000006</v>
      </c>
      <c r="H1949" s="2">
        <v>45.211579625000006</v>
      </c>
      <c r="I1949" s="2">
        <v>45.211579625000006</v>
      </c>
      <c r="J1949" s="2">
        <v>45.211579625000006</v>
      </c>
      <c r="K1949" s="2">
        <v>45.211579625000006</v>
      </c>
      <c r="L1949" s="2">
        <v>45.211579625000006</v>
      </c>
      <c r="M1949" s="2">
        <v>45.211579625000006</v>
      </c>
      <c r="N1949" s="2">
        <v>45.211579625000006</v>
      </c>
      <c r="O1949" s="2">
        <v>45.211579625000006</v>
      </c>
    </row>
    <row r="1950" spans="1:15" x14ac:dyDescent="0.25">
      <c r="A1950" s="2" t="s">
        <v>21</v>
      </c>
      <c r="B1950" s="2">
        <v>2017</v>
      </c>
      <c r="C1950" s="2" t="s">
        <v>86</v>
      </c>
      <c r="D1950" s="2">
        <v>4.5830815993956682</v>
      </c>
      <c r="E1950" s="2">
        <v>6.8060881016085055</v>
      </c>
      <c r="F1950" s="2">
        <v>9.0290946038213438</v>
      </c>
      <c r="G1950" s="2">
        <v>13.903404240410111</v>
      </c>
      <c r="H1950" s="2">
        <v>17.113065354545355</v>
      </c>
      <c r="I1950" s="2">
        <v>22.317228343119268</v>
      </c>
      <c r="J1950" s="2">
        <v>24.506907693188531</v>
      </c>
      <c r="K1950" s="2">
        <v>17.294228335428386</v>
      </c>
      <c r="L1950" s="2">
        <v>14.535423771830352</v>
      </c>
      <c r="M1950" s="2">
        <v>18.687132386557366</v>
      </c>
      <c r="N1950" s="2">
        <v>18.409577027166758</v>
      </c>
      <c r="O1950" s="2">
        <v>32.814768542928363</v>
      </c>
    </row>
    <row r="1951" spans="1:15" x14ac:dyDescent="0.25">
      <c r="A1951" s="2" t="s">
        <v>22</v>
      </c>
      <c r="B1951" s="2">
        <v>2017</v>
      </c>
      <c r="C1951" s="2" t="s">
        <v>86</v>
      </c>
      <c r="D1951" s="2">
        <v>4.4800835325116042</v>
      </c>
      <c r="E1951" s="2">
        <v>4.2466438801286701</v>
      </c>
      <c r="F1951" s="2">
        <v>3.6926155845780277</v>
      </c>
      <c r="G1951" s="2">
        <v>3.2606774508444341</v>
      </c>
      <c r="H1951" s="2">
        <v>3.3400768433846983</v>
      </c>
      <c r="I1951" s="2">
        <v>2.5749059851370864</v>
      </c>
      <c r="J1951" s="2">
        <v>2.9632016445463223</v>
      </c>
      <c r="K1951" s="2">
        <v>3.3661807532609496</v>
      </c>
      <c r="L1951" s="2">
        <v>2.6782339617305806</v>
      </c>
      <c r="M1951" s="2">
        <v>3.3248495626235517</v>
      </c>
      <c r="N1951" s="2">
        <v>3.0556258004519239</v>
      </c>
      <c r="O1951" s="2">
        <v>3.0169050008021516</v>
      </c>
    </row>
    <row r="1952" spans="1:15" x14ac:dyDescent="0.25">
      <c r="A1952" s="2" t="s">
        <v>28</v>
      </c>
      <c r="B1952" s="2">
        <v>2017</v>
      </c>
      <c r="C1952" s="2" t="s">
        <v>86</v>
      </c>
      <c r="D1952" s="2">
        <v>10</v>
      </c>
      <c r="E1952" s="2">
        <v>10</v>
      </c>
      <c r="F1952" s="2">
        <v>10</v>
      </c>
      <c r="G1952" s="2">
        <v>10</v>
      </c>
      <c r="H1952" s="2">
        <v>10</v>
      </c>
      <c r="I1952" s="2">
        <v>10</v>
      </c>
      <c r="J1952" s="2">
        <v>10</v>
      </c>
      <c r="K1952" s="2">
        <v>10</v>
      </c>
      <c r="L1952" s="2">
        <v>10</v>
      </c>
      <c r="M1952" s="2">
        <v>10</v>
      </c>
      <c r="N1952" s="2">
        <v>10</v>
      </c>
      <c r="O1952" s="2">
        <v>10</v>
      </c>
    </row>
    <row r="1953" spans="1:15" x14ac:dyDescent="0.25">
      <c r="A1953" s="2" t="s">
        <v>27</v>
      </c>
      <c r="B1953" s="2">
        <v>2017</v>
      </c>
      <c r="C1953" s="2" t="s">
        <v>86</v>
      </c>
      <c r="D1953" s="2">
        <v>40.174108154999999</v>
      </c>
      <c r="E1953" s="2">
        <v>40.174108154999999</v>
      </c>
      <c r="F1953" s="2">
        <v>40.174108154999999</v>
      </c>
      <c r="G1953" s="2">
        <v>40.174108154999999</v>
      </c>
      <c r="H1953" s="2">
        <v>40.174108154999999</v>
      </c>
      <c r="I1953" s="2">
        <v>40.174108154999999</v>
      </c>
      <c r="J1953" s="2">
        <v>40.174108154999999</v>
      </c>
      <c r="K1953" s="2">
        <v>41.379331399649999</v>
      </c>
      <c r="L1953" s="2">
        <v>41.379331399649999</v>
      </c>
      <c r="M1953" s="2">
        <v>41.379331399649999</v>
      </c>
      <c r="N1953" s="2">
        <v>41.379331399649999</v>
      </c>
      <c r="O1953" s="2">
        <v>41.379331399649999</v>
      </c>
    </row>
    <row r="1954" spans="1:15" x14ac:dyDescent="0.25">
      <c r="A1954" s="2" t="s">
        <v>29</v>
      </c>
      <c r="B1954" s="2">
        <v>2017</v>
      </c>
      <c r="C1954" s="2" t="s">
        <v>86</v>
      </c>
      <c r="D1954" s="2">
        <v>45.830815993956676</v>
      </c>
      <c r="E1954" s="2">
        <v>68.060881016085048</v>
      </c>
      <c r="F1954" s="2">
        <v>90.290946038213434</v>
      </c>
      <c r="G1954" s="2">
        <v>139.03404240410111</v>
      </c>
      <c r="H1954" s="2">
        <v>171.13065354545353</v>
      </c>
      <c r="I1954" s="2">
        <v>223.17228343119265</v>
      </c>
      <c r="J1954" s="2">
        <v>245.06907693188529</v>
      </c>
      <c r="K1954" s="2">
        <v>172.94228335428386</v>
      </c>
      <c r="L1954" s="2">
        <v>145.35423771830352</v>
      </c>
      <c r="M1954" s="2">
        <v>186.87132386557366</v>
      </c>
      <c r="N1954" s="2">
        <v>184.09577027166756</v>
      </c>
      <c r="O1954" s="2">
        <v>328.14768542928363</v>
      </c>
    </row>
    <row r="1955" spans="1:15" x14ac:dyDescent="0.25">
      <c r="A1955" s="2" t="s">
        <v>30</v>
      </c>
      <c r="B1955" s="2">
        <v>2017</v>
      </c>
      <c r="C1955" s="2" t="s">
        <v>86</v>
      </c>
      <c r="D1955" s="2">
        <v>44.80083532511604</v>
      </c>
      <c r="E1955" s="2">
        <v>42.466438801286706</v>
      </c>
      <c r="F1955" s="2">
        <v>36.926155845780279</v>
      </c>
      <c r="G1955" s="2">
        <v>32.606774508444339</v>
      </c>
      <c r="H1955" s="2">
        <v>33.400768433846984</v>
      </c>
      <c r="I1955" s="2">
        <v>25.749059851370866</v>
      </c>
      <c r="J1955" s="2">
        <v>29.632016445463222</v>
      </c>
      <c r="K1955" s="2">
        <v>33.661807532609494</v>
      </c>
      <c r="L1955" s="2">
        <v>26.782339617305805</v>
      </c>
      <c r="M1955" s="2">
        <v>33.248495626235517</v>
      </c>
      <c r="N1955" s="2">
        <v>30.556258004519236</v>
      </c>
      <c r="O1955" s="2">
        <v>30.169050008021514</v>
      </c>
    </row>
    <row r="1956" spans="1:15" x14ac:dyDescent="0.25">
      <c r="A1956" s="2" t="s">
        <v>20</v>
      </c>
      <c r="B1956" s="2">
        <v>2018</v>
      </c>
      <c r="C1956" s="2" t="s">
        <v>86</v>
      </c>
      <c r="D1956" s="2">
        <v>1</v>
      </c>
      <c r="E1956" s="2">
        <v>1</v>
      </c>
      <c r="F1956" s="2">
        <v>1</v>
      </c>
      <c r="G1956" s="2">
        <v>1</v>
      </c>
      <c r="H1956" s="2">
        <v>1</v>
      </c>
      <c r="I1956" s="2">
        <v>1</v>
      </c>
      <c r="J1956" s="2">
        <v>1</v>
      </c>
      <c r="K1956" s="2">
        <v>1</v>
      </c>
      <c r="L1956" s="2">
        <v>1</v>
      </c>
      <c r="M1956" s="2">
        <v>1</v>
      </c>
      <c r="N1956" s="2">
        <v>1</v>
      </c>
      <c r="O1956" s="2">
        <v>1</v>
      </c>
    </row>
    <row r="1957" spans="1:15" x14ac:dyDescent="0.25">
      <c r="A1957" s="2" t="s">
        <v>19</v>
      </c>
      <c r="B1957" s="2">
        <v>2018</v>
      </c>
      <c r="C1957" s="2" t="s">
        <v>86</v>
      </c>
      <c r="D1957" s="2">
        <v>45.211579625000006</v>
      </c>
      <c r="E1957" s="2">
        <v>45.211579625000006</v>
      </c>
      <c r="F1957" s="2">
        <v>46.567927013750008</v>
      </c>
      <c r="G1957" s="2">
        <v>46.567927013750008</v>
      </c>
      <c r="H1957" s="2">
        <v>46.567927013750008</v>
      </c>
      <c r="I1957" s="2">
        <v>46.567927013750008</v>
      </c>
      <c r="J1957" s="2">
        <v>46.567927013750008</v>
      </c>
      <c r="K1957" s="2">
        <v>46.567927013750008</v>
      </c>
      <c r="L1957" s="2">
        <v>46.567927013750008</v>
      </c>
      <c r="M1957" s="2">
        <v>46.567927013750008</v>
      </c>
      <c r="N1957" s="2">
        <v>46.567927013750008</v>
      </c>
      <c r="O1957" s="2">
        <v>46.567927013750008</v>
      </c>
    </row>
    <row r="1958" spans="1:15" x14ac:dyDescent="0.25">
      <c r="A1958" s="2" t="s">
        <v>21</v>
      </c>
      <c r="B1958" s="2">
        <v>2018</v>
      </c>
      <c r="C1958" s="2" t="s">
        <v>86</v>
      </c>
      <c r="D1958" s="2">
        <v>4.5830815993956682</v>
      </c>
      <c r="E1958" s="2">
        <v>6.8060881016085055</v>
      </c>
      <c r="F1958" s="2">
        <v>9.0290946038213438</v>
      </c>
      <c r="G1958" s="2">
        <v>13.903404240410111</v>
      </c>
      <c r="H1958" s="2">
        <v>17.113065354545355</v>
      </c>
      <c r="I1958" s="2">
        <v>22.317228343119268</v>
      </c>
      <c r="J1958" s="2">
        <v>24.506907693188531</v>
      </c>
      <c r="K1958" s="2">
        <v>17.294228335428386</v>
      </c>
      <c r="L1958" s="2">
        <v>14.535423771830352</v>
      </c>
      <c r="M1958" s="2">
        <v>18.687132386557366</v>
      </c>
      <c r="N1958" s="2">
        <v>18.409577027166758</v>
      </c>
      <c r="O1958" s="2">
        <v>32.814768542928363</v>
      </c>
    </row>
    <row r="1959" spans="1:15" x14ac:dyDescent="0.25">
      <c r="A1959" s="2" t="s">
        <v>22</v>
      </c>
      <c r="B1959" s="2">
        <v>2018</v>
      </c>
      <c r="C1959" s="2" t="s">
        <v>86</v>
      </c>
      <c r="D1959" s="2">
        <v>4.4800835325116042</v>
      </c>
      <c r="E1959" s="2">
        <v>4.2466438801286701</v>
      </c>
      <c r="F1959" s="2">
        <v>3.6926155845780277</v>
      </c>
      <c r="G1959" s="2">
        <v>3.2606774508444341</v>
      </c>
      <c r="H1959" s="2">
        <v>3.3400768433846983</v>
      </c>
      <c r="I1959" s="2">
        <v>2.5749059851370864</v>
      </c>
      <c r="J1959" s="2">
        <v>2.9632016445463223</v>
      </c>
      <c r="K1959" s="2">
        <v>3.3661807532609496</v>
      </c>
      <c r="L1959" s="2">
        <v>2.6782339617305806</v>
      </c>
      <c r="M1959" s="2">
        <v>3.3248495626235517</v>
      </c>
      <c r="N1959" s="2">
        <v>3.0556258004519239</v>
      </c>
      <c r="O1959" s="2">
        <v>3.0169050008021516</v>
      </c>
    </row>
    <row r="1960" spans="1:15" x14ac:dyDescent="0.25">
      <c r="A1960" s="2" t="s">
        <v>28</v>
      </c>
      <c r="B1960" s="2">
        <v>2018</v>
      </c>
      <c r="C1960" s="2" t="s">
        <v>86</v>
      </c>
      <c r="D1960" s="2">
        <v>10</v>
      </c>
      <c r="E1960" s="2">
        <v>10</v>
      </c>
      <c r="F1960" s="2">
        <v>10</v>
      </c>
      <c r="G1960" s="2">
        <v>10</v>
      </c>
      <c r="H1960" s="2">
        <v>10</v>
      </c>
      <c r="I1960" s="2">
        <v>10</v>
      </c>
      <c r="J1960" s="2">
        <v>10</v>
      </c>
      <c r="K1960" s="2">
        <v>10</v>
      </c>
      <c r="L1960" s="2">
        <v>10</v>
      </c>
      <c r="M1960" s="2">
        <v>10</v>
      </c>
      <c r="N1960" s="2">
        <v>10</v>
      </c>
      <c r="O1960" s="2">
        <v>10</v>
      </c>
    </row>
    <row r="1961" spans="1:15" x14ac:dyDescent="0.25">
      <c r="A1961" s="2" t="s">
        <v>27</v>
      </c>
      <c r="B1961" s="2">
        <v>2018</v>
      </c>
      <c r="C1961" s="2" t="s">
        <v>86</v>
      </c>
      <c r="D1961" s="2">
        <v>41.379331399649999</v>
      </c>
      <c r="E1961" s="2">
        <v>41.379331399649999</v>
      </c>
      <c r="F1961" s="2">
        <v>41.379331399649999</v>
      </c>
      <c r="G1961" s="2">
        <v>41.379331399649999</v>
      </c>
      <c r="H1961" s="2">
        <v>41.379331399649999</v>
      </c>
      <c r="I1961" s="2">
        <v>41.379331399649999</v>
      </c>
      <c r="J1961" s="2">
        <v>41.379331399649999</v>
      </c>
      <c r="K1961" s="2">
        <v>42.620711341639499</v>
      </c>
      <c r="L1961" s="2">
        <v>42.620711341639499</v>
      </c>
      <c r="M1961" s="2">
        <v>42.620711341639499</v>
      </c>
      <c r="N1961" s="2">
        <v>42.620711341639499</v>
      </c>
      <c r="O1961" s="2">
        <v>42.620711341639499</v>
      </c>
    </row>
    <row r="1962" spans="1:15" x14ac:dyDescent="0.25">
      <c r="A1962" s="2" t="s">
        <v>29</v>
      </c>
      <c r="B1962" s="2">
        <v>2018</v>
      </c>
      <c r="C1962" s="2" t="s">
        <v>86</v>
      </c>
      <c r="D1962" s="2">
        <v>45.830815993956676</v>
      </c>
      <c r="E1962" s="2">
        <v>68.060881016085048</v>
      </c>
      <c r="F1962" s="2">
        <v>90.290946038213434</v>
      </c>
      <c r="G1962" s="2">
        <v>139.03404240410111</v>
      </c>
      <c r="H1962" s="2">
        <v>171.13065354545353</v>
      </c>
      <c r="I1962" s="2">
        <v>223.17228343119265</v>
      </c>
      <c r="J1962" s="2">
        <v>245.06907693188529</v>
      </c>
      <c r="K1962" s="2">
        <v>172.94228335428386</v>
      </c>
      <c r="L1962" s="2">
        <v>145.35423771830352</v>
      </c>
      <c r="M1962" s="2">
        <v>186.87132386557366</v>
      </c>
      <c r="N1962" s="2">
        <v>184.09577027166756</v>
      </c>
      <c r="O1962" s="2">
        <v>328.14768542928363</v>
      </c>
    </row>
    <row r="1963" spans="1:15" x14ac:dyDescent="0.25">
      <c r="A1963" s="2" t="s">
        <v>30</v>
      </c>
      <c r="B1963" s="2">
        <v>2018</v>
      </c>
      <c r="C1963" s="2" t="s">
        <v>86</v>
      </c>
      <c r="D1963" s="2">
        <v>44.80083532511604</v>
      </c>
      <c r="E1963" s="2">
        <v>42.466438801286706</v>
      </c>
      <c r="F1963" s="2">
        <v>36.926155845780279</v>
      </c>
      <c r="G1963" s="2">
        <v>32.606774508444339</v>
      </c>
      <c r="H1963" s="2">
        <v>33.400768433846984</v>
      </c>
      <c r="I1963" s="2">
        <v>25.749059851370866</v>
      </c>
      <c r="J1963" s="2">
        <v>29.632016445463222</v>
      </c>
      <c r="K1963" s="2">
        <v>33.661807532609494</v>
      </c>
      <c r="L1963" s="2">
        <v>26.782339617305805</v>
      </c>
      <c r="M1963" s="2">
        <v>33.248495626235517</v>
      </c>
      <c r="N1963" s="2">
        <v>30.556258004519236</v>
      </c>
      <c r="O1963" s="2">
        <v>30.169050008021514</v>
      </c>
    </row>
    <row r="1964" spans="1:15" x14ac:dyDescent="0.25">
      <c r="A1964" s="2" t="s">
        <v>20</v>
      </c>
      <c r="B1964" s="2">
        <v>2019</v>
      </c>
      <c r="C1964" s="2" t="s">
        <v>86</v>
      </c>
      <c r="D1964" s="2">
        <v>1</v>
      </c>
      <c r="E1964" s="2">
        <v>1</v>
      </c>
      <c r="F1964" s="2">
        <v>1</v>
      </c>
      <c r="G1964" s="2">
        <v>1</v>
      </c>
      <c r="H1964" s="2">
        <v>1</v>
      </c>
      <c r="I1964" s="2">
        <v>1</v>
      </c>
      <c r="J1964" s="2">
        <v>1</v>
      </c>
      <c r="K1964" s="2">
        <v>1</v>
      </c>
      <c r="L1964" s="2">
        <v>1</v>
      </c>
      <c r="M1964" s="2">
        <v>1</v>
      </c>
      <c r="N1964" s="2">
        <v>1</v>
      </c>
      <c r="O1964" s="2">
        <v>1</v>
      </c>
    </row>
    <row r="1965" spans="1:15" x14ac:dyDescent="0.25">
      <c r="A1965" s="2" t="s">
        <v>19</v>
      </c>
      <c r="B1965" s="2">
        <v>2019</v>
      </c>
      <c r="C1965" s="2" t="s">
        <v>86</v>
      </c>
      <c r="D1965" s="2">
        <v>46.567927013750008</v>
      </c>
      <c r="E1965" s="2">
        <v>46.567927013750008</v>
      </c>
      <c r="F1965" s="2">
        <v>47.964964824162507</v>
      </c>
      <c r="G1965" s="2">
        <v>47.964964824162507</v>
      </c>
      <c r="H1965" s="2">
        <v>47.964964824162507</v>
      </c>
      <c r="I1965" s="2">
        <v>47.964964824162507</v>
      </c>
      <c r="J1965" s="2">
        <v>47.964964824162507</v>
      </c>
      <c r="K1965" s="2">
        <v>47.964964824162507</v>
      </c>
      <c r="L1965" s="2">
        <v>47.964964824162507</v>
      </c>
      <c r="M1965" s="2">
        <v>47.964964824162507</v>
      </c>
      <c r="N1965" s="2">
        <v>47.964964824162507</v>
      </c>
      <c r="O1965" s="2">
        <v>47.964964824162507</v>
      </c>
    </row>
    <row r="1966" spans="1:15" x14ac:dyDescent="0.25">
      <c r="A1966" s="2" t="s">
        <v>21</v>
      </c>
      <c r="B1966" s="2">
        <v>2019</v>
      </c>
      <c r="C1966" s="2" t="s">
        <v>86</v>
      </c>
      <c r="D1966" s="2">
        <v>4.5830815993956682</v>
      </c>
      <c r="E1966" s="2">
        <v>6.8060881016085055</v>
      </c>
      <c r="F1966" s="2">
        <v>9.0290946038213438</v>
      </c>
      <c r="G1966" s="2">
        <v>13.903404240410111</v>
      </c>
      <c r="H1966" s="2">
        <v>17.113065354545355</v>
      </c>
      <c r="I1966" s="2">
        <v>22.317228343119268</v>
      </c>
      <c r="J1966" s="2">
        <v>24.506907693188531</v>
      </c>
      <c r="K1966" s="2">
        <v>17.294228335428386</v>
      </c>
      <c r="L1966" s="2">
        <v>14.535423771830352</v>
      </c>
      <c r="M1966" s="2">
        <v>18.687132386557366</v>
      </c>
      <c r="N1966" s="2">
        <v>18.409577027166758</v>
      </c>
      <c r="O1966" s="2">
        <v>32.814768542928363</v>
      </c>
    </row>
    <row r="1967" spans="1:15" x14ac:dyDescent="0.25">
      <c r="A1967" s="2" t="s">
        <v>22</v>
      </c>
      <c r="B1967" s="2">
        <v>2019</v>
      </c>
      <c r="C1967" s="2" t="s">
        <v>86</v>
      </c>
      <c r="D1967" s="2">
        <v>4.4800835325116042</v>
      </c>
      <c r="E1967" s="2">
        <v>4.2466438801286701</v>
      </c>
      <c r="F1967" s="2">
        <v>3.6926155845780277</v>
      </c>
      <c r="G1967" s="2">
        <v>3.2606774508444341</v>
      </c>
      <c r="H1967" s="2">
        <v>3.3400768433846983</v>
      </c>
      <c r="I1967" s="2">
        <v>2.5749059851370864</v>
      </c>
      <c r="J1967" s="2">
        <v>2.9632016445463223</v>
      </c>
      <c r="K1967" s="2">
        <v>3.3661807532609496</v>
      </c>
      <c r="L1967" s="2">
        <v>2.6782339617305806</v>
      </c>
      <c r="M1967" s="2">
        <v>3.3248495626235517</v>
      </c>
      <c r="N1967" s="2">
        <v>3.0556258004519239</v>
      </c>
      <c r="O1967" s="2">
        <v>3.0169050008021516</v>
      </c>
    </row>
    <row r="1968" spans="1:15" x14ac:dyDescent="0.25">
      <c r="A1968" s="2" t="s">
        <v>28</v>
      </c>
      <c r="B1968" s="2">
        <v>2019</v>
      </c>
      <c r="C1968" s="2" t="s">
        <v>86</v>
      </c>
      <c r="D1968" s="2">
        <v>10</v>
      </c>
      <c r="E1968" s="2">
        <v>10</v>
      </c>
      <c r="F1968" s="2">
        <v>10</v>
      </c>
      <c r="G1968" s="2">
        <v>10</v>
      </c>
      <c r="H1968" s="2">
        <v>10</v>
      </c>
      <c r="I1968" s="2">
        <v>10</v>
      </c>
      <c r="J1968" s="2">
        <v>10</v>
      </c>
      <c r="K1968" s="2">
        <v>10</v>
      </c>
      <c r="L1968" s="2">
        <v>10</v>
      </c>
      <c r="M1968" s="2">
        <v>10</v>
      </c>
      <c r="N1968" s="2">
        <v>10</v>
      </c>
      <c r="O1968" s="2">
        <v>10</v>
      </c>
    </row>
    <row r="1969" spans="1:15" x14ac:dyDescent="0.25">
      <c r="A1969" s="2" t="s">
        <v>27</v>
      </c>
      <c r="B1969" s="2">
        <v>2019</v>
      </c>
      <c r="C1969" s="2" t="s">
        <v>86</v>
      </c>
      <c r="D1969" s="2">
        <v>42.620711341639499</v>
      </c>
      <c r="E1969" s="2">
        <v>42.620711341639499</v>
      </c>
      <c r="F1969" s="2">
        <v>42.620711341639499</v>
      </c>
      <c r="G1969" s="2">
        <v>42.620711341639499</v>
      </c>
      <c r="H1969" s="2">
        <v>42.620711341639499</v>
      </c>
      <c r="I1969" s="2">
        <v>42.620711341639499</v>
      </c>
      <c r="J1969" s="2">
        <v>42.620711341639499</v>
      </c>
      <c r="K1969" s="2">
        <v>43.899332681888687</v>
      </c>
      <c r="L1969" s="2">
        <v>43.899332681888687</v>
      </c>
      <c r="M1969" s="2">
        <v>43.899332681888687</v>
      </c>
      <c r="N1969" s="2">
        <v>43.899332681888687</v>
      </c>
      <c r="O1969" s="2">
        <v>43.899332681888687</v>
      </c>
    </row>
    <row r="1970" spans="1:15" x14ac:dyDescent="0.25">
      <c r="A1970" s="2" t="s">
        <v>29</v>
      </c>
      <c r="B1970" s="2">
        <v>2019</v>
      </c>
      <c r="C1970" s="2" t="s">
        <v>86</v>
      </c>
      <c r="D1970" s="2">
        <v>45.830815993956676</v>
      </c>
      <c r="E1970" s="2">
        <v>68.060881016085048</v>
      </c>
      <c r="F1970" s="2">
        <v>90.290946038213434</v>
      </c>
      <c r="G1970" s="2">
        <v>139.03404240410111</v>
      </c>
      <c r="H1970" s="2">
        <v>171.13065354545353</v>
      </c>
      <c r="I1970" s="2">
        <v>223.17228343119265</v>
      </c>
      <c r="J1970" s="2">
        <v>245.06907693188529</v>
      </c>
      <c r="K1970" s="2">
        <v>172.94228335428386</v>
      </c>
      <c r="L1970" s="2">
        <v>145.35423771830352</v>
      </c>
      <c r="M1970" s="2">
        <v>186.87132386557366</v>
      </c>
      <c r="N1970" s="2">
        <v>184.09577027166756</v>
      </c>
      <c r="O1970" s="2">
        <v>328.14768542928363</v>
      </c>
    </row>
    <row r="1971" spans="1:15" x14ac:dyDescent="0.25">
      <c r="A1971" s="2" t="s">
        <v>30</v>
      </c>
      <c r="B1971" s="2">
        <v>2019</v>
      </c>
      <c r="C1971" s="2" t="s">
        <v>86</v>
      </c>
      <c r="D1971" s="2">
        <v>44.80083532511604</v>
      </c>
      <c r="E1971" s="2">
        <v>42.466438801286706</v>
      </c>
      <c r="F1971" s="2">
        <v>36.926155845780279</v>
      </c>
      <c r="G1971" s="2">
        <v>32.606774508444339</v>
      </c>
      <c r="H1971" s="2">
        <v>33.400768433846984</v>
      </c>
      <c r="I1971" s="2">
        <v>25.749059851370866</v>
      </c>
      <c r="J1971" s="2">
        <v>29.632016445463222</v>
      </c>
      <c r="K1971" s="2">
        <v>33.661807532609494</v>
      </c>
      <c r="L1971" s="2">
        <v>26.782339617305805</v>
      </c>
      <c r="M1971" s="2">
        <v>33.248495626235517</v>
      </c>
      <c r="N1971" s="2">
        <v>30.556258004519236</v>
      </c>
      <c r="O1971" s="2">
        <v>30.169050008021514</v>
      </c>
    </row>
    <row r="1972" spans="1:15" x14ac:dyDescent="0.25">
      <c r="A1972" s="2" t="s">
        <v>16</v>
      </c>
      <c r="B1972" s="2">
        <v>2015</v>
      </c>
      <c r="C1972" s="2" t="s">
        <v>63</v>
      </c>
      <c r="D1972" s="2">
        <v>2</v>
      </c>
      <c r="E1972" s="2">
        <v>2</v>
      </c>
      <c r="F1972" s="2">
        <v>2</v>
      </c>
      <c r="G1972" s="2">
        <v>2</v>
      </c>
      <c r="H1972" s="2">
        <v>2</v>
      </c>
      <c r="I1972" s="2">
        <v>2</v>
      </c>
      <c r="J1972" s="2">
        <v>2</v>
      </c>
      <c r="K1972" s="2">
        <v>2</v>
      </c>
      <c r="L1972" s="2">
        <v>2</v>
      </c>
      <c r="M1972" s="2">
        <v>2</v>
      </c>
      <c r="N1972" s="2">
        <v>2</v>
      </c>
      <c r="O1972" s="2">
        <v>2</v>
      </c>
    </row>
    <row r="1973" spans="1:15" x14ac:dyDescent="0.25">
      <c r="A1973" s="2" t="s">
        <v>15</v>
      </c>
      <c r="B1973" s="2">
        <v>2015</v>
      </c>
      <c r="C1973" s="2" t="s">
        <v>63</v>
      </c>
      <c r="D1973" s="2">
        <v>44.543268999999995</v>
      </c>
      <c r="E1973" s="2">
        <v>44.543268999999995</v>
      </c>
      <c r="F1973" s="2">
        <v>45.879567069999993</v>
      </c>
      <c r="G1973" s="2">
        <v>45.879567069999993</v>
      </c>
      <c r="H1973" s="2">
        <v>45.879567069999993</v>
      </c>
      <c r="I1973" s="2">
        <v>45.879567069999993</v>
      </c>
      <c r="J1973" s="2">
        <v>45.879567069999993</v>
      </c>
      <c r="K1973" s="2">
        <v>45.879567069999993</v>
      </c>
      <c r="L1973" s="2">
        <v>45.879567069999993</v>
      </c>
      <c r="M1973" s="2">
        <v>45.879567069999993</v>
      </c>
      <c r="N1973" s="2">
        <v>45.879567069999993</v>
      </c>
      <c r="O1973" s="2">
        <v>45.879567069999993</v>
      </c>
    </row>
    <row r="1974" spans="1:15" x14ac:dyDescent="0.25">
      <c r="A1974" s="2" t="s">
        <v>17</v>
      </c>
      <c r="B1974" s="2">
        <v>2015</v>
      </c>
      <c r="C1974" s="2" t="s">
        <v>63</v>
      </c>
      <c r="D1974" s="2">
        <v>5.4996979192748014</v>
      </c>
      <c r="E1974" s="2">
        <v>8.167305721930207</v>
      </c>
      <c r="F1974" s="2">
        <v>10.834913524585611</v>
      </c>
      <c r="G1974" s="2">
        <v>16.684085088492132</v>
      </c>
      <c r="H1974" s="2">
        <v>20.535678425454424</v>
      </c>
      <c r="I1974" s="2">
        <v>26.78067401174312</v>
      </c>
      <c r="J1974" s="2">
        <v>29.408289231826235</v>
      </c>
      <c r="K1974" s="2">
        <v>20.753074002514062</v>
      </c>
      <c r="L1974" s="2">
        <v>17.442508526196423</v>
      </c>
      <c r="M1974" s="2">
        <v>22.424558863868839</v>
      </c>
      <c r="N1974" s="2">
        <v>22.091492432600109</v>
      </c>
      <c r="O1974" s="2">
        <v>39.377722251514037</v>
      </c>
    </row>
    <row r="1975" spans="1:15" x14ac:dyDescent="0.25">
      <c r="A1975" s="2" t="s">
        <v>18</v>
      </c>
      <c r="B1975" s="2">
        <v>2015</v>
      </c>
      <c r="C1975" s="2" t="s">
        <v>63</v>
      </c>
      <c r="D1975" s="2">
        <v>8.9601670650232084</v>
      </c>
      <c r="E1975" s="2">
        <v>8.4932877602573402</v>
      </c>
      <c r="F1975" s="2">
        <v>7.3852311691560555</v>
      </c>
      <c r="G1975" s="2">
        <v>6.5213549016888681</v>
      </c>
      <c r="H1975" s="2">
        <v>6.6801536867693967</v>
      </c>
      <c r="I1975" s="2">
        <v>5.1498119702741727</v>
      </c>
      <c r="J1975" s="2">
        <v>5.9264032890926446</v>
      </c>
      <c r="K1975" s="2">
        <v>6.7323615065218991</v>
      </c>
      <c r="L1975" s="2">
        <v>5.3564679234611612</v>
      </c>
      <c r="M1975" s="2">
        <v>6.6496991252471034</v>
      </c>
      <c r="N1975" s="2">
        <v>6.1112516009038478</v>
      </c>
      <c r="O1975" s="2">
        <v>6.0338100016043033</v>
      </c>
    </row>
    <row r="1976" spans="1:15" x14ac:dyDescent="0.25">
      <c r="A1976" s="2" t="s">
        <v>20</v>
      </c>
      <c r="B1976" s="2">
        <v>2015</v>
      </c>
      <c r="C1976" s="2" t="s">
        <v>63</v>
      </c>
      <c r="D1976" s="2">
        <v>1</v>
      </c>
      <c r="E1976" s="2">
        <v>1</v>
      </c>
      <c r="F1976" s="2">
        <v>1</v>
      </c>
      <c r="G1976" s="2">
        <v>1</v>
      </c>
      <c r="H1976" s="2">
        <v>1</v>
      </c>
      <c r="I1976" s="2">
        <v>1</v>
      </c>
      <c r="J1976" s="2">
        <v>1</v>
      </c>
      <c r="K1976" s="2">
        <v>1</v>
      </c>
      <c r="L1976" s="2">
        <v>1</v>
      </c>
      <c r="M1976" s="2">
        <v>1</v>
      </c>
      <c r="N1976" s="2">
        <v>1</v>
      </c>
      <c r="O1976" s="2">
        <v>1</v>
      </c>
    </row>
    <row r="1977" spans="1:15" x14ac:dyDescent="0.25">
      <c r="A1977" s="2" t="s">
        <v>19</v>
      </c>
      <c r="B1977" s="2">
        <v>2015</v>
      </c>
      <c r="C1977" s="2" t="s">
        <v>63</v>
      </c>
      <c r="D1977" s="2">
        <v>41.8125</v>
      </c>
      <c r="E1977" s="2">
        <v>41.8125</v>
      </c>
      <c r="F1977" s="2">
        <v>43.066875000000003</v>
      </c>
      <c r="G1977" s="2">
        <v>43.066875000000003</v>
      </c>
      <c r="H1977" s="2">
        <v>43.066875000000003</v>
      </c>
      <c r="I1977" s="2">
        <v>43.066875000000003</v>
      </c>
      <c r="J1977" s="2">
        <v>43.066875000000003</v>
      </c>
      <c r="K1977" s="2">
        <v>43.066875000000003</v>
      </c>
      <c r="L1977" s="2">
        <v>43.066875000000003</v>
      </c>
      <c r="M1977" s="2">
        <v>43.066875000000003</v>
      </c>
      <c r="N1977" s="2">
        <v>43.066875000000003</v>
      </c>
      <c r="O1977" s="2">
        <v>43.066875000000003</v>
      </c>
    </row>
    <row r="1978" spans="1:15" x14ac:dyDescent="0.25">
      <c r="A1978" s="2" t="s">
        <v>21</v>
      </c>
      <c r="B1978" s="2">
        <v>2015</v>
      </c>
      <c r="C1978" s="2" t="s">
        <v>63</v>
      </c>
      <c r="D1978" s="2">
        <v>4.5830815993956682</v>
      </c>
      <c r="E1978" s="2">
        <v>6.8060881016085055</v>
      </c>
      <c r="F1978" s="2">
        <v>9.0290946038213438</v>
      </c>
      <c r="G1978" s="2">
        <v>13.903404240410111</v>
      </c>
      <c r="H1978" s="2">
        <v>17.113065354545355</v>
      </c>
      <c r="I1978" s="2">
        <v>22.317228343119268</v>
      </c>
      <c r="J1978" s="2">
        <v>24.506907693188531</v>
      </c>
      <c r="K1978" s="2">
        <v>17.294228335428386</v>
      </c>
      <c r="L1978" s="2">
        <v>14.535423771830352</v>
      </c>
      <c r="M1978" s="2">
        <v>18.687132386557366</v>
      </c>
      <c r="N1978" s="2">
        <v>18.409577027166758</v>
      </c>
      <c r="O1978" s="2">
        <v>32.814768542928363</v>
      </c>
    </row>
    <row r="1979" spans="1:15" x14ac:dyDescent="0.25">
      <c r="A1979" s="2" t="s">
        <v>22</v>
      </c>
      <c r="B1979" s="2">
        <v>2015</v>
      </c>
      <c r="C1979" s="2" t="s">
        <v>63</v>
      </c>
      <c r="D1979" s="2">
        <v>4.4800835325116042</v>
      </c>
      <c r="E1979" s="2">
        <v>4.2466438801286701</v>
      </c>
      <c r="F1979" s="2">
        <v>3.6926155845780277</v>
      </c>
      <c r="G1979" s="2">
        <v>3.2606774508444341</v>
      </c>
      <c r="H1979" s="2">
        <v>3.3400768433846983</v>
      </c>
      <c r="I1979" s="2">
        <v>2.5749059851370864</v>
      </c>
      <c r="J1979" s="2">
        <v>2.9632016445463223</v>
      </c>
      <c r="K1979" s="2">
        <v>3.3661807532609496</v>
      </c>
      <c r="L1979" s="2">
        <v>2.6782339617305806</v>
      </c>
      <c r="M1979" s="2">
        <v>3.3248495626235517</v>
      </c>
      <c r="N1979" s="2">
        <v>3.0556258004519239</v>
      </c>
      <c r="O1979" s="2">
        <v>3.0169050008021516</v>
      </c>
    </row>
    <row r="1980" spans="1:15" x14ac:dyDescent="0.25">
      <c r="A1980" s="2" t="s">
        <v>28</v>
      </c>
      <c r="B1980" s="2">
        <v>2015</v>
      </c>
      <c r="C1980" s="2" t="s">
        <v>63</v>
      </c>
      <c r="D1980" s="2">
        <v>11</v>
      </c>
      <c r="E1980" s="2">
        <v>11</v>
      </c>
      <c r="F1980" s="2">
        <v>11</v>
      </c>
      <c r="G1980" s="2">
        <v>11</v>
      </c>
      <c r="H1980" s="2">
        <v>11</v>
      </c>
      <c r="I1980" s="2">
        <v>11</v>
      </c>
      <c r="J1980" s="2">
        <v>11</v>
      </c>
      <c r="K1980" s="2">
        <v>11</v>
      </c>
      <c r="L1980" s="2">
        <v>11</v>
      </c>
      <c r="M1980" s="2">
        <v>11</v>
      </c>
      <c r="N1980" s="2">
        <v>11</v>
      </c>
      <c r="O1980" s="2">
        <v>11</v>
      </c>
    </row>
    <row r="1981" spans="1:15" x14ac:dyDescent="0.25">
      <c r="A1981" s="2" t="s">
        <v>27</v>
      </c>
      <c r="B1981" s="2">
        <v>2015</v>
      </c>
      <c r="C1981" s="2" t="s">
        <v>63</v>
      </c>
      <c r="D1981" s="2">
        <v>37.407727272727271</v>
      </c>
      <c r="E1981" s="2">
        <v>37.407727272727271</v>
      </c>
      <c r="F1981" s="2">
        <v>37.407727272727271</v>
      </c>
      <c r="G1981" s="2">
        <v>37.407727272727271</v>
      </c>
      <c r="H1981" s="2">
        <v>37.407727272727271</v>
      </c>
      <c r="I1981" s="2">
        <v>37.407727272727271</v>
      </c>
      <c r="J1981" s="2">
        <v>37.407727272727271</v>
      </c>
      <c r="K1981" s="2">
        <v>38.529959090909088</v>
      </c>
      <c r="L1981" s="2">
        <v>38.529959090909088</v>
      </c>
      <c r="M1981" s="2">
        <v>38.529959090909088</v>
      </c>
      <c r="N1981" s="2">
        <v>38.529959090909088</v>
      </c>
      <c r="O1981" s="2">
        <v>38.529959090909088</v>
      </c>
    </row>
    <row r="1982" spans="1:15" x14ac:dyDescent="0.25">
      <c r="A1982" s="2" t="s">
        <v>29</v>
      </c>
      <c r="B1982" s="2">
        <v>2015</v>
      </c>
      <c r="C1982" s="2" t="s">
        <v>63</v>
      </c>
      <c r="D1982" s="2">
        <v>46.747432313835809</v>
      </c>
      <c r="E1982" s="2">
        <v>69.422098636406758</v>
      </c>
      <c r="F1982" s="2">
        <v>92.096764958977701</v>
      </c>
      <c r="G1982" s="2">
        <v>141.81472325218314</v>
      </c>
      <c r="H1982" s="2">
        <v>174.55326661636261</v>
      </c>
      <c r="I1982" s="2">
        <v>227.63572909981653</v>
      </c>
      <c r="J1982" s="2">
        <v>249.970458470523</v>
      </c>
      <c r="K1982" s="2">
        <v>176.40112902136954</v>
      </c>
      <c r="L1982" s="2">
        <v>148.2613224726696</v>
      </c>
      <c r="M1982" s="2">
        <v>190.60875034288512</v>
      </c>
      <c r="N1982" s="2">
        <v>187.77768567710092</v>
      </c>
      <c r="O1982" s="2">
        <v>334.71063913786929</v>
      </c>
    </row>
    <row r="1983" spans="1:15" x14ac:dyDescent="0.25">
      <c r="A1983" s="2" t="s">
        <v>30</v>
      </c>
      <c r="B1983" s="2">
        <v>2015</v>
      </c>
      <c r="C1983" s="2" t="s">
        <v>63</v>
      </c>
      <c r="D1983" s="2">
        <v>49.280918857627647</v>
      </c>
      <c r="E1983" s="2">
        <v>46.713082681415372</v>
      </c>
      <c r="F1983" s="2">
        <v>40.618771430358308</v>
      </c>
      <c r="G1983" s="2">
        <v>35.867451959288779</v>
      </c>
      <c r="H1983" s="2">
        <v>36.740845277231685</v>
      </c>
      <c r="I1983" s="2">
        <v>28.323965836507952</v>
      </c>
      <c r="J1983" s="2">
        <v>32.595218090009546</v>
      </c>
      <c r="K1983" s="2">
        <v>37.027988285870443</v>
      </c>
      <c r="L1983" s="2">
        <v>29.460573579036385</v>
      </c>
      <c r="M1983" s="2">
        <v>36.573345188859072</v>
      </c>
      <c r="N1983" s="2">
        <v>33.611883804971164</v>
      </c>
      <c r="O1983" s="2">
        <v>33.185955008823669</v>
      </c>
    </row>
    <row r="1984" spans="1:15" x14ac:dyDescent="0.25">
      <c r="A1984" s="2" t="s">
        <v>16</v>
      </c>
      <c r="B1984" s="2">
        <v>2016</v>
      </c>
      <c r="C1984" s="2" t="s">
        <v>63</v>
      </c>
      <c r="D1984" s="2">
        <v>2</v>
      </c>
      <c r="E1984" s="2">
        <v>2</v>
      </c>
      <c r="F1984" s="2">
        <v>2</v>
      </c>
      <c r="G1984" s="2">
        <v>2</v>
      </c>
      <c r="H1984" s="2">
        <v>2</v>
      </c>
      <c r="I1984" s="2">
        <v>2</v>
      </c>
      <c r="J1984" s="2">
        <v>2</v>
      </c>
      <c r="K1984" s="2">
        <v>2</v>
      </c>
      <c r="L1984" s="2">
        <v>2</v>
      </c>
      <c r="M1984" s="2">
        <v>2</v>
      </c>
      <c r="N1984" s="2">
        <v>2</v>
      </c>
      <c r="O1984" s="2">
        <v>2</v>
      </c>
    </row>
    <row r="1985" spans="1:15" x14ac:dyDescent="0.25">
      <c r="A1985" s="2" t="s">
        <v>15</v>
      </c>
      <c r="B1985" s="2">
        <v>2016</v>
      </c>
      <c r="C1985" s="2" t="s">
        <v>63</v>
      </c>
      <c r="D1985" s="2">
        <v>45.879567069999993</v>
      </c>
      <c r="E1985" s="2">
        <v>45.879567069999993</v>
      </c>
      <c r="F1985" s="2">
        <v>47.255954082099997</v>
      </c>
      <c r="G1985" s="2">
        <v>47.255954082099997</v>
      </c>
      <c r="H1985" s="2">
        <v>47.255954082099997</v>
      </c>
      <c r="I1985" s="2">
        <v>47.255954082099997</v>
      </c>
      <c r="J1985" s="2">
        <v>47.255954082099997</v>
      </c>
      <c r="K1985" s="2">
        <v>47.255954082099997</v>
      </c>
      <c r="L1985" s="2">
        <v>47.255954082099997</v>
      </c>
      <c r="M1985" s="2">
        <v>47.255954082099997</v>
      </c>
      <c r="N1985" s="2">
        <v>47.255954082099997</v>
      </c>
      <c r="O1985" s="2">
        <v>47.255954082099997</v>
      </c>
    </row>
    <row r="1986" spans="1:15" x14ac:dyDescent="0.25">
      <c r="A1986" s="2" t="s">
        <v>17</v>
      </c>
      <c r="B1986" s="2">
        <v>2016</v>
      </c>
      <c r="C1986" s="2" t="s">
        <v>63</v>
      </c>
      <c r="D1986" s="2">
        <v>5.4996979192748014</v>
      </c>
      <c r="E1986" s="2">
        <v>8.167305721930207</v>
      </c>
      <c r="F1986" s="2">
        <v>10.834913524585611</v>
      </c>
      <c r="G1986" s="2">
        <v>16.684085088492132</v>
      </c>
      <c r="H1986" s="2">
        <v>20.535678425454424</v>
      </c>
      <c r="I1986" s="2">
        <v>26.78067401174312</v>
      </c>
      <c r="J1986" s="2">
        <v>29.408289231826235</v>
      </c>
      <c r="K1986" s="2">
        <v>20.753074002514062</v>
      </c>
      <c r="L1986" s="2">
        <v>17.442508526196423</v>
      </c>
      <c r="M1986" s="2">
        <v>22.424558863868839</v>
      </c>
      <c r="N1986" s="2">
        <v>22.091492432600109</v>
      </c>
      <c r="O1986" s="2">
        <v>39.377722251514037</v>
      </c>
    </row>
    <row r="1987" spans="1:15" x14ac:dyDescent="0.25">
      <c r="A1987" s="2" t="s">
        <v>18</v>
      </c>
      <c r="B1987" s="2">
        <v>2016</v>
      </c>
      <c r="C1987" s="2" t="s">
        <v>63</v>
      </c>
      <c r="D1987" s="2">
        <v>10.041259579744965</v>
      </c>
      <c r="E1987" s="2">
        <v>8.6509257190792503</v>
      </c>
      <c r="F1987" s="2">
        <v>7.973265615953097</v>
      </c>
      <c r="G1987" s="2">
        <v>7.0625458756377002</v>
      </c>
      <c r="H1987" s="2">
        <v>5.8563984262091795</v>
      </c>
      <c r="I1987" s="2">
        <v>5.4358698476814844</v>
      </c>
      <c r="J1987" s="2">
        <v>5.8290440086987054</v>
      </c>
      <c r="K1987" s="2">
        <v>6.264891061032265</v>
      </c>
      <c r="L1987" s="2">
        <v>5.7801707827466577</v>
      </c>
      <c r="M1987" s="2">
        <v>5.7119671017538742</v>
      </c>
      <c r="N1987" s="2">
        <v>5.3246285498055554</v>
      </c>
      <c r="O1987" s="2">
        <v>6.0690334316572674</v>
      </c>
    </row>
    <row r="1988" spans="1:15" x14ac:dyDescent="0.25">
      <c r="A1988" s="2" t="s">
        <v>20</v>
      </c>
      <c r="B1988" s="2">
        <v>2016</v>
      </c>
      <c r="C1988" s="2" t="s">
        <v>63</v>
      </c>
      <c r="D1988" s="2">
        <v>1</v>
      </c>
      <c r="E1988" s="2">
        <v>1</v>
      </c>
      <c r="F1988" s="2">
        <v>1</v>
      </c>
      <c r="G1988" s="2">
        <v>1</v>
      </c>
      <c r="H1988" s="2">
        <v>1</v>
      </c>
      <c r="I1988" s="2">
        <v>1</v>
      </c>
      <c r="J1988" s="2">
        <v>1</v>
      </c>
      <c r="K1988" s="2">
        <v>1</v>
      </c>
      <c r="L1988" s="2">
        <v>1</v>
      </c>
      <c r="M1988" s="2">
        <v>1</v>
      </c>
      <c r="N1988" s="2">
        <v>1</v>
      </c>
      <c r="O1988" s="2">
        <v>1</v>
      </c>
    </row>
    <row r="1989" spans="1:15" x14ac:dyDescent="0.25">
      <c r="A1989" s="2" t="s">
        <v>19</v>
      </c>
      <c r="B1989" s="2">
        <v>2016</v>
      </c>
      <c r="C1989" s="2" t="s">
        <v>63</v>
      </c>
      <c r="D1989" s="2">
        <v>43.066875000000003</v>
      </c>
      <c r="E1989" s="2">
        <v>43.066875000000003</v>
      </c>
      <c r="F1989" s="2">
        <v>44.358881250000003</v>
      </c>
      <c r="G1989" s="2">
        <v>44.358881250000003</v>
      </c>
      <c r="H1989" s="2">
        <v>44.358881250000003</v>
      </c>
      <c r="I1989" s="2">
        <v>44.358881250000003</v>
      </c>
      <c r="J1989" s="2">
        <v>44.358881250000003</v>
      </c>
      <c r="K1989" s="2">
        <v>44.358881250000003</v>
      </c>
      <c r="L1989" s="2">
        <v>44.358881250000003</v>
      </c>
      <c r="M1989" s="2">
        <v>44.358881250000003</v>
      </c>
      <c r="N1989" s="2">
        <v>44.358881250000003</v>
      </c>
      <c r="O1989" s="2">
        <v>44.358881250000003</v>
      </c>
    </row>
    <row r="1990" spans="1:15" x14ac:dyDescent="0.25">
      <c r="A1990" s="2" t="s">
        <v>21</v>
      </c>
      <c r="B1990" s="2">
        <v>2016</v>
      </c>
      <c r="C1990" s="2" t="s">
        <v>63</v>
      </c>
      <c r="D1990" s="2">
        <v>4.5830815993956682</v>
      </c>
      <c r="E1990" s="2">
        <v>6.8060881016085055</v>
      </c>
      <c r="F1990" s="2">
        <v>9.0290946038213438</v>
      </c>
      <c r="G1990" s="2">
        <v>13.903404240410111</v>
      </c>
      <c r="H1990" s="2">
        <v>17.113065354545355</v>
      </c>
      <c r="I1990" s="2">
        <v>22.317228343119268</v>
      </c>
      <c r="J1990" s="2">
        <v>24.506907693188531</v>
      </c>
      <c r="K1990" s="2">
        <v>17.294228335428386</v>
      </c>
      <c r="L1990" s="2">
        <v>14.535423771830352</v>
      </c>
      <c r="M1990" s="2">
        <v>18.687132386557366</v>
      </c>
      <c r="N1990" s="2">
        <v>18.409577027166758</v>
      </c>
      <c r="O1990" s="2">
        <v>32.814768542928363</v>
      </c>
    </row>
    <row r="1991" spans="1:15" x14ac:dyDescent="0.25">
      <c r="A1991" s="2" t="s">
        <v>22</v>
      </c>
      <c r="B1991" s="2">
        <v>2016</v>
      </c>
      <c r="C1991" s="2" t="s">
        <v>63</v>
      </c>
      <c r="D1991" s="2">
        <v>4.4800835325116042</v>
      </c>
      <c r="E1991" s="2">
        <v>4.2466438801286701</v>
      </c>
      <c r="F1991" s="2">
        <v>3.6926155845780277</v>
      </c>
      <c r="G1991" s="2">
        <v>3.2606774508444341</v>
      </c>
      <c r="H1991" s="2">
        <v>3.3400768433846983</v>
      </c>
      <c r="I1991" s="2">
        <v>2.5749059851370864</v>
      </c>
      <c r="J1991" s="2">
        <v>2.9632016445463223</v>
      </c>
      <c r="K1991" s="2">
        <v>3.3661807532609496</v>
      </c>
      <c r="L1991" s="2">
        <v>2.6782339617305806</v>
      </c>
      <c r="M1991" s="2">
        <v>3.3248495626235517</v>
      </c>
      <c r="N1991" s="2">
        <v>3.0556258004519239</v>
      </c>
      <c r="O1991" s="2">
        <v>3.0169050008021516</v>
      </c>
    </row>
    <row r="1992" spans="1:15" x14ac:dyDescent="0.25">
      <c r="A1992" s="2" t="s">
        <v>28</v>
      </c>
      <c r="B1992" s="2">
        <v>2016</v>
      </c>
      <c r="C1992" s="2" t="s">
        <v>63</v>
      </c>
      <c r="D1992" s="2">
        <v>11</v>
      </c>
      <c r="E1992" s="2">
        <v>11</v>
      </c>
      <c r="F1992" s="2">
        <v>11</v>
      </c>
      <c r="G1992" s="2">
        <v>11</v>
      </c>
      <c r="H1992" s="2">
        <v>11</v>
      </c>
      <c r="I1992" s="2">
        <v>11</v>
      </c>
      <c r="J1992" s="2">
        <v>11</v>
      </c>
      <c r="K1992" s="2">
        <v>11</v>
      </c>
      <c r="L1992" s="2">
        <v>11</v>
      </c>
      <c r="M1992" s="2">
        <v>11</v>
      </c>
      <c r="N1992" s="2">
        <v>11</v>
      </c>
      <c r="O1992" s="2">
        <v>11</v>
      </c>
    </row>
    <row r="1993" spans="1:15" x14ac:dyDescent="0.25">
      <c r="A1993" s="2" t="s">
        <v>27</v>
      </c>
      <c r="B1993" s="2">
        <v>2016</v>
      </c>
      <c r="C1993" s="2" t="s">
        <v>63</v>
      </c>
      <c r="D1993" s="2">
        <v>38.529959090909088</v>
      </c>
      <c r="E1993" s="2">
        <v>38.529959090909088</v>
      </c>
      <c r="F1993" s="2">
        <v>38.529959090909088</v>
      </c>
      <c r="G1993" s="2">
        <v>38.529959090909088</v>
      </c>
      <c r="H1993" s="2">
        <v>38.529959090909088</v>
      </c>
      <c r="I1993" s="2">
        <v>38.529959090909088</v>
      </c>
      <c r="J1993" s="2">
        <v>38.529959090909088</v>
      </c>
      <c r="K1993" s="2">
        <v>39.685857863636365</v>
      </c>
      <c r="L1993" s="2">
        <v>39.685857863636365</v>
      </c>
      <c r="M1993" s="2">
        <v>39.685857863636365</v>
      </c>
      <c r="N1993" s="2">
        <v>39.685857863636365</v>
      </c>
      <c r="O1993" s="2">
        <v>39.685857863636365</v>
      </c>
    </row>
    <row r="1994" spans="1:15" x14ac:dyDescent="0.25">
      <c r="A1994" s="2" t="s">
        <v>29</v>
      </c>
      <c r="B1994" s="2">
        <v>2016</v>
      </c>
      <c r="C1994" s="2" t="s">
        <v>63</v>
      </c>
      <c r="D1994" s="2">
        <v>47.664048633714948</v>
      </c>
      <c r="E1994" s="2">
        <v>70.783316256728455</v>
      </c>
      <c r="F1994" s="2">
        <v>93.902583879741968</v>
      </c>
      <c r="G1994" s="2">
        <v>144.59540410026514</v>
      </c>
      <c r="H1994" s="2">
        <v>177.97587968727169</v>
      </c>
      <c r="I1994" s="2">
        <v>232.09917476844038</v>
      </c>
      <c r="J1994" s="2">
        <v>254.87184000916071</v>
      </c>
      <c r="K1994" s="2">
        <v>179.8599746884552</v>
      </c>
      <c r="L1994" s="2">
        <v>151.16840722703566</v>
      </c>
      <c r="M1994" s="2">
        <v>194.3461768201966</v>
      </c>
      <c r="N1994" s="2">
        <v>191.45960108253428</v>
      </c>
      <c r="O1994" s="2">
        <v>341.27359284645496</v>
      </c>
    </row>
    <row r="1995" spans="1:15" x14ac:dyDescent="0.25">
      <c r="A1995" s="2" t="s">
        <v>30</v>
      </c>
      <c r="B1995" s="2">
        <v>2016</v>
      </c>
      <c r="C1995" s="2" t="s">
        <v>63</v>
      </c>
      <c r="D1995" s="2">
        <v>49.280918857627647</v>
      </c>
      <c r="E1995" s="2">
        <v>46.713082681415372</v>
      </c>
      <c r="F1995" s="2">
        <v>40.618771430358308</v>
      </c>
      <c r="G1995" s="2">
        <v>35.867451959288779</v>
      </c>
      <c r="H1995" s="2">
        <v>36.740845277231685</v>
      </c>
      <c r="I1995" s="2">
        <v>28.323965836507952</v>
      </c>
      <c r="J1995" s="2">
        <v>32.595218090009546</v>
      </c>
      <c r="K1995" s="2">
        <v>37.027988285870443</v>
      </c>
      <c r="L1995" s="2">
        <v>29.460573579036385</v>
      </c>
      <c r="M1995" s="2">
        <v>36.573345188859072</v>
      </c>
      <c r="N1995" s="2">
        <v>33.611883804971164</v>
      </c>
      <c r="O1995" s="2">
        <v>33.185955008823669</v>
      </c>
    </row>
    <row r="1996" spans="1:15" x14ac:dyDescent="0.25">
      <c r="A1996" s="2" t="s">
        <v>16</v>
      </c>
      <c r="B1996" s="2">
        <v>2017</v>
      </c>
      <c r="C1996" s="2" t="s">
        <v>63</v>
      </c>
      <c r="D1996" s="2">
        <v>2</v>
      </c>
      <c r="E1996" s="2">
        <v>2</v>
      </c>
      <c r="F1996" s="2">
        <v>2</v>
      </c>
      <c r="G1996" s="2">
        <v>2</v>
      </c>
      <c r="H1996" s="2">
        <v>2</v>
      </c>
      <c r="I1996" s="2">
        <v>2</v>
      </c>
      <c r="J1996" s="2">
        <v>2</v>
      </c>
      <c r="K1996" s="2">
        <v>2</v>
      </c>
      <c r="L1996" s="2">
        <v>2</v>
      </c>
      <c r="M1996" s="2">
        <v>2</v>
      </c>
      <c r="N1996" s="2">
        <v>2</v>
      </c>
      <c r="O1996" s="2">
        <v>2</v>
      </c>
    </row>
    <row r="1997" spans="1:15" x14ac:dyDescent="0.25">
      <c r="A1997" s="2" t="s">
        <v>15</v>
      </c>
      <c r="B1997" s="2">
        <v>2017</v>
      </c>
      <c r="C1997" s="2" t="s">
        <v>63</v>
      </c>
      <c r="D1997" s="2">
        <v>47.255954082099997</v>
      </c>
      <c r="E1997" s="2">
        <v>47.255954082099997</v>
      </c>
      <c r="F1997" s="2">
        <v>48.673632704562998</v>
      </c>
      <c r="G1997" s="2">
        <v>48.673632704562998</v>
      </c>
      <c r="H1997" s="2">
        <v>48.673632704562998</v>
      </c>
      <c r="I1997" s="2">
        <v>48.673632704562998</v>
      </c>
      <c r="J1997" s="2">
        <v>48.673632704562998</v>
      </c>
      <c r="K1997" s="2">
        <v>48.673632704562998</v>
      </c>
      <c r="L1997" s="2">
        <v>48.673632704562998</v>
      </c>
      <c r="M1997" s="2">
        <v>48.673632704562998</v>
      </c>
      <c r="N1997" s="2">
        <v>48.673632704562998</v>
      </c>
      <c r="O1997" s="2">
        <v>48.673632704562998</v>
      </c>
    </row>
    <row r="1998" spans="1:15" x14ac:dyDescent="0.25">
      <c r="A1998" s="2" t="s">
        <v>17</v>
      </c>
      <c r="B1998" s="2">
        <v>2017</v>
      </c>
      <c r="C1998" s="2" t="s">
        <v>63</v>
      </c>
      <c r="D1998" s="2">
        <v>6.4163142391539347</v>
      </c>
      <c r="E1998" s="2">
        <v>9.5285233422519067</v>
      </c>
      <c r="F1998" s="2">
        <v>12.640732445349879</v>
      </c>
      <c r="G1998" s="2">
        <v>19.464765936574157</v>
      </c>
      <c r="H1998" s="2">
        <v>23.958291496363493</v>
      </c>
      <c r="I1998" s="2">
        <v>31.244119680366971</v>
      </c>
      <c r="J1998" s="2">
        <v>34.309670770463939</v>
      </c>
      <c r="K1998" s="2">
        <v>24.211919669599741</v>
      </c>
      <c r="L1998" s="2">
        <v>20.349593280562495</v>
      </c>
      <c r="M1998" s="2">
        <v>26.161985341180312</v>
      </c>
      <c r="N1998" s="2">
        <v>25.77340783803346</v>
      </c>
      <c r="O1998" s="2">
        <v>45.940675960099711</v>
      </c>
    </row>
    <row r="1999" spans="1:15" x14ac:dyDescent="0.25">
      <c r="A1999" s="2" t="s">
        <v>18</v>
      </c>
      <c r="B1999" s="2">
        <v>2017</v>
      </c>
      <c r="C1999" s="2" t="s">
        <v>63</v>
      </c>
      <c r="D1999" s="2">
        <v>8.9601670650232084</v>
      </c>
      <c r="E1999" s="2">
        <v>8.4932877602573402</v>
      </c>
      <c r="F1999" s="2">
        <v>7.3852311691560555</v>
      </c>
      <c r="G1999" s="2">
        <v>6.5213549016888681</v>
      </c>
      <c r="H1999" s="2">
        <v>6.6801536867693967</v>
      </c>
      <c r="I1999" s="2">
        <v>5.1498119702741727</v>
      </c>
      <c r="J1999" s="2">
        <v>5.9264032890926446</v>
      </c>
      <c r="K1999" s="2">
        <v>6.7323615065218991</v>
      </c>
      <c r="L1999" s="2">
        <v>5.3564679234611612</v>
      </c>
      <c r="M1999" s="2">
        <v>6.6496991252471034</v>
      </c>
      <c r="N1999" s="2">
        <v>6.1112516009038478</v>
      </c>
      <c r="O1999" s="2">
        <v>6.0338100016043033</v>
      </c>
    </row>
    <row r="2000" spans="1:15" x14ac:dyDescent="0.25">
      <c r="A2000" s="2" t="s">
        <v>20</v>
      </c>
      <c r="B2000" s="2">
        <v>2017</v>
      </c>
      <c r="C2000" s="2" t="s">
        <v>63</v>
      </c>
      <c r="D2000" s="2">
        <v>1</v>
      </c>
      <c r="E2000" s="2">
        <v>1</v>
      </c>
      <c r="F2000" s="2">
        <v>1</v>
      </c>
      <c r="G2000" s="2">
        <v>1</v>
      </c>
      <c r="H2000" s="2">
        <v>1</v>
      </c>
      <c r="I2000" s="2">
        <v>1</v>
      </c>
      <c r="J2000" s="2">
        <v>1</v>
      </c>
      <c r="K2000" s="2">
        <v>1</v>
      </c>
      <c r="L2000" s="2">
        <v>1</v>
      </c>
      <c r="M2000" s="2">
        <v>1</v>
      </c>
      <c r="N2000" s="2">
        <v>1</v>
      </c>
      <c r="O2000" s="2">
        <v>1</v>
      </c>
    </row>
    <row r="2001" spans="1:15" x14ac:dyDescent="0.25">
      <c r="A2001" s="2" t="s">
        <v>19</v>
      </c>
      <c r="B2001" s="2">
        <v>2017</v>
      </c>
      <c r="C2001" s="2" t="s">
        <v>63</v>
      </c>
      <c r="D2001" s="2">
        <v>44.358881250000003</v>
      </c>
      <c r="E2001" s="2">
        <v>44.358881250000003</v>
      </c>
      <c r="F2001" s="2">
        <v>45.689647687500006</v>
      </c>
      <c r="G2001" s="2">
        <v>45.689647687500006</v>
      </c>
      <c r="H2001" s="2">
        <v>45.689647687500006</v>
      </c>
      <c r="I2001" s="2">
        <v>45.689647687500006</v>
      </c>
      <c r="J2001" s="2">
        <v>45.689647687500006</v>
      </c>
      <c r="K2001" s="2">
        <v>45.689647687500006</v>
      </c>
      <c r="L2001" s="2">
        <v>45.689647687500006</v>
      </c>
      <c r="M2001" s="2">
        <v>45.689647687500006</v>
      </c>
      <c r="N2001" s="2">
        <v>45.689647687500006</v>
      </c>
      <c r="O2001" s="2">
        <v>45.689647687500006</v>
      </c>
    </row>
    <row r="2002" spans="1:15" x14ac:dyDescent="0.25">
      <c r="A2002" s="2" t="s">
        <v>21</v>
      </c>
      <c r="B2002" s="2">
        <v>2017</v>
      </c>
      <c r="C2002" s="2" t="s">
        <v>63</v>
      </c>
      <c r="D2002" s="2">
        <v>4.5830815993956682</v>
      </c>
      <c r="E2002" s="2">
        <v>6.8060881016085055</v>
      </c>
      <c r="F2002" s="2">
        <v>9.0290946038213438</v>
      </c>
      <c r="G2002" s="2">
        <v>13.903404240410111</v>
      </c>
      <c r="H2002" s="2">
        <v>17.113065354545355</v>
      </c>
      <c r="I2002" s="2">
        <v>22.317228343119268</v>
      </c>
      <c r="J2002" s="2">
        <v>24.506907693188531</v>
      </c>
      <c r="K2002" s="2">
        <v>17.294228335428386</v>
      </c>
      <c r="L2002" s="2">
        <v>14.535423771830352</v>
      </c>
      <c r="M2002" s="2">
        <v>18.687132386557366</v>
      </c>
      <c r="N2002" s="2">
        <v>18.409577027166758</v>
      </c>
      <c r="O2002" s="2">
        <v>32.814768542928363</v>
      </c>
    </row>
    <row r="2003" spans="1:15" x14ac:dyDescent="0.25">
      <c r="A2003" s="2" t="s">
        <v>22</v>
      </c>
      <c r="B2003" s="2">
        <v>2017</v>
      </c>
      <c r="C2003" s="2" t="s">
        <v>63</v>
      </c>
      <c r="D2003" s="2">
        <v>4.4800835325116042</v>
      </c>
      <c r="E2003" s="2">
        <v>4.2466438801286701</v>
      </c>
      <c r="F2003" s="2">
        <v>3.6926155845780277</v>
      </c>
      <c r="G2003" s="2">
        <v>3.2606774508444341</v>
      </c>
      <c r="H2003" s="2">
        <v>3.3400768433846983</v>
      </c>
      <c r="I2003" s="2">
        <v>2.5749059851370864</v>
      </c>
      <c r="J2003" s="2">
        <v>2.9632016445463223</v>
      </c>
      <c r="K2003" s="2">
        <v>3.3661807532609496</v>
      </c>
      <c r="L2003" s="2">
        <v>2.6782339617305806</v>
      </c>
      <c r="M2003" s="2">
        <v>3.3248495626235517</v>
      </c>
      <c r="N2003" s="2">
        <v>3.0556258004519239</v>
      </c>
      <c r="O2003" s="2">
        <v>3.0169050008021516</v>
      </c>
    </row>
    <row r="2004" spans="1:15" x14ac:dyDescent="0.25">
      <c r="A2004" s="2" t="s">
        <v>28</v>
      </c>
      <c r="B2004" s="2">
        <v>2017</v>
      </c>
      <c r="C2004" s="2" t="s">
        <v>63</v>
      </c>
      <c r="D2004" s="2">
        <v>11</v>
      </c>
      <c r="E2004" s="2">
        <v>11</v>
      </c>
      <c r="F2004" s="2">
        <v>11</v>
      </c>
      <c r="G2004" s="2">
        <v>11</v>
      </c>
      <c r="H2004" s="2">
        <v>11</v>
      </c>
      <c r="I2004" s="2">
        <v>11</v>
      </c>
      <c r="J2004" s="2">
        <v>11</v>
      </c>
      <c r="K2004" s="2">
        <v>11</v>
      </c>
      <c r="L2004" s="2">
        <v>11</v>
      </c>
      <c r="M2004" s="2">
        <v>11</v>
      </c>
      <c r="N2004" s="2">
        <v>11</v>
      </c>
      <c r="O2004" s="2">
        <v>11</v>
      </c>
    </row>
    <row r="2005" spans="1:15" x14ac:dyDescent="0.25">
      <c r="A2005" s="2" t="s">
        <v>27</v>
      </c>
      <c r="B2005" s="2">
        <v>2017</v>
      </c>
      <c r="C2005" s="2" t="s">
        <v>63</v>
      </c>
      <c r="D2005" s="2">
        <v>39.685857863636365</v>
      </c>
      <c r="E2005" s="2">
        <v>39.685857863636365</v>
      </c>
      <c r="F2005" s="2">
        <v>39.685857863636365</v>
      </c>
      <c r="G2005" s="2">
        <v>39.685857863636365</v>
      </c>
      <c r="H2005" s="2">
        <v>39.685857863636365</v>
      </c>
      <c r="I2005" s="2">
        <v>39.685857863636365</v>
      </c>
      <c r="J2005" s="2">
        <v>39.685857863636365</v>
      </c>
      <c r="K2005" s="2">
        <v>40.876433599545457</v>
      </c>
      <c r="L2005" s="2">
        <v>40.876433599545457</v>
      </c>
      <c r="M2005" s="2">
        <v>40.876433599545457</v>
      </c>
      <c r="N2005" s="2">
        <v>40.876433599545457</v>
      </c>
      <c r="O2005" s="2">
        <v>40.876433599545457</v>
      </c>
    </row>
    <row r="2006" spans="1:15" x14ac:dyDescent="0.25">
      <c r="A2006" s="2" t="s">
        <v>29</v>
      </c>
      <c r="B2006" s="2">
        <v>2017</v>
      </c>
      <c r="C2006" s="2" t="s">
        <v>63</v>
      </c>
      <c r="D2006" s="2">
        <v>47.664048633714948</v>
      </c>
      <c r="E2006" s="2">
        <v>70.783316256728455</v>
      </c>
      <c r="F2006" s="2">
        <v>93.902583879741968</v>
      </c>
      <c r="G2006" s="2">
        <v>144.59540410026514</v>
      </c>
      <c r="H2006" s="2">
        <v>177.97587968727169</v>
      </c>
      <c r="I2006" s="2">
        <v>232.09917476844038</v>
      </c>
      <c r="J2006" s="2">
        <v>254.87184000916071</v>
      </c>
      <c r="K2006" s="2">
        <v>179.8599746884552</v>
      </c>
      <c r="L2006" s="2">
        <v>151.16840722703566</v>
      </c>
      <c r="M2006" s="2">
        <v>194.3461768201966</v>
      </c>
      <c r="N2006" s="2">
        <v>191.45960108253428</v>
      </c>
      <c r="O2006" s="2">
        <v>341.27359284645496</v>
      </c>
    </row>
    <row r="2007" spans="1:15" x14ac:dyDescent="0.25">
      <c r="A2007" s="2" t="s">
        <v>30</v>
      </c>
      <c r="B2007" s="2">
        <v>2017</v>
      </c>
      <c r="C2007" s="2" t="s">
        <v>63</v>
      </c>
      <c r="D2007" s="2">
        <v>49.280918857627647</v>
      </c>
      <c r="E2007" s="2">
        <v>46.713082681415372</v>
      </c>
      <c r="F2007" s="2">
        <v>40.618771430358308</v>
      </c>
      <c r="G2007" s="2">
        <v>35.867451959288779</v>
      </c>
      <c r="H2007" s="2">
        <v>36.740845277231685</v>
      </c>
      <c r="I2007" s="2">
        <v>28.323965836507952</v>
      </c>
      <c r="J2007" s="2">
        <v>32.595218090009546</v>
      </c>
      <c r="K2007" s="2">
        <v>37.027988285870443</v>
      </c>
      <c r="L2007" s="2">
        <v>29.460573579036385</v>
      </c>
      <c r="M2007" s="2">
        <v>36.573345188859072</v>
      </c>
      <c r="N2007" s="2">
        <v>33.611883804971164</v>
      </c>
      <c r="O2007" s="2">
        <v>33.185955008823669</v>
      </c>
    </row>
    <row r="2008" spans="1:15" x14ac:dyDescent="0.25">
      <c r="A2008" s="2" t="s">
        <v>16</v>
      </c>
      <c r="B2008" s="2">
        <v>2018</v>
      </c>
      <c r="C2008" s="2" t="s">
        <v>63</v>
      </c>
      <c r="D2008" s="2">
        <v>2</v>
      </c>
      <c r="E2008" s="2">
        <v>2</v>
      </c>
      <c r="F2008" s="2">
        <v>2</v>
      </c>
      <c r="G2008" s="2">
        <v>2</v>
      </c>
      <c r="H2008" s="2">
        <v>2</v>
      </c>
      <c r="I2008" s="2">
        <v>2</v>
      </c>
      <c r="J2008" s="2">
        <v>2</v>
      </c>
      <c r="K2008" s="2">
        <v>2</v>
      </c>
      <c r="L2008" s="2">
        <v>2</v>
      </c>
      <c r="M2008" s="2">
        <v>2</v>
      </c>
      <c r="N2008" s="2">
        <v>2</v>
      </c>
      <c r="O2008" s="2">
        <v>2</v>
      </c>
    </row>
    <row r="2009" spans="1:15" x14ac:dyDescent="0.25">
      <c r="A2009" s="2" t="s">
        <v>15</v>
      </c>
      <c r="B2009" s="2">
        <v>2018</v>
      </c>
      <c r="C2009" s="2" t="s">
        <v>63</v>
      </c>
      <c r="D2009" s="2">
        <v>48.673632704562998</v>
      </c>
      <c r="E2009" s="2">
        <v>48.673632704562998</v>
      </c>
      <c r="F2009" s="2">
        <v>50.133841685699892</v>
      </c>
      <c r="G2009" s="2">
        <v>50.133841685699892</v>
      </c>
      <c r="H2009" s="2">
        <v>50.133841685699892</v>
      </c>
      <c r="I2009" s="2">
        <v>50.133841685699892</v>
      </c>
      <c r="J2009" s="2">
        <v>50.133841685699892</v>
      </c>
      <c r="K2009" s="2">
        <v>50.133841685699892</v>
      </c>
      <c r="L2009" s="2">
        <v>50.133841685699892</v>
      </c>
      <c r="M2009" s="2">
        <v>50.133841685699892</v>
      </c>
      <c r="N2009" s="2">
        <v>50.133841685699892</v>
      </c>
      <c r="O2009" s="2">
        <v>50.133841685699892</v>
      </c>
    </row>
    <row r="2010" spans="1:15" x14ac:dyDescent="0.25">
      <c r="A2010" s="2" t="s">
        <v>17</v>
      </c>
      <c r="B2010" s="2">
        <v>2018</v>
      </c>
      <c r="C2010" s="2" t="s">
        <v>63</v>
      </c>
      <c r="D2010" s="2">
        <v>6.4163142391539347</v>
      </c>
      <c r="E2010" s="2">
        <v>9.5285233422519067</v>
      </c>
      <c r="F2010" s="2">
        <v>12.640732445349879</v>
      </c>
      <c r="G2010" s="2">
        <v>19.464765936574157</v>
      </c>
      <c r="H2010" s="2">
        <v>23.958291496363493</v>
      </c>
      <c r="I2010" s="2">
        <v>31.244119680366971</v>
      </c>
      <c r="J2010" s="2">
        <v>34.309670770463939</v>
      </c>
      <c r="K2010" s="2">
        <v>24.211919669599741</v>
      </c>
      <c r="L2010" s="2">
        <v>20.349593280562495</v>
      </c>
      <c r="M2010" s="2">
        <v>26.161985341180312</v>
      </c>
      <c r="N2010" s="2">
        <v>25.77340783803346</v>
      </c>
      <c r="O2010" s="2">
        <v>45.940675960099711</v>
      </c>
    </row>
    <row r="2011" spans="1:15" x14ac:dyDescent="0.25">
      <c r="A2011" s="2" t="s">
        <v>18</v>
      </c>
      <c r="B2011" s="2">
        <v>2018</v>
      </c>
      <c r="C2011" s="2" t="s">
        <v>63</v>
      </c>
      <c r="D2011" s="2">
        <v>8.9601670650232084</v>
      </c>
      <c r="E2011" s="2">
        <v>8.4932877602573402</v>
      </c>
      <c r="F2011" s="2">
        <v>7.3852311691560555</v>
      </c>
      <c r="G2011" s="2">
        <v>6.5213549016888681</v>
      </c>
      <c r="H2011" s="2">
        <v>6.6801536867693967</v>
      </c>
      <c r="I2011" s="2">
        <v>5.1498119702741727</v>
      </c>
      <c r="J2011" s="2">
        <v>5.9264032890926446</v>
      </c>
      <c r="K2011" s="2">
        <v>6.7323615065218991</v>
      </c>
      <c r="L2011" s="2">
        <v>5.3564679234611612</v>
      </c>
      <c r="M2011" s="2">
        <v>6.6496991252471034</v>
      </c>
      <c r="N2011" s="2">
        <v>6.1112516009038478</v>
      </c>
      <c r="O2011" s="2">
        <v>6.0338100016043033</v>
      </c>
    </row>
    <row r="2012" spans="1:15" x14ac:dyDescent="0.25">
      <c r="A2012" s="2" t="s">
        <v>20</v>
      </c>
      <c r="B2012" s="2">
        <v>2018</v>
      </c>
      <c r="C2012" s="2" t="s">
        <v>63</v>
      </c>
      <c r="D2012" s="2">
        <v>1</v>
      </c>
      <c r="E2012" s="2">
        <v>1</v>
      </c>
      <c r="F2012" s="2">
        <v>1</v>
      </c>
      <c r="G2012" s="2">
        <v>1</v>
      </c>
      <c r="H2012" s="2">
        <v>1</v>
      </c>
      <c r="I2012" s="2">
        <v>1</v>
      </c>
      <c r="J2012" s="2">
        <v>1</v>
      </c>
      <c r="K2012" s="2">
        <v>1</v>
      </c>
      <c r="L2012" s="2">
        <v>1</v>
      </c>
      <c r="M2012" s="2">
        <v>1</v>
      </c>
      <c r="N2012" s="2">
        <v>1</v>
      </c>
      <c r="O2012" s="2">
        <v>1</v>
      </c>
    </row>
    <row r="2013" spans="1:15" x14ac:dyDescent="0.25">
      <c r="A2013" s="2" t="s">
        <v>19</v>
      </c>
      <c r="B2013" s="2">
        <v>2018</v>
      </c>
      <c r="C2013" s="2" t="s">
        <v>63</v>
      </c>
      <c r="D2013" s="2">
        <v>45.689647687500006</v>
      </c>
      <c r="E2013" s="2">
        <v>45.689647687500006</v>
      </c>
      <c r="F2013" s="2">
        <v>47.060337118125005</v>
      </c>
      <c r="G2013" s="2">
        <v>47.060337118125005</v>
      </c>
      <c r="H2013" s="2">
        <v>47.060337118125005</v>
      </c>
      <c r="I2013" s="2">
        <v>47.060337118125005</v>
      </c>
      <c r="J2013" s="2">
        <v>47.060337118125005</v>
      </c>
      <c r="K2013" s="2">
        <v>47.060337118125005</v>
      </c>
      <c r="L2013" s="2">
        <v>47.060337118125005</v>
      </c>
      <c r="M2013" s="2">
        <v>47.060337118125005</v>
      </c>
      <c r="N2013" s="2">
        <v>47.060337118125005</v>
      </c>
      <c r="O2013" s="2">
        <v>47.060337118125005</v>
      </c>
    </row>
    <row r="2014" spans="1:15" x14ac:dyDescent="0.25">
      <c r="A2014" s="2" t="s">
        <v>21</v>
      </c>
      <c r="B2014" s="2">
        <v>2018</v>
      </c>
      <c r="C2014" s="2" t="s">
        <v>63</v>
      </c>
      <c r="D2014" s="2">
        <v>4.5830815993956682</v>
      </c>
      <c r="E2014" s="2">
        <v>6.8060881016085055</v>
      </c>
      <c r="F2014" s="2">
        <v>9.0290946038213438</v>
      </c>
      <c r="G2014" s="2">
        <v>13.903404240410111</v>
      </c>
      <c r="H2014" s="2">
        <v>17.113065354545355</v>
      </c>
      <c r="I2014" s="2">
        <v>22.317228343119268</v>
      </c>
      <c r="J2014" s="2">
        <v>24.506907693188531</v>
      </c>
      <c r="K2014" s="2">
        <v>17.294228335428386</v>
      </c>
      <c r="L2014" s="2">
        <v>14.535423771830352</v>
      </c>
      <c r="M2014" s="2">
        <v>18.687132386557366</v>
      </c>
      <c r="N2014" s="2">
        <v>18.409577027166758</v>
      </c>
      <c r="O2014" s="2">
        <v>32.814768542928363</v>
      </c>
    </row>
    <row r="2015" spans="1:15" x14ac:dyDescent="0.25">
      <c r="A2015" s="2" t="s">
        <v>22</v>
      </c>
      <c r="B2015" s="2">
        <v>2018</v>
      </c>
      <c r="C2015" s="2" t="s">
        <v>63</v>
      </c>
      <c r="D2015" s="2">
        <v>4.4800835325116042</v>
      </c>
      <c r="E2015" s="2">
        <v>4.2466438801286701</v>
      </c>
      <c r="F2015" s="2">
        <v>3.6926155845780277</v>
      </c>
      <c r="G2015" s="2">
        <v>3.2606774508444341</v>
      </c>
      <c r="H2015" s="2">
        <v>3.3400768433846983</v>
      </c>
      <c r="I2015" s="2">
        <v>2.5749059851370864</v>
      </c>
      <c r="J2015" s="2">
        <v>2.9632016445463223</v>
      </c>
      <c r="K2015" s="2">
        <v>3.3661807532609496</v>
      </c>
      <c r="L2015" s="2">
        <v>2.6782339617305806</v>
      </c>
      <c r="M2015" s="2">
        <v>3.3248495626235517</v>
      </c>
      <c r="N2015" s="2">
        <v>3.0556258004519239</v>
      </c>
      <c r="O2015" s="2">
        <v>3.0169050008021516</v>
      </c>
    </row>
    <row r="2016" spans="1:15" x14ac:dyDescent="0.25">
      <c r="A2016" s="2" t="s">
        <v>28</v>
      </c>
      <c r="B2016" s="2">
        <v>2018</v>
      </c>
      <c r="C2016" s="2" t="s">
        <v>63</v>
      </c>
      <c r="D2016" s="2">
        <v>11</v>
      </c>
      <c r="E2016" s="2">
        <v>11</v>
      </c>
      <c r="F2016" s="2">
        <v>11</v>
      </c>
      <c r="G2016" s="2">
        <v>11</v>
      </c>
      <c r="H2016" s="2">
        <v>11</v>
      </c>
      <c r="I2016" s="2">
        <v>11</v>
      </c>
      <c r="J2016" s="2">
        <v>11</v>
      </c>
      <c r="K2016" s="2">
        <v>11</v>
      </c>
      <c r="L2016" s="2">
        <v>11</v>
      </c>
      <c r="M2016" s="2">
        <v>11</v>
      </c>
      <c r="N2016" s="2">
        <v>11</v>
      </c>
      <c r="O2016" s="2">
        <v>11</v>
      </c>
    </row>
    <row r="2017" spans="1:15" x14ac:dyDescent="0.25">
      <c r="A2017" s="2" t="s">
        <v>27</v>
      </c>
      <c r="B2017" s="2">
        <v>2018</v>
      </c>
      <c r="C2017" s="2" t="s">
        <v>63</v>
      </c>
      <c r="D2017" s="2">
        <v>40.876433599545457</v>
      </c>
      <c r="E2017" s="2">
        <v>40.876433599545457</v>
      </c>
      <c r="F2017" s="2">
        <v>40.876433599545457</v>
      </c>
      <c r="G2017" s="2">
        <v>40.876433599545457</v>
      </c>
      <c r="H2017" s="2">
        <v>40.876433599545457</v>
      </c>
      <c r="I2017" s="2">
        <v>40.876433599545457</v>
      </c>
      <c r="J2017" s="2">
        <v>40.876433599545457</v>
      </c>
      <c r="K2017" s="2">
        <v>42.102726607531821</v>
      </c>
      <c r="L2017" s="2">
        <v>42.102726607531821</v>
      </c>
      <c r="M2017" s="2">
        <v>42.102726607531821</v>
      </c>
      <c r="N2017" s="2">
        <v>42.102726607531821</v>
      </c>
      <c r="O2017" s="2">
        <v>42.102726607531821</v>
      </c>
    </row>
    <row r="2018" spans="1:15" x14ac:dyDescent="0.25">
      <c r="A2018" s="2" t="s">
        <v>29</v>
      </c>
      <c r="B2018" s="2">
        <v>2018</v>
      </c>
      <c r="C2018" s="2" t="s">
        <v>63</v>
      </c>
      <c r="D2018" s="2">
        <v>48.580664953594081</v>
      </c>
      <c r="E2018" s="2">
        <v>72.144533877050151</v>
      </c>
      <c r="F2018" s="2">
        <v>95.708402800506235</v>
      </c>
      <c r="G2018" s="2">
        <v>147.37608494834717</v>
      </c>
      <c r="H2018" s="2">
        <v>181.39849275818074</v>
      </c>
      <c r="I2018" s="2">
        <v>236.56262043706423</v>
      </c>
      <c r="J2018" s="2">
        <v>259.77322154779841</v>
      </c>
      <c r="K2018" s="2">
        <v>183.31882035554088</v>
      </c>
      <c r="L2018" s="2">
        <v>154.07549198140174</v>
      </c>
      <c r="M2018" s="2">
        <v>198.08360329750806</v>
      </c>
      <c r="N2018" s="2">
        <v>195.14151648796764</v>
      </c>
      <c r="O2018" s="2">
        <v>347.83654655504063</v>
      </c>
    </row>
    <row r="2019" spans="1:15" x14ac:dyDescent="0.25">
      <c r="A2019" s="2" t="s">
        <v>30</v>
      </c>
      <c r="B2019" s="2">
        <v>2018</v>
      </c>
      <c r="C2019" s="2" t="s">
        <v>63</v>
      </c>
      <c r="D2019" s="2">
        <v>49.280918857627647</v>
      </c>
      <c r="E2019" s="2">
        <v>46.713082681415372</v>
      </c>
      <c r="F2019" s="2">
        <v>40.618771430358308</v>
      </c>
      <c r="G2019" s="2">
        <v>35.867451959288779</v>
      </c>
      <c r="H2019" s="2">
        <v>36.740845277231685</v>
      </c>
      <c r="I2019" s="2">
        <v>28.323965836507952</v>
      </c>
      <c r="J2019" s="2">
        <v>32.595218090009546</v>
      </c>
      <c r="K2019" s="2">
        <v>37.027988285870443</v>
      </c>
      <c r="L2019" s="2">
        <v>29.460573579036385</v>
      </c>
      <c r="M2019" s="2">
        <v>36.573345188859072</v>
      </c>
      <c r="N2019" s="2">
        <v>33.611883804971164</v>
      </c>
      <c r="O2019" s="2">
        <v>33.185955008823669</v>
      </c>
    </row>
    <row r="2020" spans="1:15" x14ac:dyDescent="0.25">
      <c r="A2020" s="2" t="s">
        <v>16</v>
      </c>
      <c r="B2020" s="2">
        <v>2019</v>
      </c>
      <c r="C2020" s="2" t="s">
        <v>63</v>
      </c>
      <c r="D2020" s="2">
        <v>2</v>
      </c>
      <c r="E2020" s="2">
        <v>2</v>
      </c>
      <c r="F2020" s="2">
        <v>2</v>
      </c>
      <c r="G2020" s="2">
        <v>2</v>
      </c>
      <c r="H2020" s="2">
        <v>2</v>
      </c>
      <c r="I2020" s="2">
        <v>2</v>
      </c>
      <c r="J2020" s="2">
        <v>2</v>
      </c>
      <c r="K2020" s="2">
        <v>2</v>
      </c>
      <c r="L2020" s="2">
        <v>2</v>
      </c>
      <c r="M2020" s="2">
        <v>2</v>
      </c>
      <c r="N2020" s="2">
        <v>2</v>
      </c>
      <c r="O2020" s="2">
        <v>2</v>
      </c>
    </row>
    <row r="2021" spans="1:15" x14ac:dyDescent="0.25">
      <c r="A2021" s="2" t="s">
        <v>15</v>
      </c>
      <c r="B2021" s="2">
        <v>2019</v>
      </c>
      <c r="C2021" s="2" t="s">
        <v>63</v>
      </c>
      <c r="D2021" s="2">
        <v>50.133841685699892</v>
      </c>
      <c r="E2021" s="2">
        <v>50.133841685699892</v>
      </c>
      <c r="F2021" s="2">
        <v>51.637856936270893</v>
      </c>
      <c r="G2021" s="2">
        <v>51.637856936270893</v>
      </c>
      <c r="H2021" s="2">
        <v>51.637856936270893</v>
      </c>
      <c r="I2021" s="2">
        <v>51.637856936270893</v>
      </c>
      <c r="J2021" s="2">
        <v>51.637856936270893</v>
      </c>
      <c r="K2021" s="2">
        <v>51.637856936270893</v>
      </c>
      <c r="L2021" s="2">
        <v>51.637856936270893</v>
      </c>
      <c r="M2021" s="2">
        <v>51.637856936270893</v>
      </c>
      <c r="N2021" s="2">
        <v>51.637856936270893</v>
      </c>
      <c r="O2021" s="2">
        <v>51.637856936270893</v>
      </c>
    </row>
    <row r="2022" spans="1:15" x14ac:dyDescent="0.25">
      <c r="A2022" s="2" t="s">
        <v>17</v>
      </c>
      <c r="B2022" s="2">
        <v>2019</v>
      </c>
      <c r="C2022" s="2" t="s">
        <v>63</v>
      </c>
      <c r="D2022" s="2">
        <v>6.4163142391539347</v>
      </c>
      <c r="E2022" s="2">
        <v>9.5285233422519067</v>
      </c>
      <c r="F2022" s="2">
        <v>12.640732445349879</v>
      </c>
      <c r="G2022" s="2">
        <v>19.464765936574157</v>
      </c>
      <c r="H2022" s="2">
        <v>23.958291496363493</v>
      </c>
      <c r="I2022" s="2">
        <v>31.244119680366971</v>
      </c>
      <c r="J2022" s="2">
        <v>34.309670770463939</v>
      </c>
      <c r="K2022" s="2">
        <v>24.211919669599741</v>
      </c>
      <c r="L2022" s="2">
        <v>20.349593280562495</v>
      </c>
      <c r="M2022" s="2">
        <v>26.161985341180312</v>
      </c>
      <c r="N2022" s="2">
        <v>25.77340783803346</v>
      </c>
      <c r="O2022" s="2">
        <v>45.940675960099711</v>
      </c>
    </row>
    <row r="2023" spans="1:15" x14ac:dyDescent="0.25">
      <c r="A2023" s="2" t="s">
        <v>18</v>
      </c>
      <c r="B2023" s="2">
        <v>2019</v>
      </c>
      <c r="C2023" s="2" t="s">
        <v>63</v>
      </c>
      <c r="D2023" s="2">
        <v>8.9601670650232084</v>
      </c>
      <c r="E2023" s="2">
        <v>8.4932877602573402</v>
      </c>
      <c r="F2023" s="2">
        <v>7.3852311691560555</v>
      </c>
      <c r="G2023" s="2">
        <v>6.5213549016888681</v>
      </c>
      <c r="H2023" s="2">
        <v>6.6801536867693967</v>
      </c>
      <c r="I2023" s="2">
        <v>5.1498119702741727</v>
      </c>
      <c r="J2023" s="2">
        <v>5.9264032890926446</v>
      </c>
      <c r="K2023" s="2">
        <v>6.7323615065218991</v>
      </c>
      <c r="L2023" s="2">
        <v>5.3564679234611612</v>
      </c>
      <c r="M2023" s="2">
        <v>6.6496991252471034</v>
      </c>
      <c r="N2023" s="2">
        <v>6.1112516009038478</v>
      </c>
      <c r="O2023" s="2">
        <v>6.0338100016043033</v>
      </c>
    </row>
    <row r="2024" spans="1:15" x14ac:dyDescent="0.25">
      <c r="A2024" s="2" t="s">
        <v>20</v>
      </c>
      <c r="B2024" s="2">
        <v>2019</v>
      </c>
      <c r="C2024" s="2" t="s">
        <v>63</v>
      </c>
      <c r="D2024" s="2">
        <v>1</v>
      </c>
      <c r="E2024" s="2">
        <v>1</v>
      </c>
      <c r="F2024" s="2">
        <v>1</v>
      </c>
      <c r="G2024" s="2">
        <v>1</v>
      </c>
      <c r="H2024" s="2">
        <v>1</v>
      </c>
      <c r="I2024" s="2">
        <v>1</v>
      </c>
      <c r="J2024" s="2">
        <v>1</v>
      </c>
      <c r="K2024" s="2">
        <v>1</v>
      </c>
      <c r="L2024" s="2">
        <v>1</v>
      </c>
      <c r="M2024" s="2">
        <v>1</v>
      </c>
      <c r="N2024" s="2">
        <v>1</v>
      </c>
      <c r="O2024" s="2">
        <v>1</v>
      </c>
    </row>
    <row r="2025" spans="1:15" x14ac:dyDescent="0.25">
      <c r="A2025" s="2" t="s">
        <v>19</v>
      </c>
      <c r="B2025" s="2">
        <v>2019</v>
      </c>
      <c r="C2025" s="2" t="s">
        <v>63</v>
      </c>
      <c r="D2025" s="2">
        <v>47.060337118125005</v>
      </c>
      <c r="E2025" s="2">
        <v>47.060337118125005</v>
      </c>
      <c r="F2025" s="2">
        <v>48.472147231668757</v>
      </c>
      <c r="G2025" s="2">
        <v>48.472147231668757</v>
      </c>
      <c r="H2025" s="2">
        <v>48.472147231668757</v>
      </c>
      <c r="I2025" s="2">
        <v>48.472147231668757</v>
      </c>
      <c r="J2025" s="2">
        <v>48.472147231668757</v>
      </c>
      <c r="K2025" s="2">
        <v>48.472147231668757</v>
      </c>
      <c r="L2025" s="2">
        <v>48.472147231668757</v>
      </c>
      <c r="M2025" s="2">
        <v>48.472147231668757</v>
      </c>
      <c r="N2025" s="2">
        <v>48.472147231668757</v>
      </c>
      <c r="O2025" s="2">
        <v>48.472147231668757</v>
      </c>
    </row>
    <row r="2026" spans="1:15" x14ac:dyDescent="0.25">
      <c r="A2026" s="2" t="s">
        <v>21</v>
      </c>
      <c r="B2026" s="2">
        <v>2019</v>
      </c>
      <c r="C2026" s="2" t="s">
        <v>63</v>
      </c>
      <c r="D2026" s="2">
        <v>4.5830815993956682</v>
      </c>
      <c r="E2026" s="2">
        <v>6.8060881016085055</v>
      </c>
      <c r="F2026" s="2">
        <v>9.0290946038213438</v>
      </c>
      <c r="G2026" s="2">
        <v>13.903404240410111</v>
      </c>
      <c r="H2026" s="2">
        <v>17.113065354545355</v>
      </c>
      <c r="I2026" s="2">
        <v>22.317228343119268</v>
      </c>
      <c r="J2026" s="2">
        <v>24.506907693188531</v>
      </c>
      <c r="K2026" s="2">
        <v>17.294228335428386</v>
      </c>
      <c r="L2026" s="2">
        <v>14.535423771830352</v>
      </c>
      <c r="M2026" s="2">
        <v>18.687132386557366</v>
      </c>
      <c r="N2026" s="2">
        <v>18.409577027166758</v>
      </c>
      <c r="O2026" s="2">
        <v>32.814768542928363</v>
      </c>
    </row>
    <row r="2027" spans="1:15" x14ac:dyDescent="0.25">
      <c r="A2027" s="2" t="s">
        <v>22</v>
      </c>
      <c r="B2027" s="2">
        <v>2019</v>
      </c>
      <c r="C2027" s="2" t="s">
        <v>63</v>
      </c>
      <c r="D2027" s="2">
        <v>4.4800835325116042</v>
      </c>
      <c r="E2027" s="2">
        <v>4.2466438801286701</v>
      </c>
      <c r="F2027" s="2">
        <v>3.6926155845780277</v>
      </c>
      <c r="G2027" s="2">
        <v>3.2606774508444341</v>
      </c>
      <c r="H2027" s="2">
        <v>3.3400768433846983</v>
      </c>
      <c r="I2027" s="2">
        <v>2.5749059851370864</v>
      </c>
      <c r="J2027" s="2">
        <v>2.9632016445463223</v>
      </c>
      <c r="K2027" s="2">
        <v>3.3661807532609496</v>
      </c>
      <c r="L2027" s="2">
        <v>2.6782339617305806</v>
      </c>
      <c r="M2027" s="2">
        <v>3.3248495626235517</v>
      </c>
      <c r="N2027" s="2">
        <v>3.0556258004519239</v>
      </c>
      <c r="O2027" s="2">
        <v>3.0169050008021516</v>
      </c>
    </row>
    <row r="2028" spans="1:15" x14ac:dyDescent="0.25">
      <c r="A2028" s="2" t="s">
        <v>28</v>
      </c>
      <c r="B2028" s="2">
        <v>2019</v>
      </c>
      <c r="C2028" s="2" t="s">
        <v>63</v>
      </c>
      <c r="D2028" s="2">
        <v>11</v>
      </c>
      <c r="E2028" s="2">
        <v>11</v>
      </c>
      <c r="F2028" s="2">
        <v>11</v>
      </c>
      <c r="G2028" s="2">
        <v>11</v>
      </c>
      <c r="H2028" s="2">
        <v>11</v>
      </c>
      <c r="I2028" s="2">
        <v>11</v>
      </c>
      <c r="J2028" s="2">
        <v>11</v>
      </c>
      <c r="K2028" s="2">
        <v>11</v>
      </c>
      <c r="L2028" s="2">
        <v>11</v>
      </c>
      <c r="M2028" s="2">
        <v>11</v>
      </c>
      <c r="N2028" s="2">
        <v>11</v>
      </c>
      <c r="O2028" s="2">
        <v>11</v>
      </c>
    </row>
    <row r="2029" spans="1:15" x14ac:dyDescent="0.25">
      <c r="A2029" s="2" t="s">
        <v>27</v>
      </c>
      <c r="B2029" s="2">
        <v>2019</v>
      </c>
      <c r="C2029" s="2" t="s">
        <v>63</v>
      </c>
      <c r="D2029" s="2">
        <v>42.102726607531821</v>
      </c>
      <c r="E2029" s="2">
        <v>42.102726607531821</v>
      </c>
      <c r="F2029" s="2">
        <v>42.102726607531821</v>
      </c>
      <c r="G2029" s="2">
        <v>42.102726607531821</v>
      </c>
      <c r="H2029" s="2">
        <v>42.102726607531821</v>
      </c>
      <c r="I2029" s="2">
        <v>42.102726607531821</v>
      </c>
      <c r="J2029" s="2">
        <v>42.102726607531821</v>
      </c>
      <c r="K2029" s="2">
        <v>43.365808405757775</v>
      </c>
      <c r="L2029" s="2">
        <v>43.365808405757775</v>
      </c>
      <c r="M2029" s="2">
        <v>43.365808405757775</v>
      </c>
      <c r="N2029" s="2">
        <v>43.365808405757775</v>
      </c>
      <c r="O2029" s="2">
        <v>43.365808405757775</v>
      </c>
    </row>
    <row r="2030" spans="1:15" x14ac:dyDescent="0.25">
      <c r="A2030" s="2" t="s">
        <v>29</v>
      </c>
      <c r="B2030" s="2">
        <v>2019</v>
      </c>
      <c r="C2030" s="2" t="s">
        <v>63</v>
      </c>
      <c r="D2030" s="2">
        <v>48.580664953594081</v>
      </c>
      <c r="E2030" s="2">
        <v>72.144533877050151</v>
      </c>
      <c r="F2030" s="2">
        <v>95.708402800506235</v>
      </c>
      <c r="G2030" s="2">
        <v>147.37608494834717</v>
      </c>
      <c r="H2030" s="2">
        <v>181.39849275818074</v>
      </c>
      <c r="I2030" s="2">
        <v>236.56262043706423</v>
      </c>
      <c r="J2030" s="2">
        <v>259.77322154779841</v>
      </c>
      <c r="K2030" s="2">
        <v>183.31882035554088</v>
      </c>
      <c r="L2030" s="2">
        <v>154.07549198140174</v>
      </c>
      <c r="M2030" s="2">
        <v>198.08360329750806</v>
      </c>
      <c r="N2030" s="2">
        <v>195.14151648796764</v>
      </c>
      <c r="O2030" s="2">
        <v>347.83654655504063</v>
      </c>
    </row>
    <row r="2031" spans="1:15" x14ac:dyDescent="0.25">
      <c r="A2031" s="2" t="s">
        <v>30</v>
      </c>
      <c r="B2031" s="2">
        <v>2019</v>
      </c>
      <c r="C2031" s="2" t="s">
        <v>63</v>
      </c>
      <c r="D2031" s="2">
        <v>49.280918857627647</v>
      </c>
      <c r="E2031" s="2">
        <v>46.713082681415372</v>
      </c>
      <c r="F2031" s="2">
        <v>40.618771430358308</v>
      </c>
      <c r="G2031" s="2">
        <v>35.867451959288779</v>
      </c>
      <c r="H2031" s="2">
        <v>36.740845277231685</v>
      </c>
      <c r="I2031" s="2">
        <v>28.323965836507952</v>
      </c>
      <c r="J2031" s="2">
        <v>32.595218090009546</v>
      </c>
      <c r="K2031" s="2">
        <v>37.027988285870443</v>
      </c>
      <c r="L2031" s="2">
        <v>29.460573579036385</v>
      </c>
      <c r="M2031" s="2">
        <v>36.573345188859072</v>
      </c>
      <c r="N2031" s="2">
        <v>33.611883804971164</v>
      </c>
      <c r="O2031" s="2">
        <v>33.185955008823669</v>
      </c>
    </row>
    <row r="2032" spans="1:15" x14ac:dyDescent="0.25">
      <c r="A2032" s="2" t="s">
        <v>16</v>
      </c>
      <c r="B2032" s="2">
        <v>2015</v>
      </c>
      <c r="C2032" s="2" t="s">
        <v>64</v>
      </c>
      <c r="D2032" s="2">
        <v>1</v>
      </c>
      <c r="E2032" s="2">
        <v>1</v>
      </c>
      <c r="F2032" s="2">
        <v>1</v>
      </c>
      <c r="G2032" s="2">
        <v>1</v>
      </c>
      <c r="H2032" s="2">
        <v>1</v>
      </c>
      <c r="I2032" s="2">
        <v>1</v>
      </c>
      <c r="J2032" s="2">
        <v>1</v>
      </c>
      <c r="K2032" s="2">
        <v>1</v>
      </c>
      <c r="L2032" s="2">
        <v>1</v>
      </c>
      <c r="M2032" s="2">
        <v>1</v>
      </c>
      <c r="N2032" s="2">
        <v>1</v>
      </c>
      <c r="O2032" s="2">
        <v>1</v>
      </c>
    </row>
    <row r="2033" spans="1:15" x14ac:dyDescent="0.25">
      <c r="A2033" s="2" t="s">
        <v>15</v>
      </c>
      <c r="B2033" s="2">
        <v>2015</v>
      </c>
      <c r="C2033" s="2" t="s">
        <v>64</v>
      </c>
      <c r="D2033" s="2">
        <v>48.865385000000003</v>
      </c>
      <c r="E2033" s="2">
        <v>48.865385000000003</v>
      </c>
      <c r="F2033" s="2">
        <v>50.331346550000006</v>
      </c>
      <c r="G2033" s="2">
        <v>50.331346550000006</v>
      </c>
      <c r="H2033" s="2">
        <v>50.331346550000006</v>
      </c>
      <c r="I2033" s="2">
        <v>50.331346550000006</v>
      </c>
      <c r="J2033" s="2">
        <v>50.331346550000006</v>
      </c>
      <c r="K2033" s="2">
        <v>50.331346550000006</v>
      </c>
      <c r="L2033" s="2">
        <v>50.331346550000006</v>
      </c>
      <c r="M2033" s="2">
        <v>50.331346550000006</v>
      </c>
      <c r="N2033" s="2">
        <v>50.331346550000006</v>
      </c>
      <c r="O2033" s="2">
        <v>50.331346550000006</v>
      </c>
    </row>
    <row r="2034" spans="1:15" x14ac:dyDescent="0.25">
      <c r="A2034" s="2" t="s">
        <v>17</v>
      </c>
      <c r="B2034" s="2">
        <v>2015</v>
      </c>
      <c r="C2034" s="2" t="s">
        <v>64</v>
      </c>
      <c r="D2034" s="2">
        <v>4.5830815993956682</v>
      </c>
      <c r="E2034" s="2">
        <v>6.8060881016085055</v>
      </c>
      <c r="F2034" s="2">
        <v>9.0290946038213438</v>
      </c>
      <c r="G2034" s="2">
        <v>13.903404240410111</v>
      </c>
      <c r="H2034" s="2">
        <v>17.113065354545355</v>
      </c>
      <c r="I2034" s="2">
        <v>22.317228343119268</v>
      </c>
      <c r="J2034" s="2">
        <v>24.506907693188531</v>
      </c>
      <c r="K2034" s="2">
        <v>17.294228335428386</v>
      </c>
      <c r="L2034" s="2">
        <v>14.535423771830352</v>
      </c>
      <c r="M2034" s="2">
        <v>18.687132386557366</v>
      </c>
      <c r="N2034" s="2">
        <v>18.409577027166758</v>
      </c>
      <c r="O2034" s="2">
        <v>32.814768542928363</v>
      </c>
    </row>
    <row r="2035" spans="1:15" x14ac:dyDescent="0.25">
      <c r="A2035" s="2" t="s">
        <v>18</v>
      </c>
      <c r="B2035" s="2">
        <v>2015</v>
      </c>
      <c r="C2035" s="2" t="s">
        <v>64</v>
      </c>
      <c r="D2035" s="2">
        <v>4.4800835325116042</v>
      </c>
      <c r="E2035" s="2">
        <v>4.2466438801286701</v>
      </c>
      <c r="F2035" s="2">
        <v>3.6926155845780277</v>
      </c>
      <c r="G2035" s="2">
        <v>3.2606774508444341</v>
      </c>
      <c r="H2035" s="2">
        <v>3.3400768433846983</v>
      </c>
      <c r="I2035" s="2">
        <v>2.5749059851370864</v>
      </c>
      <c r="J2035" s="2">
        <v>2.9632016445463223</v>
      </c>
      <c r="K2035" s="2">
        <v>3.3661807532609496</v>
      </c>
      <c r="L2035" s="2">
        <v>2.6782339617305806</v>
      </c>
      <c r="M2035" s="2">
        <v>3.3248495626235517</v>
      </c>
      <c r="N2035" s="2">
        <v>3.0556258004519239</v>
      </c>
      <c r="O2035" s="2">
        <v>3.0169050008021516</v>
      </c>
    </row>
    <row r="2036" spans="1:15" x14ac:dyDescent="0.25">
      <c r="A2036" s="2" t="s">
        <v>20</v>
      </c>
      <c r="B2036" s="2">
        <v>2015</v>
      </c>
      <c r="C2036" s="2" t="s">
        <v>64</v>
      </c>
      <c r="D2036" s="2">
        <v>2</v>
      </c>
      <c r="E2036" s="2">
        <v>2</v>
      </c>
      <c r="F2036" s="2">
        <v>2</v>
      </c>
      <c r="G2036" s="2">
        <v>2</v>
      </c>
      <c r="H2036" s="2">
        <v>2</v>
      </c>
      <c r="I2036" s="2">
        <v>2</v>
      </c>
      <c r="J2036" s="2">
        <v>2</v>
      </c>
      <c r="K2036" s="2">
        <v>2</v>
      </c>
      <c r="L2036" s="2">
        <v>2</v>
      </c>
      <c r="M2036" s="2">
        <v>2</v>
      </c>
      <c r="N2036" s="2">
        <v>2</v>
      </c>
      <c r="O2036" s="2">
        <v>2</v>
      </c>
    </row>
    <row r="2037" spans="1:15" x14ac:dyDescent="0.25">
      <c r="A2037" s="2" t="s">
        <v>19</v>
      </c>
      <c r="B2037" s="2">
        <v>2015</v>
      </c>
      <c r="C2037" s="2" t="s">
        <v>64</v>
      </c>
      <c r="D2037" s="2">
        <v>35.538462000000003</v>
      </c>
      <c r="E2037" s="2">
        <v>35.538462000000003</v>
      </c>
      <c r="F2037" s="2">
        <v>36.604615860000003</v>
      </c>
      <c r="G2037" s="2">
        <v>36.604615860000003</v>
      </c>
      <c r="H2037" s="2">
        <v>36.604615860000003</v>
      </c>
      <c r="I2037" s="2">
        <v>36.604615860000003</v>
      </c>
      <c r="J2037" s="2">
        <v>36.604615860000003</v>
      </c>
      <c r="K2037" s="2">
        <v>36.604615860000003</v>
      </c>
      <c r="L2037" s="2">
        <v>36.604615860000003</v>
      </c>
      <c r="M2037" s="2">
        <v>36.604615860000003</v>
      </c>
      <c r="N2037" s="2">
        <v>36.604615860000003</v>
      </c>
      <c r="O2037" s="2">
        <v>36.604615860000003</v>
      </c>
    </row>
    <row r="2038" spans="1:15" x14ac:dyDescent="0.25">
      <c r="A2038" s="2" t="s">
        <v>21</v>
      </c>
      <c r="B2038" s="2">
        <v>2015</v>
      </c>
      <c r="C2038" s="2" t="s">
        <v>64</v>
      </c>
      <c r="D2038" s="2">
        <v>5.4996979192748014</v>
      </c>
      <c r="E2038" s="2">
        <v>8.167305721930207</v>
      </c>
      <c r="F2038" s="2">
        <v>10.834913524585611</v>
      </c>
      <c r="G2038" s="2">
        <v>16.684085088492132</v>
      </c>
      <c r="H2038" s="2">
        <v>20.535678425454424</v>
      </c>
      <c r="I2038" s="2">
        <v>26.78067401174312</v>
      </c>
      <c r="J2038" s="2">
        <v>29.408289231826235</v>
      </c>
      <c r="K2038" s="2">
        <v>20.753074002514062</v>
      </c>
      <c r="L2038" s="2">
        <v>17.442508526196423</v>
      </c>
      <c r="M2038" s="2">
        <v>22.424558863868839</v>
      </c>
      <c r="N2038" s="2">
        <v>22.091492432600109</v>
      </c>
      <c r="O2038" s="2">
        <v>39.377722251514037</v>
      </c>
    </row>
    <row r="2039" spans="1:15" x14ac:dyDescent="0.25">
      <c r="A2039" s="2" t="s">
        <v>22</v>
      </c>
      <c r="B2039" s="2">
        <v>2015</v>
      </c>
      <c r="C2039" s="2" t="s">
        <v>64</v>
      </c>
      <c r="D2039" s="2">
        <v>8.9601670650232084</v>
      </c>
      <c r="E2039" s="2">
        <v>8.4932877602573402</v>
      </c>
      <c r="F2039" s="2">
        <v>7.3852311691560555</v>
      </c>
      <c r="G2039" s="2">
        <v>6.5213549016888681</v>
      </c>
      <c r="H2039" s="2">
        <v>6.6801536867693967</v>
      </c>
      <c r="I2039" s="2">
        <v>5.1498119702741727</v>
      </c>
      <c r="J2039" s="2">
        <v>5.9264032890926446</v>
      </c>
      <c r="K2039" s="2">
        <v>6.7323615065218991</v>
      </c>
      <c r="L2039" s="2">
        <v>5.3564679234611612</v>
      </c>
      <c r="M2039" s="2">
        <v>6.6496991252471034</v>
      </c>
      <c r="N2039" s="2">
        <v>6.1112516009038478</v>
      </c>
      <c r="O2039" s="2">
        <v>6.0338100016043033</v>
      </c>
    </row>
    <row r="2040" spans="1:15" x14ac:dyDescent="0.25">
      <c r="A2040" s="2" t="s">
        <v>16</v>
      </c>
      <c r="B2040" s="2">
        <v>2016</v>
      </c>
      <c r="C2040" s="2" t="s">
        <v>64</v>
      </c>
      <c r="D2040" s="2">
        <v>1</v>
      </c>
      <c r="E2040" s="2">
        <v>1</v>
      </c>
      <c r="F2040" s="2">
        <v>1</v>
      </c>
      <c r="G2040" s="2">
        <v>1</v>
      </c>
      <c r="H2040" s="2">
        <v>1</v>
      </c>
      <c r="I2040" s="2">
        <v>1</v>
      </c>
      <c r="J2040" s="2">
        <v>1</v>
      </c>
      <c r="K2040" s="2">
        <v>1</v>
      </c>
      <c r="L2040" s="2">
        <v>1</v>
      </c>
      <c r="M2040" s="2">
        <v>1</v>
      </c>
      <c r="N2040" s="2">
        <v>1</v>
      </c>
      <c r="O2040" s="2">
        <v>1</v>
      </c>
    </row>
    <row r="2041" spans="1:15" x14ac:dyDescent="0.25">
      <c r="A2041" s="2" t="s">
        <v>15</v>
      </c>
      <c r="B2041" s="2">
        <v>2016</v>
      </c>
      <c r="C2041" s="2" t="s">
        <v>64</v>
      </c>
      <c r="D2041" s="2">
        <v>50.331346550000006</v>
      </c>
      <c r="E2041" s="2">
        <v>50.331346550000006</v>
      </c>
      <c r="F2041" s="2">
        <v>51.841286946500006</v>
      </c>
      <c r="G2041" s="2">
        <v>51.841286946500006</v>
      </c>
      <c r="H2041" s="2">
        <v>51.841286946500006</v>
      </c>
      <c r="I2041" s="2">
        <v>51.841286946500006</v>
      </c>
      <c r="J2041" s="2">
        <v>51.841286946500006</v>
      </c>
      <c r="K2041" s="2">
        <v>51.841286946500006</v>
      </c>
      <c r="L2041" s="2">
        <v>51.841286946500006</v>
      </c>
      <c r="M2041" s="2">
        <v>51.841286946500006</v>
      </c>
      <c r="N2041" s="2">
        <v>51.841286946500006</v>
      </c>
      <c r="O2041" s="2">
        <v>51.841286946500006</v>
      </c>
    </row>
    <row r="2042" spans="1:15" x14ac:dyDescent="0.25">
      <c r="A2042" s="2" t="s">
        <v>17</v>
      </c>
      <c r="B2042" s="2">
        <v>2016</v>
      </c>
      <c r="C2042" s="2" t="s">
        <v>64</v>
      </c>
      <c r="D2042" s="2">
        <v>4.5830815993956682</v>
      </c>
      <c r="E2042" s="2">
        <v>6.8060881016085055</v>
      </c>
      <c r="F2042" s="2">
        <v>9.0290946038213438</v>
      </c>
      <c r="G2042" s="2">
        <v>13.903404240410111</v>
      </c>
      <c r="H2042" s="2">
        <v>17.113065354545355</v>
      </c>
      <c r="I2042" s="2">
        <v>22.317228343119268</v>
      </c>
      <c r="J2042" s="2">
        <v>24.506907693188531</v>
      </c>
      <c r="K2042" s="2">
        <v>17.294228335428386</v>
      </c>
      <c r="L2042" s="2">
        <v>14.535423771830352</v>
      </c>
      <c r="M2042" s="2">
        <v>18.687132386557366</v>
      </c>
      <c r="N2042" s="2">
        <v>18.409577027166758</v>
      </c>
      <c r="O2042" s="2">
        <v>32.814768542928363</v>
      </c>
    </row>
    <row r="2043" spans="1:15" x14ac:dyDescent="0.25">
      <c r="A2043" s="2" t="s">
        <v>18</v>
      </c>
      <c r="B2043" s="2">
        <v>2016</v>
      </c>
      <c r="C2043" s="2" t="s">
        <v>64</v>
      </c>
      <c r="D2043" s="2">
        <v>5.0206297898724825</v>
      </c>
      <c r="E2043" s="2">
        <v>4.3254628595396252</v>
      </c>
      <c r="F2043" s="2">
        <v>3.9866328079765485</v>
      </c>
      <c r="G2043" s="2">
        <v>3.5312729378188501</v>
      </c>
      <c r="H2043" s="2">
        <v>2.9281992131045897</v>
      </c>
      <c r="I2043" s="2">
        <v>2.7179349238407422</v>
      </c>
      <c r="J2043" s="2">
        <v>2.9145220043493527</v>
      </c>
      <c r="K2043" s="2">
        <v>3.1324455305161325</v>
      </c>
      <c r="L2043" s="2">
        <v>2.8900853913733289</v>
      </c>
      <c r="M2043" s="2">
        <v>2.8559835508769371</v>
      </c>
      <c r="N2043" s="2">
        <v>2.6623142749027777</v>
      </c>
      <c r="O2043" s="2">
        <v>3.0345167158286337</v>
      </c>
    </row>
    <row r="2044" spans="1:15" x14ac:dyDescent="0.25">
      <c r="A2044" s="2" t="s">
        <v>20</v>
      </c>
      <c r="B2044" s="2">
        <v>2016</v>
      </c>
      <c r="C2044" s="2" t="s">
        <v>64</v>
      </c>
      <c r="D2044" s="2">
        <v>2</v>
      </c>
      <c r="E2044" s="2">
        <v>2</v>
      </c>
      <c r="F2044" s="2">
        <v>2</v>
      </c>
      <c r="G2044" s="2">
        <v>2</v>
      </c>
      <c r="H2044" s="2">
        <v>2</v>
      </c>
      <c r="I2044" s="2">
        <v>2</v>
      </c>
      <c r="J2044" s="2">
        <v>2</v>
      </c>
      <c r="K2044" s="2">
        <v>2</v>
      </c>
      <c r="L2044" s="2">
        <v>2</v>
      </c>
      <c r="M2044" s="2">
        <v>2</v>
      </c>
      <c r="N2044" s="2">
        <v>2</v>
      </c>
      <c r="O2044" s="2">
        <v>2</v>
      </c>
    </row>
    <row r="2045" spans="1:15" x14ac:dyDescent="0.25">
      <c r="A2045" s="2" t="s">
        <v>19</v>
      </c>
      <c r="B2045" s="2">
        <v>2016</v>
      </c>
      <c r="C2045" s="2" t="s">
        <v>64</v>
      </c>
      <c r="D2045" s="2">
        <v>36.604615860000003</v>
      </c>
      <c r="E2045" s="2">
        <v>36.604615860000003</v>
      </c>
      <c r="F2045" s="2">
        <v>37.702754335800002</v>
      </c>
      <c r="G2045" s="2">
        <v>37.702754335800002</v>
      </c>
      <c r="H2045" s="2">
        <v>37.702754335800002</v>
      </c>
      <c r="I2045" s="2">
        <v>37.702754335800002</v>
      </c>
      <c r="J2045" s="2">
        <v>37.702754335800002</v>
      </c>
      <c r="K2045" s="2">
        <v>37.702754335800002</v>
      </c>
      <c r="L2045" s="2">
        <v>37.702754335800002</v>
      </c>
      <c r="M2045" s="2">
        <v>37.702754335800002</v>
      </c>
      <c r="N2045" s="2">
        <v>37.702754335800002</v>
      </c>
      <c r="O2045" s="2">
        <v>37.702754335800002</v>
      </c>
    </row>
    <row r="2046" spans="1:15" x14ac:dyDescent="0.25">
      <c r="A2046" s="2" t="s">
        <v>21</v>
      </c>
      <c r="B2046" s="2">
        <v>2016</v>
      </c>
      <c r="C2046" s="2" t="s">
        <v>64</v>
      </c>
      <c r="D2046" s="2">
        <v>5.4996979192748014</v>
      </c>
      <c r="E2046" s="2">
        <v>8.167305721930207</v>
      </c>
      <c r="F2046" s="2">
        <v>10.834913524585611</v>
      </c>
      <c r="G2046" s="2">
        <v>16.684085088492132</v>
      </c>
      <c r="H2046" s="2">
        <v>20.535678425454424</v>
      </c>
      <c r="I2046" s="2">
        <v>26.78067401174312</v>
      </c>
      <c r="J2046" s="2">
        <v>29.408289231826235</v>
      </c>
      <c r="K2046" s="2">
        <v>20.753074002514062</v>
      </c>
      <c r="L2046" s="2">
        <v>17.442508526196423</v>
      </c>
      <c r="M2046" s="2">
        <v>22.424558863868839</v>
      </c>
      <c r="N2046" s="2">
        <v>22.091492432600109</v>
      </c>
      <c r="O2046" s="2">
        <v>39.377722251514037</v>
      </c>
    </row>
    <row r="2047" spans="1:15" x14ac:dyDescent="0.25">
      <c r="A2047" s="2" t="s">
        <v>22</v>
      </c>
      <c r="B2047" s="2">
        <v>2016</v>
      </c>
      <c r="C2047" s="2" t="s">
        <v>64</v>
      </c>
      <c r="D2047" s="2">
        <v>8.9601670650232084</v>
      </c>
      <c r="E2047" s="2">
        <v>8.4932877602573402</v>
      </c>
      <c r="F2047" s="2">
        <v>7.3852311691560555</v>
      </c>
      <c r="G2047" s="2">
        <v>6.5213549016888681</v>
      </c>
      <c r="H2047" s="2">
        <v>6.6801536867693967</v>
      </c>
      <c r="I2047" s="2">
        <v>5.1498119702741727</v>
      </c>
      <c r="J2047" s="2">
        <v>5.9264032890926446</v>
      </c>
      <c r="K2047" s="2">
        <v>6.7323615065218991</v>
      </c>
      <c r="L2047" s="2">
        <v>5.3564679234611612</v>
      </c>
      <c r="M2047" s="2">
        <v>6.6496991252471034</v>
      </c>
      <c r="N2047" s="2">
        <v>6.1112516009038478</v>
      </c>
      <c r="O2047" s="2">
        <v>6.0338100016043033</v>
      </c>
    </row>
    <row r="2048" spans="1:15" x14ac:dyDescent="0.25">
      <c r="A2048" s="2" t="s">
        <v>16</v>
      </c>
      <c r="B2048" s="2">
        <v>2017</v>
      </c>
      <c r="C2048" s="2" t="s">
        <v>64</v>
      </c>
      <c r="D2048" s="2">
        <v>1</v>
      </c>
      <c r="E2048" s="2">
        <v>1</v>
      </c>
      <c r="F2048" s="2">
        <v>1</v>
      </c>
      <c r="G2048" s="2">
        <v>1</v>
      </c>
      <c r="H2048" s="2">
        <v>1</v>
      </c>
      <c r="I2048" s="2">
        <v>1</v>
      </c>
      <c r="J2048" s="2">
        <v>1</v>
      </c>
      <c r="K2048" s="2">
        <v>1</v>
      </c>
      <c r="L2048" s="2">
        <v>1</v>
      </c>
      <c r="M2048" s="2">
        <v>1</v>
      </c>
      <c r="N2048" s="2">
        <v>1</v>
      </c>
      <c r="O2048" s="2">
        <v>1</v>
      </c>
    </row>
    <row r="2049" spans="1:15" x14ac:dyDescent="0.25">
      <c r="A2049" s="2" t="s">
        <v>15</v>
      </c>
      <c r="B2049" s="2">
        <v>2017</v>
      </c>
      <c r="C2049" s="2" t="s">
        <v>64</v>
      </c>
      <c r="D2049" s="2">
        <v>51.841286946500006</v>
      </c>
      <c r="E2049" s="2">
        <v>51.841286946500006</v>
      </c>
      <c r="F2049" s="2">
        <v>53.396525554895007</v>
      </c>
      <c r="G2049" s="2">
        <v>53.396525554895007</v>
      </c>
      <c r="H2049" s="2">
        <v>53.396525554895007</v>
      </c>
      <c r="I2049" s="2">
        <v>53.396525554895007</v>
      </c>
      <c r="J2049" s="2">
        <v>53.396525554895007</v>
      </c>
      <c r="K2049" s="2">
        <v>53.396525554895007</v>
      </c>
      <c r="L2049" s="2">
        <v>53.396525554895007</v>
      </c>
      <c r="M2049" s="2">
        <v>53.396525554895007</v>
      </c>
      <c r="N2049" s="2">
        <v>53.396525554895007</v>
      </c>
      <c r="O2049" s="2">
        <v>53.396525554895007</v>
      </c>
    </row>
    <row r="2050" spans="1:15" x14ac:dyDescent="0.25">
      <c r="A2050" s="2" t="s">
        <v>17</v>
      </c>
      <c r="B2050" s="2">
        <v>2017</v>
      </c>
      <c r="C2050" s="2" t="s">
        <v>64</v>
      </c>
      <c r="D2050" s="2">
        <v>4.5830815993956682</v>
      </c>
      <c r="E2050" s="2">
        <v>6.8060881016085055</v>
      </c>
      <c r="F2050" s="2">
        <v>9.0290946038213438</v>
      </c>
      <c r="G2050" s="2">
        <v>13.903404240410111</v>
      </c>
      <c r="H2050" s="2">
        <v>17.113065354545355</v>
      </c>
      <c r="I2050" s="2">
        <v>22.317228343119268</v>
      </c>
      <c r="J2050" s="2">
        <v>24.506907693188531</v>
      </c>
      <c r="K2050" s="2">
        <v>17.294228335428386</v>
      </c>
      <c r="L2050" s="2">
        <v>14.535423771830352</v>
      </c>
      <c r="M2050" s="2">
        <v>18.687132386557366</v>
      </c>
      <c r="N2050" s="2">
        <v>18.409577027166758</v>
      </c>
      <c r="O2050" s="2">
        <v>32.814768542928363</v>
      </c>
    </row>
    <row r="2051" spans="1:15" x14ac:dyDescent="0.25">
      <c r="A2051" s="2" t="s">
        <v>18</v>
      </c>
      <c r="B2051" s="2">
        <v>2017</v>
      </c>
      <c r="C2051" s="2" t="s">
        <v>64</v>
      </c>
      <c r="D2051" s="2">
        <v>4.4800835325116042</v>
      </c>
      <c r="E2051" s="2">
        <v>4.2466438801286701</v>
      </c>
      <c r="F2051" s="2">
        <v>3.6926155845780277</v>
      </c>
      <c r="G2051" s="2">
        <v>3.2606774508444341</v>
      </c>
      <c r="H2051" s="2">
        <v>3.3400768433846983</v>
      </c>
      <c r="I2051" s="2">
        <v>2.5749059851370864</v>
      </c>
      <c r="J2051" s="2">
        <v>2.9632016445463223</v>
      </c>
      <c r="K2051" s="2">
        <v>3.3661807532609496</v>
      </c>
      <c r="L2051" s="2">
        <v>2.6782339617305806</v>
      </c>
      <c r="M2051" s="2">
        <v>3.3248495626235517</v>
      </c>
      <c r="N2051" s="2">
        <v>3.0556258004519239</v>
      </c>
      <c r="O2051" s="2">
        <v>3.0169050008021516</v>
      </c>
    </row>
    <row r="2052" spans="1:15" x14ac:dyDescent="0.25">
      <c r="A2052" s="2" t="s">
        <v>20</v>
      </c>
      <c r="B2052" s="2">
        <v>2017</v>
      </c>
      <c r="C2052" s="2" t="s">
        <v>64</v>
      </c>
      <c r="D2052" s="2">
        <v>2</v>
      </c>
      <c r="E2052" s="2">
        <v>2</v>
      </c>
      <c r="F2052" s="2">
        <v>2</v>
      </c>
      <c r="G2052" s="2">
        <v>2</v>
      </c>
      <c r="H2052" s="2">
        <v>2</v>
      </c>
      <c r="I2052" s="2">
        <v>2</v>
      </c>
      <c r="J2052" s="2">
        <v>2</v>
      </c>
      <c r="K2052" s="2">
        <v>2</v>
      </c>
      <c r="L2052" s="2">
        <v>2</v>
      </c>
      <c r="M2052" s="2">
        <v>2</v>
      </c>
      <c r="N2052" s="2">
        <v>2</v>
      </c>
      <c r="O2052" s="2">
        <v>2</v>
      </c>
    </row>
    <row r="2053" spans="1:15" x14ac:dyDescent="0.25">
      <c r="A2053" s="2" t="s">
        <v>19</v>
      </c>
      <c r="B2053" s="2">
        <v>2017</v>
      </c>
      <c r="C2053" s="2" t="s">
        <v>64</v>
      </c>
      <c r="D2053" s="2">
        <v>37.702754335800002</v>
      </c>
      <c r="E2053" s="2">
        <v>37.702754335800002</v>
      </c>
      <c r="F2053" s="2">
        <v>38.833836965873999</v>
      </c>
      <c r="G2053" s="2">
        <v>38.833836965873999</v>
      </c>
      <c r="H2053" s="2">
        <v>38.833836965873999</v>
      </c>
      <c r="I2053" s="2">
        <v>38.833836965873999</v>
      </c>
      <c r="J2053" s="2">
        <v>38.833836965873999</v>
      </c>
      <c r="K2053" s="2">
        <v>38.833836965873999</v>
      </c>
      <c r="L2053" s="2">
        <v>38.833836965873999</v>
      </c>
      <c r="M2053" s="2">
        <v>38.833836965873999</v>
      </c>
      <c r="N2053" s="2">
        <v>38.833836965873999</v>
      </c>
      <c r="O2053" s="2">
        <v>38.833836965873999</v>
      </c>
    </row>
    <row r="2054" spans="1:15" x14ac:dyDescent="0.25">
      <c r="A2054" s="2" t="s">
        <v>21</v>
      </c>
      <c r="B2054" s="2">
        <v>2017</v>
      </c>
      <c r="C2054" s="2" t="s">
        <v>64</v>
      </c>
      <c r="D2054" s="2">
        <v>5.4996979192748014</v>
      </c>
      <c r="E2054" s="2">
        <v>8.167305721930207</v>
      </c>
      <c r="F2054" s="2">
        <v>10.834913524585611</v>
      </c>
      <c r="G2054" s="2">
        <v>16.684085088492132</v>
      </c>
      <c r="H2054" s="2">
        <v>20.535678425454424</v>
      </c>
      <c r="I2054" s="2">
        <v>26.78067401174312</v>
      </c>
      <c r="J2054" s="2">
        <v>29.408289231826235</v>
      </c>
      <c r="K2054" s="2">
        <v>20.753074002514062</v>
      </c>
      <c r="L2054" s="2">
        <v>17.442508526196423</v>
      </c>
      <c r="M2054" s="2">
        <v>22.424558863868839</v>
      </c>
      <c r="N2054" s="2">
        <v>22.091492432600109</v>
      </c>
      <c r="O2054" s="2">
        <v>39.377722251514037</v>
      </c>
    </row>
    <row r="2055" spans="1:15" x14ac:dyDescent="0.25">
      <c r="A2055" s="2" t="s">
        <v>22</v>
      </c>
      <c r="B2055" s="2">
        <v>2017</v>
      </c>
      <c r="C2055" s="2" t="s">
        <v>64</v>
      </c>
      <c r="D2055" s="2">
        <v>8.9601670650232084</v>
      </c>
      <c r="E2055" s="2">
        <v>8.4932877602573402</v>
      </c>
      <c r="F2055" s="2">
        <v>7.3852311691560555</v>
      </c>
      <c r="G2055" s="2">
        <v>6.5213549016888681</v>
      </c>
      <c r="H2055" s="2">
        <v>6.6801536867693967</v>
      </c>
      <c r="I2055" s="2">
        <v>5.1498119702741727</v>
      </c>
      <c r="J2055" s="2">
        <v>5.9264032890926446</v>
      </c>
      <c r="K2055" s="2">
        <v>6.7323615065218991</v>
      </c>
      <c r="L2055" s="2">
        <v>5.3564679234611612</v>
      </c>
      <c r="M2055" s="2">
        <v>6.6496991252471034</v>
      </c>
      <c r="N2055" s="2">
        <v>6.1112516009038478</v>
      </c>
      <c r="O2055" s="2">
        <v>6.0338100016043033</v>
      </c>
    </row>
    <row r="2056" spans="1:15" x14ac:dyDescent="0.25">
      <c r="A2056" s="2" t="s">
        <v>16</v>
      </c>
      <c r="B2056" s="2">
        <v>2018</v>
      </c>
      <c r="C2056" s="2" t="s">
        <v>64</v>
      </c>
      <c r="D2056" s="2">
        <v>1</v>
      </c>
      <c r="E2056" s="2">
        <v>1</v>
      </c>
      <c r="F2056" s="2">
        <v>1</v>
      </c>
      <c r="G2056" s="2">
        <v>1</v>
      </c>
      <c r="H2056" s="2">
        <v>1</v>
      </c>
      <c r="I2056" s="2">
        <v>1</v>
      </c>
      <c r="J2056" s="2">
        <v>1</v>
      </c>
      <c r="K2056" s="2">
        <v>1</v>
      </c>
      <c r="L2056" s="2">
        <v>1</v>
      </c>
      <c r="M2056" s="2">
        <v>1</v>
      </c>
      <c r="N2056" s="2">
        <v>1</v>
      </c>
      <c r="O2056" s="2">
        <v>1</v>
      </c>
    </row>
    <row r="2057" spans="1:15" x14ac:dyDescent="0.25">
      <c r="A2057" s="2" t="s">
        <v>15</v>
      </c>
      <c r="B2057" s="2">
        <v>2018</v>
      </c>
      <c r="C2057" s="2" t="s">
        <v>64</v>
      </c>
      <c r="D2057" s="2">
        <v>53.396525554895007</v>
      </c>
      <c r="E2057" s="2">
        <v>53.396525554895007</v>
      </c>
      <c r="F2057" s="2">
        <v>54.998421321541855</v>
      </c>
      <c r="G2057" s="2">
        <v>54.998421321541855</v>
      </c>
      <c r="H2057" s="2">
        <v>54.998421321541855</v>
      </c>
      <c r="I2057" s="2">
        <v>54.998421321541855</v>
      </c>
      <c r="J2057" s="2">
        <v>54.998421321541855</v>
      </c>
      <c r="K2057" s="2">
        <v>54.998421321541855</v>
      </c>
      <c r="L2057" s="2">
        <v>54.998421321541855</v>
      </c>
      <c r="M2057" s="2">
        <v>54.998421321541855</v>
      </c>
      <c r="N2057" s="2">
        <v>54.998421321541855</v>
      </c>
      <c r="O2057" s="2">
        <v>54.998421321541855</v>
      </c>
    </row>
    <row r="2058" spans="1:15" x14ac:dyDescent="0.25">
      <c r="A2058" s="2" t="s">
        <v>17</v>
      </c>
      <c r="B2058" s="2">
        <v>2018</v>
      </c>
      <c r="C2058" s="2" t="s">
        <v>64</v>
      </c>
      <c r="D2058" s="2">
        <v>4.5830815993956682</v>
      </c>
      <c r="E2058" s="2">
        <v>6.8060881016085055</v>
      </c>
      <c r="F2058" s="2">
        <v>9.0290946038213438</v>
      </c>
      <c r="G2058" s="2">
        <v>13.903404240410111</v>
      </c>
      <c r="H2058" s="2">
        <v>17.113065354545355</v>
      </c>
      <c r="I2058" s="2">
        <v>22.317228343119268</v>
      </c>
      <c r="J2058" s="2">
        <v>24.506907693188531</v>
      </c>
      <c r="K2058" s="2">
        <v>17.294228335428386</v>
      </c>
      <c r="L2058" s="2">
        <v>14.535423771830352</v>
      </c>
      <c r="M2058" s="2">
        <v>18.687132386557366</v>
      </c>
      <c r="N2058" s="2">
        <v>18.409577027166758</v>
      </c>
      <c r="O2058" s="2">
        <v>32.814768542928363</v>
      </c>
    </row>
    <row r="2059" spans="1:15" x14ac:dyDescent="0.25">
      <c r="A2059" s="2" t="s">
        <v>18</v>
      </c>
      <c r="B2059" s="2">
        <v>2018</v>
      </c>
      <c r="C2059" s="2" t="s">
        <v>64</v>
      </c>
      <c r="D2059" s="2">
        <v>4.4800835325116042</v>
      </c>
      <c r="E2059" s="2">
        <v>4.2466438801286701</v>
      </c>
      <c r="F2059" s="2">
        <v>3.6926155845780277</v>
      </c>
      <c r="G2059" s="2">
        <v>3.2606774508444341</v>
      </c>
      <c r="H2059" s="2">
        <v>3.3400768433846983</v>
      </c>
      <c r="I2059" s="2">
        <v>2.5749059851370864</v>
      </c>
      <c r="J2059" s="2">
        <v>2.9632016445463223</v>
      </c>
      <c r="K2059" s="2">
        <v>3.3661807532609496</v>
      </c>
      <c r="L2059" s="2">
        <v>2.6782339617305806</v>
      </c>
      <c r="M2059" s="2">
        <v>3.3248495626235517</v>
      </c>
      <c r="N2059" s="2">
        <v>3.0556258004519239</v>
      </c>
      <c r="O2059" s="2">
        <v>3.0169050008021516</v>
      </c>
    </row>
    <row r="2060" spans="1:15" x14ac:dyDescent="0.25">
      <c r="A2060" s="2" t="s">
        <v>20</v>
      </c>
      <c r="B2060" s="2">
        <v>2018</v>
      </c>
      <c r="C2060" s="2" t="s">
        <v>64</v>
      </c>
      <c r="D2060" s="2">
        <v>2</v>
      </c>
      <c r="E2060" s="2">
        <v>2</v>
      </c>
      <c r="F2060" s="2">
        <v>2</v>
      </c>
      <c r="G2060" s="2">
        <v>2</v>
      </c>
      <c r="H2060" s="2">
        <v>2</v>
      </c>
      <c r="I2060" s="2">
        <v>2</v>
      </c>
      <c r="J2060" s="2">
        <v>2</v>
      </c>
      <c r="K2060" s="2">
        <v>2</v>
      </c>
      <c r="L2060" s="2">
        <v>2</v>
      </c>
      <c r="M2060" s="2">
        <v>2</v>
      </c>
      <c r="N2060" s="2">
        <v>2</v>
      </c>
      <c r="O2060" s="2">
        <v>2</v>
      </c>
    </row>
    <row r="2061" spans="1:15" x14ac:dyDescent="0.25">
      <c r="A2061" s="2" t="s">
        <v>19</v>
      </c>
      <c r="B2061" s="2">
        <v>2018</v>
      </c>
      <c r="C2061" s="2" t="s">
        <v>64</v>
      </c>
      <c r="D2061" s="2">
        <v>38.833836965873999</v>
      </c>
      <c r="E2061" s="2">
        <v>38.833836965873999</v>
      </c>
      <c r="F2061" s="2">
        <v>39.99885207485022</v>
      </c>
      <c r="G2061" s="2">
        <v>39.99885207485022</v>
      </c>
      <c r="H2061" s="2">
        <v>39.99885207485022</v>
      </c>
      <c r="I2061" s="2">
        <v>39.99885207485022</v>
      </c>
      <c r="J2061" s="2">
        <v>39.99885207485022</v>
      </c>
      <c r="K2061" s="2">
        <v>39.99885207485022</v>
      </c>
      <c r="L2061" s="2">
        <v>39.99885207485022</v>
      </c>
      <c r="M2061" s="2">
        <v>39.99885207485022</v>
      </c>
      <c r="N2061" s="2">
        <v>39.99885207485022</v>
      </c>
      <c r="O2061" s="2">
        <v>39.99885207485022</v>
      </c>
    </row>
    <row r="2062" spans="1:15" x14ac:dyDescent="0.25">
      <c r="A2062" s="2" t="s">
        <v>21</v>
      </c>
      <c r="B2062" s="2">
        <v>2018</v>
      </c>
      <c r="C2062" s="2" t="s">
        <v>64</v>
      </c>
      <c r="D2062" s="2">
        <v>5.4996979192748014</v>
      </c>
      <c r="E2062" s="2">
        <v>8.167305721930207</v>
      </c>
      <c r="F2062" s="2">
        <v>10.834913524585611</v>
      </c>
      <c r="G2062" s="2">
        <v>16.684085088492132</v>
      </c>
      <c r="H2062" s="2">
        <v>20.535678425454424</v>
      </c>
      <c r="I2062" s="2">
        <v>26.78067401174312</v>
      </c>
      <c r="J2062" s="2">
        <v>29.408289231826235</v>
      </c>
      <c r="K2062" s="2">
        <v>20.753074002514062</v>
      </c>
      <c r="L2062" s="2">
        <v>17.442508526196423</v>
      </c>
      <c r="M2062" s="2">
        <v>22.424558863868839</v>
      </c>
      <c r="N2062" s="2">
        <v>22.091492432600109</v>
      </c>
      <c r="O2062" s="2">
        <v>39.377722251514037</v>
      </c>
    </row>
    <row r="2063" spans="1:15" x14ac:dyDescent="0.25">
      <c r="A2063" s="2" t="s">
        <v>22</v>
      </c>
      <c r="B2063" s="2">
        <v>2018</v>
      </c>
      <c r="C2063" s="2" t="s">
        <v>64</v>
      </c>
      <c r="D2063" s="2">
        <v>8.9601670650232084</v>
      </c>
      <c r="E2063" s="2">
        <v>8.4932877602573402</v>
      </c>
      <c r="F2063" s="2">
        <v>7.3852311691560555</v>
      </c>
      <c r="G2063" s="2">
        <v>6.5213549016888681</v>
      </c>
      <c r="H2063" s="2">
        <v>6.6801536867693967</v>
      </c>
      <c r="I2063" s="2">
        <v>5.1498119702741727</v>
      </c>
      <c r="J2063" s="2">
        <v>5.9264032890926446</v>
      </c>
      <c r="K2063" s="2">
        <v>6.7323615065218991</v>
      </c>
      <c r="L2063" s="2">
        <v>5.3564679234611612</v>
      </c>
      <c r="M2063" s="2">
        <v>6.6496991252471034</v>
      </c>
      <c r="N2063" s="2">
        <v>6.1112516009038478</v>
      </c>
      <c r="O2063" s="2">
        <v>6.0338100016043033</v>
      </c>
    </row>
    <row r="2064" spans="1:15" x14ac:dyDescent="0.25">
      <c r="A2064" s="2" t="s">
        <v>16</v>
      </c>
      <c r="B2064" s="2">
        <v>2019</v>
      </c>
      <c r="C2064" s="2" t="s">
        <v>64</v>
      </c>
      <c r="D2064" s="2">
        <v>1</v>
      </c>
      <c r="E2064" s="2">
        <v>1</v>
      </c>
      <c r="F2064" s="2">
        <v>1</v>
      </c>
      <c r="G2064" s="2">
        <v>1</v>
      </c>
      <c r="H2064" s="2">
        <v>1</v>
      </c>
      <c r="I2064" s="2">
        <v>1</v>
      </c>
      <c r="J2064" s="2">
        <v>1</v>
      </c>
      <c r="K2064" s="2">
        <v>1</v>
      </c>
      <c r="L2064" s="2">
        <v>1</v>
      </c>
      <c r="M2064" s="2">
        <v>1</v>
      </c>
      <c r="N2064" s="2">
        <v>1</v>
      </c>
      <c r="O2064" s="2">
        <v>1</v>
      </c>
    </row>
    <row r="2065" spans="1:15" x14ac:dyDescent="0.25">
      <c r="A2065" s="2" t="s">
        <v>15</v>
      </c>
      <c r="B2065" s="2">
        <v>2019</v>
      </c>
      <c r="C2065" s="2" t="s">
        <v>64</v>
      </c>
      <c r="D2065" s="2">
        <v>54.998421321541855</v>
      </c>
      <c r="E2065" s="2">
        <v>54.998421321541855</v>
      </c>
      <c r="F2065" s="2">
        <v>56.648373961188113</v>
      </c>
      <c r="G2065" s="2">
        <v>56.648373961188113</v>
      </c>
      <c r="H2065" s="2">
        <v>56.648373961188113</v>
      </c>
      <c r="I2065" s="2">
        <v>56.648373961188113</v>
      </c>
      <c r="J2065" s="2">
        <v>56.648373961188113</v>
      </c>
      <c r="K2065" s="2">
        <v>56.648373961188113</v>
      </c>
      <c r="L2065" s="2">
        <v>56.648373961188113</v>
      </c>
      <c r="M2065" s="2">
        <v>56.648373961188113</v>
      </c>
      <c r="N2065" s="2">
        <v>56.648373961188113</v>
      </c>
      <c r="O2065" s="2">
        <v>56.648373961188113</v>
      </c>
    </row>
    <row r="2066" spans="1:15" x14ac:dyDescent="0.25">
      <c r="A2066" s="2" t="s">
        <v>17</v>
      </c>
      <c r="B2066" s="2">
        <v>2019</v>
      </c>
      <c r="C2066" s="2" t="s">
        <v>64</v>
      </c>
      <c r="D2066" s="2">
        <v>4.5830815993956682</v>
      </c>
      <c r="E2066" s="2">
        <v>6.8060881016085055</v>
      </c>
      <c r="F2066" s="2">
        <v>9.0290946038213438</v>
      </c>
      <c r="G2066" s="2">
        <v>13.903404240410111</v>
      </c>
      <c r="H2066" s="2">
        <v>17.113065354545355</v>
      </c>
      <c r="I2066" s="2">
        <v>22.317228343119268</v>
      </c>
      <c r="J2066" s="2">
        <v>24.506907693188531</v>
      </c>
      <c r="K2066" s="2">
        <v>17.294228335428386</v>
      </c>
      <c r="L2066" s="2">
        <v>14.535423771830352</v>
      </c>
      <c r="M2066" s="2">
        <v>18.687132386557366</v>
      </c>
      <c r="N2066" s="2">
        <v>18.409577027166758</v>
      </c>
      <c r="O2066" s="2">
        <v>32.814768542928363</v>
      </c>
    </row>
    <row r="2067" spans="1:15" x14ac:dyDescent="0.25">
      <c r="A2067" s="2" t="s">
        <v>18</v>
      </c>
      <c r="B2067" s="2">
        <v>2019</v>
      </c>
      <c r="C2067" s="2" t="s">
        <v>64</v>
      </c>
      <c r="D2067" s="2">
        <v>4.4800835325116042</v>
      </c>
      <c r="E2067" s="2">
        <v>4.2466438801286701</v>
      </c>
      <c r="F2067" s="2">
        <v>3.6926155845780277</v>
      </c>
      <c r="G2067" s="2">
        <v>3.2606774508444341</v>
      </c>
      <c r="H2067" s="2">
        <v>3.3400768433846983</v>
      </c>
      <c r="I2067" s="2">
        <v>2.5749059851370864</v>
      </c>
      <c r="J2067" s="2">
        <v>2.9632016445463223</v>
      </c>
      <c r="K2067" s="2">
        <v>3.3661807532609496</v>
      </c>
      <c r="L2067" s="2">
        <v>2.6782339617305806</v>
      </c>
      <c r="M2067" s="2">
        <v>3.3248495626235517</v>
      </c>
      <c r="N2067" s="2">
        <v>3.0556258004519239</v>
      </c>
      <c r="O2067" s="2">
        <v>3.0169050008021516</v>
      </c>
    </row>
    <row r="2068" spans="1:15" x14ac:dyDescent="0.25">
      <c r="A2068" s="2" t="s">
        <v>20</v>
      </c>
      <c r="B2068" s="2">
        <v>2019</v>
      </c>
      <c r="C2068" s="2" t="s">
        <v>64</v>
      </c>
      <c r="D2068" s="2">
        <v>2</v>
      </c>
      <c r="E2068" s="2">
        <v>2</v>
      </c>
      <c r="F2068" s="2">
        <v>2</v>
      </c>
      <c r="G2068" s="2">
        <v>2</v>
      </c>
      <c r="H2068" s="2">
        <v>2</v>
      </c>
      <c r="I2068" s="2">
        <v>2</v>
      </c>
      <c r="J2068" s="2">
        <v>2</v>
      </c>
      <c r="K2068" s="2">
        <v>2</v>
      </c>
      <c r="L2068" s="2">
        <v>2</v>
      </c>
      <c r="M2068" s="2">
        <v>2</v>
      </c>
      <c r="N2068" s="2">
        <v>2</v>
      </c>
      <c r="O2068" s="2">
        <v>2</v>
      </c>
    </row>
    <row r="2069" spans="1:15" x14ac:dyDescent="0.25">
      <c r="A2069" s="2" t="s">
        <v>19</v>
      </c>
      <c r="B2069" s="2">
        <v>2019</v>
      </c>
      <c r="C2069" s="2" t="s">
        <v>64</v>
      </c>
      <c r="D2069" s="2">
        <v>39.99885207485022</v>
      </c>
      <c r="E2069" s="2">
        <v>39.99885207485022</v>
      </c>
      <c r="F2069" s="2">
        <v>41.198817637095729</v>
      </c>
      <c r="G2069" s="2">
        <v>41.198817637095729</v>
      </c>
      <c r="H2069" s="2">
        <v>41.198817637095729</v>
      </c>
      <c r="I2069" s="2">
        <v>41.198817637095729</v>
      </c>
      <c r="J2069" s="2">
        <v>41.198817637095729</v>
      </c>
      <c r="K2069" s="2">
        <v>41.198817637095729</v>
      </c>
      <c r="L2069" s="2">
        <v>41.198817637095729</v>
      </c>
      <c r="M2069" s="2">
        <v>41.198817637095729</v>
      </c>
      <c r="N2069" s="2">
        <v>41.198817637095729</v>
      </c>
      <c r="O2069" s="2">
        <v>41.198817637095729</v>
      </c>
    </row>
    <row r="2070" spans="1:15" x14ac:dyDescent="0.25">
      <c r="A2070" s="2" t="s">
        <v>21</v>
      </c>
      <c r="B2070" s="2">
        <v>2019</v>
      </c>
      <c r="C2070" s="2" t="s">
        <v>64</v>
      </c>
      <c r="D2070" s="2">
        <v>5.4996979192748014</v>
      </c>
      <c r="E2070" s="2">
        <v>8.167305721930207</v>
      </c>
      <c r="F2070" s="2">
        <v>10.834913524585611</v>
      </c>
      <c r="G2070" s="2">
        <v>16.684085088492132</v>
      </c>
      <c r="H2070" s="2">
        <v>20.535678425454424</v>
      </c>
      <c r="I2070" s="2">
        <v>26.78067401174312</v>
      </c>
      <c r="J2070" s="2">
        <v>29.408289231826235</v>
      </c>
      <c r="K2070" s="2">
        <v>20.753074002514062</v>
      </c>
      <c r="L2070" s="2">
        <v>17.442508526196423</v>
      </c>
      <c r="M2070" s="2">
        <v>22.424558863868839</v>
      </c>
      <c r="N2070" s="2">
        <v>22.091492432600109</v>
      </c>
      <c r="O2070" s="2">
        <v>39.377722251514037</v>
      </c>
    </row>
    <row r="2071" spans="1:15" x14ac:dyDescent="0.25">
      <c r="A2071" s="2" t="s">
        <v>22</v>
      </c>
      <c r="B2071" s="2">
        <v>2019</v>
      </c>
      <c r="C2071" s="2" t="s">
        <v>64</v>
      </c>
      <c r="D2071" s="2">
        <v>8.9601670650232084</v>
      </c>
      <c r="E2071" s="2">
        <v>8.4932877602573402</v>
      </c>
      <c r="F2071" s="2">
        <v>7.3852311691560555</v>
      </c>
      <c r="G2071" s="2">
        <v>6.5213549016888681</v>
      </c>
      <c r="H2071" s="2">
        <v>6.6801536867693967</v>
      </c>
      <c r="I2071" s="2">
        <v>5.1498119702741727</v>
      </c>
      <c r="J2071" s="2">
        <v>5.9264032890926446</v>
      </c>
      <c r="K2071" s="2">
        <v>6.7323615065218991</v>
      </c>
      <c r="L2071" s="2">
        <v>5.3564679234611612</v>
      </c>
      <c r="M2071" s="2">
        <v>6.6496991252471034</v>
      </c>
      <c r="N2071" s="2">
        <v>6.1112516009038478</v>
      </c>
      <c r="O2071" s="2">
        <v>6.0338100016043033</v>
      </c>
    </row>
    <row r="2072" spans="1:15" x14ac:dyDescent="0.25">
      <c r="A2072" s="2" t="s">
        <v>16</v>
      </c>
      <c r="B2072" s="2">
        <v>2015</v>
      </c>
      <c r="C2072" s="2" t="s">
        <v>65</v>
      </c>
      <c r="D2072" s="2">
        <v>8</v>
      </c>
      <c r="E2072" s="2">
        <v>8</v>
      </c>
      <c r="F2072" s="2">
        <v>8</v>
      </c>
      <c r="G2072" s="2">
        <v>8</v>
      </c>
      <c r="H2072" s="2">
        <v>8</v>
      </c>
      <c r="I2072" s="2">
        <v>8</v>
      </c>
      <c r="J2072" s="2">
        <v>8</v>
      </c>
      <c r="K2072" s="2">
        <v>8</v>
      </c>
      <c r="L2072" s="2">
        <v>8</v>
      </c>
      <c r="M2072" s="2">
        <v>8</v>
      </c>
      <c r="N2072" s="2">
        <v>8</v>
      </c>
      <c r="O2072" s="2">
        <v>8</v>
      </c>
    </row>
    <row r="2073" spans="1:15" x14ac:dyDescent="0.25">
      <c r="A2073" s="2" t="s">
        <v>15</v>
      </c>
      <c r="B2073" s="2">
        <v>2015</v>
      </c>
      <c r="C2073" s="2" t="s">
        <v>65</v>
      </c>
      <c r="D2073" s="2">
        <v>46.208533625000008</v>
      </c>
      <c r="E2073" s="2">
        <v>46.208533625000008</v>
      </c>
      <c r="F2073" s="2">
        <v>47.594789633750011</v>
      </c>
      <c r="G2073" s="2">
        <v>47.594789633750011</v>
      </c>
      <c r="H2073" s="2">
        <v>47.594789633750011</v>
      </c>
      <c r="I2073" s="2">
        <v>47.594789633750011</v>
      </c>
      <c r="J2073" s="2">
        <v>47.594789633750011</v>
      </c>
      <c r="K2073" s="2">
        <v>47.594789633750011</v>
      </c>
      <c r="L2073" s="2">
        <v>47.594789633750011</v>
      </c>
      <c r="M2073" s="2">
        <v>47.594789633750011</v>
      </c>
      <c r="N2073" s="2">
        <v>47.594789633750011</v>
      </c>
      <c r="O2073" s="2">
        <v>47.594789633750011</v>
      </c>
    </row>
    <row r="2074" spans="1:15" x14ac:dyDescent="0.25">
      <c r="A2074" s="2" t="s">
        <v>17</v>
      </c>
      <c r="B2074" s="2">
        <v>2015</v>
      </c>
      <c r="C2074" s="2" t="s">
        <v>65</v>
      </c>
      <c r="D2074" s="2">
        <v>32.081571195769676</v>
      </c>
      <c r="E2074" s="2">
        <v>47.642616711259535</v>
      </c>
      <c r="F2074" s="2">
        <v>63.203662226749401</v>
      </c>
      <c r="G2074" s="2">
        <v>97.32382968287078</v>
      </c>
      <c r="H2074" s="2">
        <v>119.79145748181747</v>
      </c>
      <c r="I2074" s="2">
        <v>156.22059840183488</v>
      </c>
      <c r="J2074" s="2">
        <v>171.54835385231971</v>
      </c>
      <c r="K2074" s="2">
        <v>121.0595983479987</v>
      </c>
      <c r="L2074" s="2">
        <v>101.74796640281247</v>
      </c>
      <c r="M2074" s="2">
        <v>130.80992670590155</v>
      </c>
      <c r="N2074" s="2">
        <v>128.8670391901673</v>
      </c>
      <c r="O2074" s="2">
        <v>229.70337980049854</v>
      </c>
    </row>
    <row r="2075" spans="1:15" x14ac:dyDescent="0.25">
      <c r="A2075" s="2" t="s">
        <v>18</v>
      </c>
      <c r="B2075" s="2">
        <v>2015</v>
      </c>
      <c r="C2075" s="2" t="s">
        <v>65</v>
      </c>
      <c r="D2075" s="2">
        <v>35.840668260092833</v>
      </c>
      <c r="E2075" s="2">
        <v>33.973151041029361</v>
      </c>
      <c r="F2075" s="2">
        <v>29.540924676624222</v>
      </c>
      <c r="G2075" s="2">
        <v>26.085419606755472</v>
      </c>
      <c r="H2075" s="2">
        <v>26.720614747077587</v>
      </c>
      <c r="I2075" s="2">
        <v>20.599247881096691</v>
      </c>
      <c r="J2075" s="2">
        <v>23.705613156370578</v>
      </c>
      <c r="K2075" s="2">
        <v>26.929446026087597</v>
      </c>
      <c r="L2075" s="2">
        <v>21.425871693844645</v>
      </c>
      <c r="M2075" s="2">
        <v>26.598796500988414</v>
      </c>
      <c r="N2075" s="2">
        <v>24.445006403615391</v>
      </c>
      <c r="O2075" s="2">
        <v>24.135240006417213</v>
      </c>
    </row>
    <row r="2076" spans="1:15" x14ac:dyDescent="0.25">
      <c r="A2076" s="2" t="s">
        <v>20</v>
      </c>
      <c r="B2076" s="2">
        <v>2015</v>
      </c>
      <c r="C2076" s="2" t="s">
        <v>65</v>
      </c>
      <c r="D2076" s="2">
        <v>1</v>
      </c>
      <c r="E2076" s="2">
        <v>1</v>
      </c>
      <c r="F2076" s="2">
        <v>1</v>
      </c>
      <c r="G2076" s="2">
        <v>1</v>
      </c>
      <c r="H2076" s="2">
        <v>1</v>
      </c>
      <c r="I2076" s="2">
        <v>1</v>
      </c>
      <c r="J2076" s="2">
        <v>1</v>
      </c>
      <c r="K2076" s="2">
        <v>1</v>
      </c>
      <c r="L2076" s="2">
        <v>1</v>
      </c>
      <c r="M2076" s="2">
        <v>1</v>
      </c>
      <c r="N2076" s="2">
        <v>1</v>
      </c>
      <c r="O2076" s="2">
        <v>1</v>
      </c>
    </row>
    <row r="2077" spans="1:15" x14ac:dyDescent="0.25">
      <c r="A2077" s="2" t="s">
        <v>19</v>
      </c>
      <c r="B2077" s="2">
        <v>2015</v>
      </c>
      <c r="C2077" s="2" t="s">
        <v>65</v>
      </c>
      <c r="D2077" s="2">
        <v>19.990385</v>
      </c>
      <c r="E2077" s="2">
        <v>19.990385</v>
      </c>
      <c r="F2077" s="2">
        <v>20.590096550000002</v>
      </c>
      <c r="G2077" s="2">
        <v>20.590096550000002</v>
      </c>
      <c r="H2077" s="2">
        <v>20.590096550000002</v>
      </c>
      <c r="I2077" s="2">
        <v>20.590096550000002</v>
      </c>
      <c r="J2077" s="2">
        <v>20.590096550000002</v>
      </c>
      <c r="K2077" s="2">
        <v>20.590096550000002</v>
      </c>
      <c r="L2077" s="2">
        <v>20.590096550000002</v>
      </c>
      <c r="M2077" s="2">
        <v>20.590096550000002</v>
      </c>
      <c r="N2077" s="2">
        <v>20.590096550000002</v>
      </c>
      <c r="O2077" s="2">
        <v>20.590096550000002</v>
      </c>
    </row>
    <row r="2078" spans="1:15" x14ac:dyDescent="0.25">
      <c r="A2078" s="2" t="s">
        <v>21</v>
      </c>
      <c r="B2078" s="2">
        <v>2015</v>
      </c>
      <c r="C2078" s="2" t="s">
        <v>65</v>
      </c>
      <c r="D2078" s="2">
        <v>2.7498489596374007</v>
      </c>
      <c r="E2078" s="2">
        <v>4.0836528609651035</v>
      </c>
      <c r="F2078" s="2">
        <v>5.4174567622928054</v>
      </c>
      <c r="G2078" s="2">
        <v>8.3420425442460662</v>
      </c>
      <c r="H2078" s="2">
        <v>10.267839212727212</v>
      </c>
      <c r="I2078" s="2">
        <v>13.39033700587156</v>
      </c>
      <c r="J2078" s="2">
        <v>14.704144615913117</v>
      </c>
      <c r="K2078" s="2">
        <v>10.376537001257031</v>
      </c>
      <c r="L2078" s="2">
        <v>8.7212542630982117</v>
      </c>
      <c r="M2078" s="2">
        <v>11.212279431934419</v>
      </c>
      <c r="N2078" s="2">
        <v>11.045746216300055</v>
      </c>
      <c r="O2078" s="2">
        <v>19.688861125757018</v>
      </c>
    </row>
    <row r="2079" spans="1:15" x14ac:dyDescent="0.25">
      <c r="A2079" s="2" t="s">
        <v>22</v>
      </c>
      <c r="B2079" s="2">
        <v>2015</v>
      </c>
      <c r="C2079" s="2" t="s">
        <v>65</v>
      </c>
      <c r="D2079" s="2">
        <v>4.4800835325116042</v>
      </c>
      <c r="E2079" s="2">
        <v>4.2466438801286701</v>
      </c>
      <c r="F2079" s="2">
        <v>3.6926155845780277</v>
      </c>
      <c r="G2079" s="2">
        <v>3.2606774508444341</v>
      </c>
      <c r="H2079" s="2">
        <v>3.3400768433846983</v>
      </c>
      <c r="I2079" s="2">
        <v>2.5749059851370864</v>
      </c>
      <c r="J2079" s="2">
        <v>2.9632016445463223</v>
      </c>
      <c r="K2079" s="2">
        <v>3.3661807532609496</v>
      </c>
      <c r="L2079" s="2">
        <v>2.6782339617305806</v>
      </c>
      <c r="M2079" s="2">
        <v>3.3248495626235517</v>
      </c>
      <c r="N2079" s="2">
        <v>3.0556258004519239</v>
      </c>
      <c r="O2079" s="2">
        <v>3.0169050008021516</v>
      </c>
    </row>
    <row r="2080" spans="1:15" x14ac:dyDescent="0.25">
      <c r="A2080" s="2" t="s">
        <v>16</v>
      </c>
      <c r="B2080" s="2">
        <v>2016</v>
      </c>
      <c r="C2080" s="2" t="s">
        <v>65</v>
      </c>
      <c r="D2080" s="2">
        <v>8</v>
      </c>
      <c r="E2080" s="2">
        <v>8</v>
      </c>
      <c r="F2080" s="2">
        <v>8</v>
      </c>
      <c r="G2080" s="2">
        <v>8</v>
      </c>
      <c r="H2080" s="2">
        <v>8</v>
      </c>
      <c r="I2080" s="2">
        <v>8</v>
      </c>
      <c r="J2080" s="2">
        <v>8</v>
      </c>
      <c r="K2080" s="2">
        <v>8</v>
      </c>
      <c r="L2080" s="2">
        <v>8</v>
      </c>
      <c r="M2080" s="2">
        <v>8</v>
      </c>
      <c r="N2080" s="2">
        <v>8</v>
      </c>
      <c r="O2080" s="2">
        <v>8</v>
      </c>
    </row>
    <row r="2081" spans="1:15" x14ac:dyDescent="0.25">
      <c r="A2081" s="2" t="s">
        <v>15</v>
      </c>
      <c r="B2081" s="2">
        <v>2016</v>
      </c>
      <c r="C2081" s="2" t="s">
        <v>65</v>
      </c>
      <c r="D2081" s="2">
        <v>47.594789633750011</v>
      </c>
      <c r="E2081" s="2">
        <v>47.594789633750011</v>
      </c>
      <c r="F2081" s="2">
        <v>49.022633322762516</v>
      </c>
      <c r="G2081" s="2">
        <v>49.022633322762516</v>
      </c>
      <c r="H2081" s="2">
        <v>49.022633322762516</v>
      </c>
      <c r="I2081" s="2">
        <v>49.022633322762516</v>
      </c>
      <c r="J2081" s="2">
        <v>49.022633322762516</v>
      </c>
      <c r="K2081" s="2">
        <v>49.022633322762516</v>
      </c>
      <c r="L2081" s="2">
        <v>49.022633322762516</v>
      </c>
      <c r="M2081" s="2">
        <v>49.022633322762516</v>
      </c>
      <c r="N2081" s="2">
        <v>49.022633322762516</v>
      </c>
      <c r="O2081" s="2">
        <v>49.022633322762516</v>
      </c>
    </row>
    <row r="2082" spans="1:15" x14ac:dyDescent="0.25">
      <c r="A2082" s="2" t="s">
        <v>17</v>
      </c>
      <c r="B2082" s="2">
        <v>2016</v>
      </c>
      <c r="C2082" s="2" t="s">
        <v>65</v>
      </c>
      <c r="D2082" s="2">
        <v>32.081571195769676</v>
      </c>
      <c r="E2082" s="2">
        <v>47.642616711259535</v>
      </c>
      <c r="F2082" s="2">
        <v>63.203662226749401</v>
      </c>
      <c r="G2082" s="2">
        <v>97.32382968287078</v>
      </c>
      <c r="H2082" s="2">
        <v>119.79145748181747</v>
      </c>
      <c r="I2082" s="2">
        <v>156.22059840183488</v>
      </c>
      <c r="J2082" s="2">
        <v>171.54835385231971</v>
      </c>
      <c r="K2082" s="2">
        <v>121.0595983479987</v>
      </c>
      <c r="L2082" s="2">
        <v>101.74796640281247</v>
      </c>
      <c r="M2082" s="2">
        <v>130.80992670590155</v>
      </c>
      <c r="N2082" s="2">
        <v>128.8670391901673</v>
      </c>
      <c r="O2082" s="2">
        <v>229.70337980049854</v>
      </c>
    </row>
    <row r="2083" spans="1:15" x14ac:dyDescent="0.25">
      <c r="A2083" s="2" t="s">
        <v>18</v>
      </c>
      <c r="B2083" s="2">
        <v>2016</v>
      </c>
      <c r="C2083" s="2" t="s">
        <v>65</v>
      </c>
      <c r="D2083" s="2">
        <v>40.16503831897986</v>
      </c>
      <c r="E2083" s="2">
        <v>34.603702876317001</v>
      </c>
      <c r="F2083" s="2">
        <v>31.893062463812388</v>
      </c>
      <c r="G2083" s="2">
        <v>28.250183502550801</v>
      </c>
      <c r="H2083" s="2">
        <v>23.425593704836718</v>
      </c>
      <c r="I2083" s="2">
        <v>21.743479390725938</v>
      </c>
      <c r="J2083" s="2">
        <v>23.316176034794822</v>
      </c>
      <c r="K2083" s="2">
        <v>25.05956424412906</v>
      </c>
      <c r="L2083" s="2">
        <v>23.120683130986631</v>
      </c>
      <c r="M2083" s="2">
        <v>22.847868407015497</v>
      </c>
      <c r="N2083" s="2">
        <v>21.298514199222222</v>
      </c>
      <c r="O2083" s="2">
        <v>24.27613372662907</v>
      </c>
    </row>
    <row r="2084" spans="1:15" x14ac:dyDescent="0.25">
      <c r="A2084" s="2" t="s">
        <v>20</v>
      </c>
      <c r="B2084" s="2">
        <v>2016</v>
      </c>
      <c r="C2084" s="2" t="s">
        <v>65</v>
      </c>
      <c r="D2084" s="2">
        <v>1</v>
      </c>
      <c r="E2084" s="2">
        <v>1</v>
      </c>
      <c r="F2084" s="2">
        <v>1</v>
      </c>
      <c r="G2084" s="2">
        <v>1</v>
      </c>
      <c r="H2084" s="2">
        <v>1</v>
      </c>
      <c r="I2084" s="2">
        <v>1</v>
      </c>
      <c r="J2084" s="2">
        <v>1</v>
      </c>
      <c r="K2084" s="2">
        <v>1</v>
      </c>
      <c r="L2084" s="2">
        <v>1</v>
      </c>
      <c r="M2084" s="2">
        <v>1</v>
      </c>
      <c r="N2084" s="2">
        <v>1</v>
      </c>
      <c r="O2084" s="2">
        <v>1</v>
      </c>
    </row>
    <row r="2085" spans="1:15" x14ac:dyDescent="0.25">
      <c r="A2085" s="2" t="s">
        <v>19</v>
      </c>
      <c r="B2085" s="2">
        <v>2016</v>
      </c>
      <c r="C2085" s="2" t="s">
        <v>65</v>
      </c>
      <c r="D2085" s="2">
        <v>20.590096550000002</v>
      </c>
      <c r="E2085" s="2">
        <v>20.590096550000002</v>
      </c>
      <c r="F2085" s="2">
        <v>21.207799446500001</v>
      </c>
      <c r="G2085" s="2">
        <v>21.207799446500001</v>
      </c>
      <c r="H2085" s="2">
        <v>21.207799446500001</v>
      </c>
      <c r="I2085" s="2">
        <v>21.207799446500001</v>
      </c>
      <c r="J2085" s="2">
        <v>21.207799446500001</v>
      </c>
      <c r="K2085" s="2">
        <v>21.207799446500001</v>
      </c>
      <c r="L2085" s="2">
        <v>21.207799446500001</v>
      </c>
      <c r="M2085" s="2">
        <v>21.207799446500001</v>
      </c>
      <c r="N2085" s="2">
        <v>21.207799446500001</v>
      </c>
      <c r="O2085" s="2">
        <v>21.207799446500001</v>
      </c>
    </row>
    <row r="2086" spans="1:15" x14ac:dyDescent="0.25">
      <c r="A2086" s="2" t="s">
        <v>21</v>
      </c>
      <c r="B2086" s="2">
        <v>2016</v>
      </c>
      <c r="C2086" s="2" t="s">
        <v>65</v>
      </c>
      <c r="D2086" s="2">
        <v>2.7498489596374007</v>
      </c>
      <c r="E2086" s="2">
        <v>4.0836528609651035</v>
      </c>
      <c r="F2086" s="2">
        <v>5.4174567622928054</v>
      </c>
      <c r="G2086" s="2">
        <v>8.3420425442460662</v>
      </c>
      <c r="H2086" s="2">
        <v>10.267839212727212</v>
      </c>
      <c r="I2086" s="2">
        <v>13.39033700587156</v>
      </c>
      <c r="J2086" s="2">
        <v>14.704144615913117</v>
      </c>
      <c r="K2086" s="2">
        <v>10.376537001257031</v>
      </c>
      <c r="L2086" s="2">
        <v>8.7212542630982117</v>
      </c>
      <c r="M2086" s="2">
        <v>11.212279431934419</v>
      </c>
      <c r="N2086" s="2">
        <v>11.045746216300055</v>
      </c>
      <c r="O2086" s="2">
        <v>19.688861125757018</v>
      </c>
    </row>
    <row r="2087" spans="1:15" x14ac:dyDescent="0.25">
      <c r="A2087" s="2" t="s">
        <v>22</v>
      </c>
      <c r="B2087" s="2">
        <v>2016</v>
      </c>
      <c r="C2087" s="2" t="s">
        <v>65</v>
      </c>
      <c r="D2087" s="2">
        <v>4.4800835325116042</v>
      </c>
      <c r="E2087" s="2">
        <v>4.2466438801286701</v>
      </c>
      <c r="F2087" s="2">
        <v>3.6926155845780277</v>
      </c>
      <c r="G2087" s="2">
        <v>3.2606774508444341</v>
      </c>
      <c r="H2087" s="2">
        <v>3.3400768433846983</v>
      </c>
      <c r="I2087" s="2">
        <v>2.5749059851370864</v>
      </c>
      <c r="J2087" s="2">
        <v>2.9632016445463223</v>
      </c>
      <c r="K2087" s="2">
        <v>3.3661807532609496</v>
      </c>
      <c r="L2087" s="2">
        <v>2.6782339617305806</v>
      </c>
      <c r="M2087" s="2">
        <v>3.3248495626235517</v>
      </c>
      <c r="N2087" s="2">
        <v>3.0556258004519239</v>
      </c>
      <c r="O2087" s="2">
        <v>3.0169050008021516</v>
      </c>
    </row>
    <row r="2088" spans="1:15" x14ac:dyDescent="0.25">
      <c r="A2088" s="2" t="s">
        <v>16</v>
      </c>
      <c r="B2088" s="2">
        <v>2017</v>
      </c>
      <c r="C2088" s="2" t="s">
        <v>65</v>
      </c>
      <c r="D2088" s="2">
        <v>8</v>
      </c>
      <c r="E2088" s="2">
        <v>8</v>
      </c>
      <c r="F2088" s="2">
        <v>8</v>
      </c>
      <c r="G2088" s="2">
        <v>8</v>
      </c>
      <c r="H2088" s="2">
        <v>8</v>
      </c>
      <c r="I2088" s="2">
        <v>8</v>
      </c>
      <c r="J2088" s="2">
        <v>8</v>
      </c>
      <c r="K2088" s="2">
        <v>8</v>
      </c>
      <c r="L2088" s="2">
        <v>8</v>
      </c>
      <c r="M2088" s="2">
        <v>8</v>
      </c>
      <c r="N2088" s="2">
        <v>8</v>
      </c>
      <c r="O2088" s="2">
        <v>8</v>
      </c>
    </row>
    <row r="2089" spans="1:15" x14ac:dyDescent="0.25">
      <c r="A2089" s="2" t="s">
        <v>15</v>
      </c>
      <c r="B2089" s="2">
        <v>2017</v>
      </c>
      <c r="C2089" s="2" t="s">
        <v>65</v>
      </c>
      <c r="D2089" s="2">
        <v>49.022633322762516</v>
      </c>
      <c r="E2089" s="2">
        <v>49.022633322762516</v>
      </c>
      <c r="F2089" s="2">
        <v>50.493312322445391</v>
      </c>
      <c r="G2089" s="2">
        <v>50.493312322445391</v>
      </c>
      <c r="H2089" s="2">
        <v>50.493312322445391</v>
      </c>
      <c r="I2089" s="2">
        <v>50.493312322445391</v>
      </c>
      <c r="J2089" s="2">
        <v>50.493312322445391</v>
      </c>
      <c r="K2089" s="2">
        <v>50.493312322445391</v>
      </c>
      <c r="L2089" s="2">
        <v>50.493312322445391</v>
      </c>
      <c r="M2089" s="2">
        <v>50.493312322445391</v>
      </c>
      <c r="N2089" s="2">
        <v>50.493312322445391</v>
      </c>
      <c r="O2089" s="2">
        <v>50.493312322445391</v>
      </c>
    </row>
    <row r="2090" spans="1:15" x14ac:dyDescent="0.25">
      <c r="A2090" s="2" t="s">
        <v>17</v>
      </c>
      <c r="B2090" s="2">
        <v>2017</v>
      </c>
      <c r="C2090" s="2" t="s">
        <v>65</v>
      </c>
      <c r="D2090" s="2">
        <v>32.998187515648809</v>
      </c>
      <c r="E2090" s="2">
        <v>49.003834331581238</v>
      </c>
      <c r="F2090" s="2">
        <v>65.009481147513668</v>
      </c>
      <c r="G2090" s="2">
        <v>100.10451053095279</v>
      </c>
      <c r="H2090" s="2">
        <v>123.21407055272655</v>
      </c>
      <c r="I2090" s="2">
        <v>160.68404407045873</v>
      </c>
      <c r="J2090" s="2">
        <v>176.44973539095741</v>
      </c>
      <c r="K2090" s="2">
        <v>124.51844401508437</v>
      </c>
      <c r="L2090" s="2">
        <v>104.65505115717853</v>
      </c>
      <c r="M2090" s="2">
        <v>134.54735318321303</v>
      </c>
      <c r="N2090" s="2">
        <v>132.54895459560066</v>
      </c>
      <c r="O2090" s="2">
        <v>236.26633350908421</v>
      </c>
    </row>
    <row r="2091" spans="1:15" x14ac:dyDescent="0.25">
      <c r="A2091" s="2" t="s">
        <v>18</v>
      </c>
      <c r="B2091" s="2">
        <v>2017</v>
      </c>
      <c r="C2091" s="2" t="s">
        <v>65</v>
      </c>
      <c r="D2091" s="2">
        <v>35.840668260092833</v>
      </c>
      <c r="E2091" s="2">
        <v>33.973151041029361</v>
      </c>
      <c r="F2091" s="2">
        <v>29.540924676624222</v>
      </c>
      <c r="G2091" s="2">
        <v>26.085419606755472</v>
      </c>
      <c r="H2091" s="2">
        <v>26.720614747077587</v>
      </c>
      <c r="I2091" s="2">
        <v>20.599247881096691</v>
      </c>
      <c r="J2091" s="2">
        <v>23.705613156370578</v>
      </c>
      <c r="K2091" s="2">
        <v>26.929446026087597</v>
      </c>
      <c r="L2091" s="2">
        <v>21.425871693844645</v>
      </c>
      <c r="M2091" s="2">
        <v>26.598796500988414</v>
      </c>
      <c r="N2091" s="2">
        <v>24.445006403615391</v>
      </c>
      <c r="O2091" s="2">
        <v>24.135240006417213</v>
      </c>
    </row>
    <row r="2092" spans="1:15" x14ac:dyDescent="0.25">
      <c r="A2092" s="2" t="s">
        <v>20</v>
      </c>
      <c r="B2092" s="2">
        <v>2017</v>
      </c>
      <c r="C2092" s="2" t="s">
        <v>65</v>
      </c>
      <c r="D2092" s="2">
        <v>1</v>
      </c>
      <c r="E2092" s="2">
        <v>1</v>
      </c>
      <c r="F2092" s="2">
        <v>1</v>
      </c>
      <c r="G2092" s="2">
        <v>1</v>
      </c>
      <c r="H2092" s="2">
        <v>1</v>
      </c>
      <c r="I2092" s="2">
        <v>1</v>
      </c>
      <c r="J2092" s="2">
        <v>1</v>
      </c>
      <c r="K2092" s="2">
        <v>1</v>
      </c>
      <c r="L2092" s="2">
        <v>1</v>
      </c>
      <c r="M2092" s="2">
        <v>1</v>
      </c>
      <c r="N2092" s="2">
        <v>1</v>
      </c>
      <c r="O2092" s="2">
        <v>1</v>
      </c>
    </row>
    <row r="2093" spans="1:15" x14ac:dyDescent="0.25">
      <c r="A2093" s="2" t="s">
        <v>19</v>
      </c>
      <c r="B2093" s="2">
        <v>2017</v>
      </c>
      <c r="C2093" s="2" t="s">
        <v>65</v>
      </c>
      <c r="D2093" s="2">
        <v>21.207799446500001</v>
      </c>
      <c r="E2093" s="2">
        <v>21.207799446500001</v>
      </c>
      <c r="F2093" s="2">
        <v>21.844033429895003</v>
      </c>
      <c r="G2093" s="2">
        <v>21.844033429895003</v>
      </c>
      <c r="H2093" s="2">
        <v>21.844033429895003</v>
      </c>
      <c r="I2093" s="2">
        <v>21.844033429895003</v>
      </c>
      <c r="J2093" s="2">
        <v>21.844033429895003</v>
      </c>
      <c r="K2093" s="2">
        <v>21.844033429895003</v>
      </c>
      <c r="L2093" s="2">
        <v>21.844033429895003</v>
      </c>
      <c r="M2093" s="2">
        <v>21.844033429895003</v>
      </c>
      <c r="N2093" s="2">
        <v>21.844033429895003</v>
      </c>
      <c r="O2093" s="2">
        <v>21.844033429895003</v>
      </c>
    </row>
    <row r="2094" spans="1:15" x14ac:dyDescent="0.25">
      <c r="A2094" s="2" t="s">
        <v>21</v>
      </c>
      <c r="B2094" s="2">
        <v>2017</v>
      </c>
      <c r="C2094" s="2" t="s">
        <v>65</v>
      </c>
      <c r="D2094" s="2">
        <v>2.7498489596374007</v>
      </c>
      <c r="E2094" s="2">
        <v>4.0836528609651035</v>
      </c>
      <c r="F2094" s="2">
        <v>5.4174567622928054</v>
      </c>
      <c r="G2094" s="2">
        <v>8.3420425442460662</v>
      </c>
      <c r="H2094" s="2">
        <v>10.267839212727212</v>
      </c>
      <c r="I2094" s="2">
        <v>13.39033700587156</v>
      </c>
      <c r="J2094" s="2">
        <v>14.704144615913117</v>
      </c>
      <c r="K2094" s="2">
        <v>10.376537001257031</v>
      </c>
      <c r="L2094" s="2">
        <v>8.7212542630982117</v>
      </c>
      <c r="M2094" s="2">
        <v>11.212279431934419</v>
      </c>
      <c r="N2094" s="2">
        <v>11.045746216300055</v>
      </c>
      <c r="O2094" s="2">
        <v>19.688861125757018</v>
      </c>
    </row>
    <row r="2095" spans="1:15" x14ac:dyDescent="0.25">
      <c r="A2095" s="2" t="s">
        <v>22</v>
      </c>
      <c r="B2095" s="2">
        <v>2017</v>
      </c>
      <c r="C2095" s="2" t="s">
        <v>65</v>
      </c>
      <c r="D2095" s="2">
        <v>4.4800835325116042</v>
      </c>
      <c r="E2095" s="2">
        <v>4.2466438801286701</v>
      </c>
      <c r="F2095" s="2">
        <v>3.6926155845780277</v>
      </c>
      <c r="G2095" s="2">
        <v>3.2606774508444341</v>
      </c>
      <c r="H2095" s="2">
        <v>3.3400768433846983</v>
      </c>
      <c r="I2095" s="2">
        <v>2.5749059851370864</v>
      </c>
      <c r="J2095" s="2">
        <v>2.9632016445463223</v>
      </c>
      <c r="K2095" s="2">
        <v>3.3661807532609496</v>
      </c>
      <c r="L2095" s="2">
        <v>2.6782339617305806</v>
      </c>
      <c r="M2095" s="2">
        <v>3.3248495626235517</v>
      </c>
      <c r="N2095" s="2">
        <v>3.0556258004519239</v>
      </c>
      <c r="O2095" s="2">
        <v>3.0169050008021516</v>
      </c>
    </row>
    <row r="2096" spans="1:15" x14ac:dyDescent="0.25">
      <c r="A2096" s="2" t="s">
        <v>16</v>
      </c>
      <c r="B2096" s="2">
        <v>2018</v>
      </c>
      <c r="C2096" s="2" t="s">
        <v>65</v>
      </c>
      <c r="D2096" s="2">
        <v>8</v>
      </c>
      <c r="E2096" s="2">
        <v>8</v>
      </c>
      <c r="F2096" s="2">
        <v>8</v>
      </c>
      <c r="G2096" s="2">
        <v>8</v>
      </c>
      <c r="H2096" s="2">
        <v>8</v>
      </c>
      <c r="I2096" s="2">
        <v>8</v>
      </c>
      <c r="J2096" s="2">
        <v>8</v>
      </c>
      <c r="K2096" s="2">
        <v>8</v>
      </c>
      <c r="L2096" s="2">
        <v>8</v>
      </c>
      <c r="M2096" s="2">
        <v>8</v>
      </c>
      <c r="N2096" s="2">
        <v>8</v>
      </c>
      <c r="O2096" s="2">
        <v>8</v>
      </c>
    </row>
    <row r="2097" spans="1:15" x14ac:dyDescent="0.25">
      <c r="A2097" s="2" t="s">
        <v>15</v>
      </c>
      <c r="B2097" s="2">
        <v>2018</v>
      </c>
      <c r="C2097" s="2" t="s">
        <v>65</v>
      </c>
      <c r="D2097" s="2">
        <v>50.493312322445391</v>
      </c>
      <c r="E2097" s="2">
        <v>50.493312322445391</v>
      </c>
      <c r="F2097" s="2">
        <v>52.008111692118753</v>
      </c>
      <c r="G2097" s="2">
        <v>52.008111692118753</v>
      </c>
      <c r="H2097" s="2">
        <v>52.008111692118753</v>
      </c>
      <c r="I2097" s="2">
        <v>52.008111692118753</v>
      </c>
      <c r="J2097" s="2">
        <v>52.008111692118753</v>
      </c>
      <c r="K2097" s="2">
        <v>52.008111692118753</v>
      </c>
      <c r="L2097" s="2">
        <v>52.008111692118753</v>
      </c>
      <c r="M2097" s="2">
        <v>52.008111692118753</v>
      </c>
      <c r="N2097" s="2">
        <v>52.008111692118753</v>
      </c>
      <c r="O2097" s="2">
        <v>52.008111692118753</v>
      </c>
    </row>
    <row r="2098" spans="1:15" x14ac:dyDescent="0.25">
      <c r="A2098" s="2" t="s">
        <v>17</v>
      </c>
      <c r="B2098" s="2">
        <v>2018</v>
      </c>
      <c r="C2098" s="2" t="s">
        <v>65</v>
      </c>
      <c r="D2098" s="2">
        <v>32.998187515648809</v>
      </c>
      <c r="E2098" s="2">
        <v>49.003834331581238</v>
      </c>
      <c r="F2098" s="2">
        <v>65.009481147513668</v>
      </c>
      <c r="G2098" s="2">
        <v>100.10451053095279</v>
      </c>
      <c r="H2098" s="2">
        <v>123.21407055272655</v>
      </c>
      <c r="I2098" s="2">
        <v>160.68404407045873</v>
      </c>
      <c r="J2098" s="2">
        <v>176.44973539095741</v>
      </c>
      <c r="K2098" s="2">
        <v>124.51844401508437</v>
      </c>
      <c r="L2098" s="2">
        <v>104.65505115717853</v>
      </c>
      <c r="M2098" s="2">
        <v>134.54735318321303</v>
      </c>
      <c r="N2098" s="2">
        <v>132.54895459560066</v>
      </c>
      <c r="O2098" s="2">
        <v>236.26633350908421</v>
      </c>
    </row>
    <row r="2099" spans="1:15" x14ac:dyDescent="0.25">
      <c r="A2099" s="2" t="s">
        <v>18</v>
      </c>
      <c r="B2099" s="2">
        <v>2018</v>
      </c>
      <c r="C2099" s="2" t="s">
        <v>65</v>
      </c>
      <c r="D2099" s="2">
        <v>35.840668260092833</v>
      </c>
      <c r="E2099" s="2">
        <v>33.973151041029361</v>
      </c>
      <c r="F2099" s="2">
        <v>29.540924676624222</v>
      </c>
      <c r="G2099" s="2">
        <v>26.085419606755472</v>
      </c>
      <c r="H2099" s="2">
        <v>26.720614747077587</v>
      </c>
      <c r="I2099" s="2">
        <v>20.599247881096691</v>
      </c>
      <c r="J2099" s="2">
        <v>23.705613156370578</v>
      </c>
      <c r="K2099" s="2">
        <v>26.929446026087597</v>
      </c>
      <c r="L2099" s="2">
        <v>21.425871693844645</v>
      </c>
      <c r="M2099" s="2">
        <v>26.598796500988414</v>
      </c>
      <c r="N2099" s="2">
        <v>24.445006403615391</v>
      </c>
      <c r="O2099" s="2">
        <v>24.135240006417213</v>
      </c>
    </row>
    <row r="2100" spans="1:15" x14ac:dyDescent="0.25">
      <c r="A2100" s="2" t="s">
        <v>20</v>
      </c>
      <c r="B2100" s="2">
        <v>2018</v>
      </c>
      <c r="C2100" s="2" t="s">
        <v>65</v>
      </c>
      <c r="D2100" s="2">
        <v>1</v>
      </c>
      <c r="E2100" s="2">
        <v>1</v>
      </c>
      <c r="F2100" s="2">
        <v>1</v>
      </c>
      <c r="G2100" s="2">
        <v>1</v>
      </c>
      <c r="H2100" s="2">
        <v>1</v>
      </c>
      <c r="I2100" s="2">
        <v>1</v>
      </c>
      <c r="J2100" s="2">
        <v>1</v>
      </c>
      <c r="K2100" s="2">
        <v>1</v>
      </c>
      <c r="L2100" s="2">
        <v>1</v>
      </c>
      <c r="M2100" s="2">
        <v>1</v>
      </c>
      <c r="N2100" s="2">
        <v>1</v>
      </c>
      <c r="O2100" s="2">
        <v>1</v>
      </c>
    </row>
    <row r="2101" spans="1:15" x14ac:dyDescent="0.25">
      <c r="A2101" s="2" t="s">
        <v>19</v>
      </c>
      <c r="B2101" s="2">
        <v>2018</v>
      </c>
      <c r="C2101" s="2" t="s">
        <v>65</v>
      </c>
      <c r="D2101" s="2">
        <v>21.844033429895003</v>
      </c>
      <c r="E2101" s="2">
        <v>21.844033429895003</v>
      </c>
      <c r="F2101" s="2">
        <v>22.499354432791854</v>
      </c>
      <c r="G2101" s="2">
        <v>22.499354432791854</v>
      </c>
      <c r="H2101" s="2">
        <v>22.499354432791854</v>
      </c>
      <c r="I2101" s="2">
        <v>22.499354432791854</v>
      </c>
      <c r="J2101" s="2">
        <v>22.499354432791854</v>
      </c>
      <c r="K2101" s="2">
        <v>22.499354432791854</v>
      </c>
      <c r="L2101" s="2">
        <v>22.499354432791854</v>
      </c>
      <c r="M2101" s="2">
        <v>22.499354432791854</v>
      </c>
      <c r="N2101" s="2">
        <v>22.499354432791854</v>
      </c>
      <c r="O2101" s="2">
        <v>22.499354432791854</v>
      </c>
    </row>
    <row r="2102" spans="1:15" x14ac:dyDescent="0.25">
      <c r="A2102" s="2" t="s">
        <v>21</v>
      </c>
      <c r="B2102" s="2">
        <v>2018</v>
      </c>
      <c r="C2102" s="2" t="s">
        <v>65</v>
      </c>
      <c r="D2102" s="2">
        <v>2.7498489596374007</v>
      </c>
      <c r="E2102" s="2">
        <v>4.0836528609651035</v>
      </c>
      <c r="F2102" s="2">
        <v>5.4174567622928054</v>
      </c>
      <c r="G2102" s="2">
        <v>8.3420425442460662</v>
      </c>
      <c r="H2102" s="2">
        <v>10.267839212727212</v>
      </c>
      <c r="I2102" s="2">
        <v>13.39033700587156</v>
      </c>
      <c r="J2102" s="2">
        <v>14.704144615913117</v>
      </c>
      <c r="K2102" s="2">
        <v>10.376537001257031</v>
      </c>
      <c r="L2102" s="2">
        <v>8.7212542630982117</v>
      </c>
      <c r="M2102" s="2">
        <v>11.212279431934419</v>
      </c>
      <c r="N2102" s="2">
        <v>11.045746216300055</v>
      </c>
      <c r="O2102" s="2">
        <v>19.688861125757018</v>
      </c>
    </row>
    <row r="2103" spans="1:15" x14ac:dyDescent="0.25">
      <c r="A2103" s="2" t="s">
        <v>22</v>
      </c>
      <c r="B2103" s="2">
        <v>2018</v>
      </c>
      <c r="C2103" s="2" t="s">
        <v>65</v>
      </c>
      <c r="D2103" s="2">
        <v>4.4800835325116042</v>
      </c>
      <c r="E2103" s="2">
        <v>4.2466438801286701</v>
      </c>
      <c r="F2103" s="2">
        <v>3.6926155845780277</v>
      </c>
      <c r="G2103" s="2">
        <v>3.2606774508444341</v>
      </c>
      <c r="H2103" s="2">
        <v>3.3400768433846983</v>
      </c>
      <c r="I2103" s="2">
        <v>2.5749059851370864</v>
      </c>
      <c r="J2103" s="2">
        <v>2.9632016445463223</v>
      </c>
      <c r="K2103" s="2">
        <v>3.3661807532609496</v>
      </c>
      <c r="L2103" s="2">
        <v>2.6782339617305806</v>
      </c>
      <c r="M2103" s="2">
        <v>3.3248495626235517</v>
      </c>
      <c r="N2103" s="2">
        <v>3.0556258004519239</v>
      </c>
      <c r="O2103" s="2">
        <v>3.0169050008021516</v>
      </c>
    </row>
    <row r="2104" spans="1:15" x14ac:dyDescent="0.25">
      <c r="A2104" s="2" t="s">
        <v>16</v>
      </c>
      <c r="B2104" s="2">
        <v>2019</v>
      </c>
      <c r="C2104" s="2" t="s">
        <v>65</v>
      </c>
      <c r="D2104" s="2">
        <v>8</v>
      </c>
      <c r="E2104" s="2">
        <v>8</v>
      </c>
      <c r="F2104" s="2">
        <v>8</v>
      </c>
      <c r="G2104" s="2">
        <v>8</v>
      </c>
      <c r="H2104" s="2">
        <v>8</v>
      </c>
      <c r="I2104" s="2">
        <v>8</v>
      </c>
      <c r="J2104" s="2">
        <v>8</v>
      </c>
      <c r="K2104" s="2">
        <v>8</v>
      </c>
      <c r="L2104" s="2">
        <v>8</v>
      </c>
      <c r="M2104" s="2">
        <v>8</v>
      </c>
      <c r="N2104" s="2">
        <v>8</v>
      </c>
      <c r="O2104" s="2">
        <v>8</v>
      </c>
    </row>
    <row r="2105" spans="1:15" x14ac:dyDescent="0.25">
      <c r="A2105" s="2" t="s">
        <v>15</v>
      </c>
      <c r="B2105" s="2">
        <v>2019</v>
      </c>
      <c r="C2105" s="2" t="s">
        <v>65</v>
      </c>
      <c r="D2105" s="2">
        <v>52.008111692118753</v>
      </c>
      <c r="E2105" s="2">
        <v>52.008111692118753</v>
      </c>
      <c r="F2105" s="2">
        <v>53.568355042882317</v>
      </c>
      <c r="G2105" s="2">
        <v>53.568355042882317</v>
      </c>
      <c r="H2105" s="2">
        <v>53.568355042882317</v>
      </c>
      <c r="I2105" s="2">
        <v>53.568355042882317</v>
      </c>
      <c r="J2105" s="2">
        <v>53.568355042882317</v>
      </c>
      <c r="K2105" s="2">
        <v>53.568355042882317</v>
      </c>
      <c r="L2105" s="2">
        <v>53.568355042882317</v>
      </c>
      <c r="M2105" s="2">
        <v>53.568355042882317</v>
      </c>
      <c r="N2105" s="2">
        <v>53.568355042882317</v>
      </c>
      <c r="O2105" s="2">
        <v>53.568355042882317</v>
      </c>
    </row>
    <row r="2106" spans="1:15" x14ac:dyDescent="0.25">
      <c r="A2106" s="2" t="s">
        <v>17</v>
      </c>
      <c r="B2106" s="2">
        <v>2019</v>
      </c>
      <c r="C2106" s="2" t="s">
        <v>65</v>
      </c>
      <c r="D2106" s="2">
        <v>33.914803835527941</v>
      </c>
      <c r="E2106" s="2">
        <v>50.365051951902942</v>
      </c>
      <c r="F2106" s="2">
        <v>66.815300068277935</v>
      </c>
      <c r="G2106" s="2">
        <v>102.88519137903482</v>
      </c>
      <c r="H2106" s="2">
        <v>126.63668362363562</v>
      </c>
      <c r="I2106" s="2">
        <v>165.14748973908257</v>
      </c>
      <c r="J2106" s="2">
        <v>181.35111692959512</v>
      </c>
      <c r="K2106" s="2">
        <v>127.97728968217005</v>
      </c>
      <c r="L2106" s="2">
        <v>107.56213591154462</v>
      </c>
      <c r="M2106" s="2">
        <v>138.28477966052449</v>
      </c>
      <c r="N2106" s="2">
        <v>136.23087000103399</v>
      </c>
      <c r="O2106" s="2">
        <v>242.8292872176699</v>
      </c>
    </row>
    <row r="2107" spans="1:15" x14ac:dyDescent="0.25">
      <c r="A2107" s="2" t="s">
        <v>18</v>
      </c>
      <c r="B2107" s="2">
        <v>2019</v>
      </c>
      <c r="C2107" s="2" t="s">
        <v>65</v>
      </c>
      <c r="D2107" s="2">
        <v>35.840668260092833</v>
      </c>
      <c r="E2107" s="2">
        <v>33.973151041029361</v>
      </c>
      <c r="F2107" s="2">
        <v>29.540924676624222</v>
      </c>
      <c r="G2107" s="2">
        <v>26.085419606755472</v>
      </c>
      <c r="H2107" s="2">
        <v>26.720614747077587</v>
      </c>
      <c r="I2107" s="2">
        <v>20.599247881096691</v>
      </c>
      <c r="J2107" s="2">
        <v>23.705613156370578</v>
      </c>
      <c r="K2107" s="2">
        <v>26.929446026087597</v>
      </c>
      <c r="L2107" s="2">
        <v>21.425871693844645</v>
      </c>
      <c r="M2107" s="2">
        <v>26.598796500988414</v>
      </c>
      <c r="N2107" s="2">
        <v>24.445006403615391</v>
      </c>
      <c r="O2107" s="2">
        <v>24.135240006417213</v>
      </c>
    </row>
    <row r="2108" spans="1:15" x14ac:dyDescent="0.25">
      <c r="A2108" s="2" t="s">
        <v>20</v>
      </c>
      <c r="B2108" s="2">
        <v>2019</v>
      </c>
      <c r="C2108" s="2" t="s">
        <v>65</v>
      </c>
      <c r="D2108" s="2">
        <v>1</v>
      </c>
      <c r="E2108" s="2">
        <v>1</v>
      </c>
      <c r="F2108" s="2">
        <v>1</v>
      </c>
      <c r="G2108" s="2">
        <v>1</v>
      </c>
      <c r="H2108" s="2">
        <v>1</v>
      </c>
      <c r="I2108" s="2">
        <v>1</v>
      </c>
      <c r="J2108" s="2">
        <v>1</v>
      </c>
      <c r="K2108" s="2">
        <v>1</v>
      </c>
      <c r="L2108" s="2">
        <v>1</v>
      </c>
      <c r="M2108" s="2">
        <v>1</v>
      </c>
      <c r="N2108" s="2">
        <v>1</v>
      </c>
      <c r="O2108" s="2">
        <v>1</v>
      </c>
    </row>
    <row r="2109" spans="1:15" x14ac:dyDescent="0.25">
      <c r="A2109" s="2" t="s">
        <v>19</v>
      </c>
      <c r="B2109" s="2">
        <v>2019</v>
      </c>
      <c r="C2109" s="2" t="s">
        <v>65</v>
      </c>
      <c r="D2109" s="2">
        <v>22.499354432791854</v>
      </c>
      <c r="E2109" s="2">
        <v>22.499354432791854</v>
      </c>
      <c r="F2109" s="2">
        <v>23.174335065775612</v>
      </c>
      <c r="G2109" s="2">
        <v>23.174335065775612</v>
      </c>
      <c r="H2109" s="2">
        <v>23.174335065775612</v>
      </c>
      <c r="I2109" s="2">
        <v>23.174335065775612</v>
      </c>
      <c r="J2109" s="2">
        <v>23.174335065775612</v>
      </c>
      <c r="K2109" s="2">
        <v>23.174335065775612</v>
      </c>
      <c r="L2109" s="2">
        <v>23.174335065775612</v>
      </c>
      <c r="M2109" s="2">
        <v>23.174335065775612</v>
      </c>
      <c r="N2109" s="2">
        <v>23.174335065775612</v>
      </c>
      <c r="O2109" s="2">
        <v>23.174335065775612</v>
      </c>
    </row>
    <row r="2110" spans="1:15" x14ac:dyDescent="0.25">
      <c r="A2110" s="2" t="s">
        <v>21</v>
      </c>
      <c r="B2110" s="2">
        <v>2019</v>
      </c>
      <c r="C2110" s="2" t="s">
        <v>65</v>
      </c>
      <c r="D2110" s="2">
        <v>2.7498489596374007</v>
      </c>
      <c r="E2110" s="2">
        <v>4.0836528609651035</v>
      </c>
      <c r="F2110" s="2">
        <v>5.4174567622928054</v>
      </c>
      <c r="G2110" s="2">
        <v>8.3420425442460662</v>
      </c>
      <c r="H2110" s="2">
        <v>10.267839212727212</v>
      </c>
      <c r="I2110" s="2">
        <v>13.39033700587156</v>
      </c>
      <c r="J2110" s="2">
        <v>14.704144615913117</v>
      </c>
      <c r="K2110" s="2">
        <v>10.376537001257031</v>
      </c>
      <c r="L2110" s="2">
        <v>8.7212542630982117</v>
      </c>
      <c r="M2110" s="2">
        <v>11.212279431934419</v>
      </c>
      <c r="N2110" s="2">
        <v>11.045746216300055</v>
      </c>
      <c r="O2110" s="2">
        <v>19.688861125757018</v>
      </c>
    </row>
    <row r="2111" spans="1:15" x14ac:dyDescent="0.25">
      <c r="A2111" s="2" t="s">
        <v>22</v>
      </c>
      <c r="B2111" s="2">
        <v>2019</v>
      </c>
      <c r="C2111" s="2" t="s">
        <v>65</v>
      </c>
      <c r="D2111" s="2">
        <v>4.4800835325116042</v>
      </c>
      <c r="E2111" s="2">
        <v>4.2466438801286701</v>
      </c>
      <c r="F2111" s="2">
        <v>3.6926155845780277</v>
      </c>
      <c r="G2111" s="2">
        <v>3.2606774508444341</v>
      </c>
      <c r="H2111" s="2">
        <v>3.3400768433846983</v>
      </c>
      <c r="I2111" s="2">
        <v>2.5749059851370864</v>
      </c>
      <c r="J2111" s="2">
        <v>2.9632016445463223</v>
      </c>
      <c r="K2111" s="2">
        <v>3.3661807532609496</v>
      </c>
      <c r="L2111" s="2">
        <v>2.6782339617305806</v>
      </c>
      <c r="M2111" s="2">
        <v>3.3248495626235517</v>
      </c>
      <c r="N2111" s="2">
        <v>3.0556258004519239</v>
      </c>
      <c r="O2111" s="2">
        <v>3.0169050008021516</v>
      </c>
    </row>
    <row r="2112" spans="1:15" x14ac:dyDescent="0.25">
      <c r="A2112" s="2" t="s">
        <v>16</v>
      </c>
      <c r="B2112" s="2">
        <v>2015</v>
      </c>
      <c r="C2112" s="2" t="s">
        <v>66</v>
      </c>
      <c r="D2112" s="2">
        <v>4</v>
      </c>
      <c r="E2112" s="2">
        <v>4</v>
      </c>
      <c r="F2112" s="2">
        <v>4</v>
      </c>
      <c r="G2112" s="2">
        <v>4</v>
      </c>
      <c r="H2112" s="2">
        <v>4</v>
      </c>
      <c r="I2112" s="2">
        <v>4</v>
      </c>
      <c r="J2112" s="2">
        <v>4</v>
      </c>
      <c r="K2112" s="2">
        <v>4</v>
      </c>
      <c r="L2112" s="2">
        <v>4</v>
      </c>
      <c r="M2112" s="2">
        <v>4</v>
      </c>
      <c r="N2112" s="2">
        <v>4</v>
      </c>
      <c r="O2112" s="2">
        <v>4</v>
      </c>
    </row>
    <row r="2113" spans="1:15" x14ac:dyDescent="0.25">
      <c r="A2113" s="2" t="s">
        <v>15</v>
      </c>
      <c r="B2113" s="2">
        <v>2015</v>
      </c>
      <c r="C2113" s="2" t="s">
        <v>66</v>
      </c>
      <c r="D2113" s="2">
        <v>45.100961750000003</v>
      </c>
      <c r="E2113" s="2">
        <v>45.100961750000003</v>
      </c>
      <c r="F2113" s="2">
        <v>46.453990602500006</v>
      </c>
      <c r="G2113" s="2">
        <v>46.453990602500006</v>
      </c>
      <c r="H2113" s="2">
        <v>46.453990602500006</v>
      </c>
      <c r="I2113" s="2">
        <v>46.453990602500006</v>
      </c>
      <c r="J2113" s="2">
        <v>46.453990602500006</v>
      </c>
      <c r="K2113" s="2">
        <v>46.453990602500006</v>
      </c>
      <c r="L2113" s="2">
        <v>46.453990602500006</v>
      </c>
      <c r="M2113" s="2">
        <v>46.453990602500006</v>
      </c>
      <c r="N2113" s="2">
        <v>46.453990602500006</v>
      </c>
      <c r="O2113" s="2">
        <v>46.453990602500006</v>
      </c>
    </row>
    <row r="2114" spans="1:15" x14ac:dyDescent="0.25">
      <c r="A2114" s="2" t="s">
        <v>17</v>
      </c>
      <c r="B2114" s="2">
        <v>2015</v>
      </c>
      <c r="C2114" s="2" t="s">
        <v>66</v>
      </c>
      <c r="D2114" s="2">
        <v>12.832628478307869</v>
      </c>
      <c r="E2114" s="2">
        <v>19.057046684503813</v>
      </c>
      <c r="F2114" s="2">
        <v>25.281464890699759</v>
      </c>
      <c r="G2114" s="2">
        <v>38.929531873148314</v>
      </c>
      <c r="H2114" s="2">
        <v>47.916582992726987</v>
      </c>
      <c r="I2114" s="2">
        <v>62.488239360733942</v>
      </c>
      <c r="J2114" s="2">
        <v>68.619341540927877</v>
      </c>
      <c r="K2114" s="2">
        <v>48.423839339199482</v>
      </c>
      <c r="L2114" s="2">
        <v>40.699186561124989</v>
      </c>
      <c r="M2114" s="2">
        <v>52.323970682360624</v>
      </c>
      <c r="N2114" s="2">
        <v>51.54681567606692</v>
      </c>
      <c r="O2114" s="2">
        <v>91.881351920199421</v>
      </c>
    </row>
    <row r="2115" spans="1:15" x14ac:dyDescent="0.25">
      <c r="A2115" s="2" t="s">
        <v>18</v>
      </c>
      <c r="B2115" s="2">
        <v>2015</v>
      </c>
      <c r="C2115" s="2" t="s">
        <v>66</v>
      </c>
      <c r="D2115" s="2">
        <v>17.920334130046417</v>
      </c>
      <c r="E2115" s="2">
        <v>16.98657552051468</v>
      </c>
      <c r="F2115" s="2">
        <v>14.770462338312111</v>
      </c>
      <c r="G2115" s="2">
        <v>13.042709803377736</v>
      </c>
      <c r="H2115" s="2">
        <v>13.360307373538793</v>
      </c>
      <c r="I2115" s="2">
        <v>10.299623940548345</v>
      </c>
      <c r="J2115" s="2">
        <v>11.852806578185289</v>
      </c>
      <c r="K2115" s="2">
        <v>13.464723013043798</v>
      </c>
      <c r="L2115" s="2">
        <v>10.712935846922322</v>
      </c>
      <c r="M2115" s="2">
        <v>13.299398250494207</v>
      </c>
      <c r="N2115" s="2">
        <v>12.222503201807696</v>
      </c>
      <c r="O2115" s="2">
        <v>12.067620003208607</v>
      </c>
    </row>
    <row r="2116" spans="1:15" x14ac:dyDescent="0.25">
      <c r="A2116" s="2" t="s">
        <v>20</v>
      </c>
      <c r="B2116" s="2">
        <v>2015</v>
      </c>
      <c r="C2116" s="2" t="s">
        <v>66</v>
      </c>
      <c r="D2116" s="2">
        <v>1</v>
      </c>
      <c r="E2116" s="2">
        <v>1</v>
      </c>
      <c r="F2116" s="2">
        <v>1</v>
      </c>
      <c r="G2116" s="2">
        <v>1</v>
      </c>
      <c r="H2116" s="2">
        <v>1</v>
      </c>
      <c r="I2116" s="2">
        <v>1</v>
      </c>
      <c r="J2116" s="2">
        <v>1</v>
      </c>
      <c r="K2116" s="2">
        <v>1</v>
      </c>
      <c r="L2116" s="2">
        <v>1</v>
      </c>
      <c r="M2116" s="2">
        <v>1</v>
      </c>
      <c r="N2116" s="2">
        <v>1</v>
      </c>
      <c r="O2116" s="2">
        <v>1</v>
      </c>
    </row>
    <row r="2117" spans="1:15" x14ac:dyDescent="0.25">
      <c r="A2117" s="2" t="s">
        <v>19</v>
      </c>
      <c r="B2117" s="2">
        <v>2015</v>
      </c>
      <c r="C2117" s="2" t="s">
        <v>66</v>
      </c>
      <c r="D2117" s="2">
        <v>23.230768999999999</v>
      </c>
      <c r="E2117" s="2">
        <v>23.230768999999999</v>
      </c>
      <c r="F2117" s="2">
        <v>23.927692069999999</v>
      </c>
      <c r="G2117" s="2">
        <v>23.927692069999999</v>
      </c>
      <c r="H2117" s="2">
        <v>23.927692069999999</v>
      </c>
      <c r="I2117" s="2">
        <v>23.927692069999999</v>
      </c>
      <c r="J2117" s="2">
        <v>23.927692069999999</v>
      </c>
      <c r="K2117" s="2">
        <v>23.927692069999999</v>
      </c>
      <c r="L2117" s="2">
        <v>23.927692069999999</v>
      </c>
      <c r="M2117" s="2">
        <v>23.927692069999999</v>
      </c>
      <c r="N2117" s="2">
        <v>23.927692069999999</v>
      </c>
      <c r="O2117" s="2">
        <v>23.927692069999999</v>
      </c>
    </row>
    <row r="2118" spans="1:15" x14ac:dyDescent="0.25">
      <c r="A2118" s="2" t="s">
        <v>21</v>
      </c>
      <c r="B2118" s="2">
        <v>2015</v>
      </c>
      <c r="C2118" s="2" t="s">
        <v>66</v>
      </c>
      <c r="D2118" s="2">
        <v>2.7498489596374007</v>
      </c>
      <c r="E2118" s="2">
        <v>4.0836528609651035</v>
      </c>
      <c r="F2118" s="2">
        <v>5.4174567622928054</v>
      </c>
      <c r="G2118" s="2">
        <v>8.3420425442460662</v>
      </c>
      <c r="H2118" s="2">
        <v>10.267839212727212</v>
      </c>
      <c r="I2118" s="2">
        <v>13.39033700587156</v>
      </c>
      <c r="J2118" s="2">
        <v>14.704144615913117</v>
      </c>
      <c r="K2118" s="2">
        <v>10.376537001257031</v>
      </c>
      <c r="L2118" s="2">
        <v>8.7212542630982117</v>
      </c>
      <c r="M2118" s="2">
        <v>11.212279431934419</v>
      </c>
      <c r="N2118" s="2">
        <v>11.045746216300055</v>
      </c>
      <c r="O2118" s="2">
        <v>19.688861125757018</v>
      </c>
    </row>
    <row r="2119" spans="1:15" x14ac:dyDescent="0.25">
      <c r="A2119" s="2" t="s">
        <v>22</v>
      </c>
      <c r="B2119" s="2">
        <v>2015</v>
      </c>
      <c r="C2119" s="2" t="s">
        <v>66</v>
      </c>
      <c r="D2119" s="2">
        <v>4.4800835325116042</v>
      </c>
      <c r="E2119" s="2">
        <v>4.2466438801286701</v>
      </c>
      <c r="F2119" s="2">
        <v>3.6926155845780277</v>
      </c>
      <c r="G2119" s="2">
        <v>3.2606774508444341</v>
      </c>
      <c r="H2119" s="2">
        <v>3.3400768433846983</v>
      </c>
      <c r="I2119" s="2">
        <v>2.5749059851370864</v>
      </c>
      <c r="J2119" s="2">
        <v>2.9632016445463223</v>
      </c>
      <c r="K2119" s="2">
        <v>3.3661807532609496</v>
      </c>
      <c r="L2119" s="2">
        <v>2.6782339617305806</v>
      </c>
      <c r="M2119" s="2">
        <v>3.3248495626235517</v>
      </c>
      <c r="N2119" s="2">
        <v>3.0556258004519239</v>
      </c>
      <c r="O2119" s="2">
        <v>3.0169050008021516</v>
      </c>
    </row>
    <row r="2120" spans="1:15" x14ac:dyDescent="0.25">
      <c r="A2120" s="2" t="s">
        <v>28</v>
      </c>
      <c r="B2120" s="2">
        <v>2015</v>
      </c>
      <c r="C2120" s="2" t="s">
        <v>66</v>
      </c>
      <c r="D2120" s="2">
        <v>2</v>
      </c>
      <c r="E2120" s="2">
        <v>2</v>
      </c>
      <c r="F2120" s="2">
        <v>2</v>
      </c>
      <c r="G2120" s="2">
        <v>2</v>
      </c>
      <c r="H2120" s="2">
        <v>2</v>
      </c>
      <c r="I2120" s="2">
        <v>2</v>
      </c>
      <c r="J2120" s="2">
        <v>2</v>
      </c>
      <c r="K2120" s="2">
        <v>2</v>
      </c>
      <c r="L2120" s="2">
        <v>2</v>
      </c>
      <c r="M2120" s="2">
        <v>2</v>
      </c>
      <c r="N2120" s="2">
        <v>2</v>
      </c>
      <c r="O2120" s="2">
        <v>2</v>
      </c>
    </row>
    <row r="2121" spans="1:15" x14ac:dyDescent="0.25">
      <c r="A2121" s="2" t="s">
        <v>27</v>
      </c>
      <c r="B2121" s="2">
        <v>2015</v>
      </c>
      <c r="C2121" s="2" t="s">
        <v>66</v>
      </c>
      <c r="D2121" s="2">
        <v>32.548000000000002</v>
      </c>
      <c r="E2121" s="2">
        <v>32.548000000000002</v>
      </c>
      <c r="F2121" s="2">
        <v>32.548000000000002</v>
      </c>
      <c r="G2121" s="2">
        <v>32.548000000000002</v>
      </c>
      <c r="H2121" s="2">
        <v>32.548000000000002</v>
      </c>
      <c r="I2121" s="2">
        <v>32.548000000000002</v>
      </c>
      <c r="J2121" s="2">
        <v>32.548000000000002</v>
      </c>
      <c r="K2121" s="2">
        <v>33.524440000000006</v>
      </c>
      <c r="L2121" s="2">
        <v>33.524440000000006</v>
      </c>
      <c r="M2121" s="2">
        <v>33.524440000000006</v>
      </c>
      <c r="N2121" s="2">
        <v>33.524440000000006</v>
      </c>
      <c r="O2121" s="2">
        <v>33.524440000000006</v>
      </c>
    </row>
    <row r="2122" spans="1:15" x14ac:dyDescent="0.25">
      <c r="A2122" s="2" t="s">
        <v>29</v>
      </c>
      <c r="B2122" s="2">
        <v>2015</v>
      </c>
      <c r="C2122" s="2" t="s">
        <v>66</v>
      </c>
      <c r="D2122" s="2">
        <v>8.2495468789122022</v>
      </c>
      <c r="E2122" s="2">
        <v>12.25095858289531</v>
      </c>
      <c r="F2122" s="2">
        <v>16.252370286878417</v>
      </c>
      <c r="G2122" s="2">
        <v>25.026127632738199</v>
      </c>
      <c r="H2122" s="2">
        <v>30.803517638181638</v>
      </c>
      <c r="I2122" s="2">
        <v>40.171011017614681</v>
      </c>
      <c r="J2122" s="2">
        <v>44.112433847739354</v>
      </c>
      <c r="K2122" s="2">
        <v>31.129611003771092</v>
      </c>
      <c r="L2122" s="2">
        <v>26.163762789294633</v>
      </c>
      <c r="M2122" s="2">
        <v>33.636838295803258</v>
      </c>
      <c r="N2122" s="2">
        <v>33.137238648900166</v>
      </c>
      <c r="O2122" s="2">
        <v>59.066583377271051</v>
      </c>
    </row>
    <row r="2123" spans="1:15" x14ac:dyDescent="0.25">
      <c r="A2123" s="2" t="s">
        <v>30</v>
      </c>
      <c r="B2123" s="2">
        <v>2015</v>
      </c>
      <c r="C2123" s="2" t="s">
        <v>66</v>
      </c>
      <c r="D2123" s="2">
        <v>8.9601670650232084</v>
      </c>
      <c r="E2123" s="2">
        <v>8.4932877602573402</v>
      </c>
      <c r="F2123" s="2">
        <v>7.3852311691560555</v>
      </c>
      <c r="G2123" s="2">
        <v>6.5213549016888681</v>
      </c>
      <c r="H2123" s="2">
        <v>6.6801536867693967</v>
      </c>
      <c r="I2123" s="2">
        <v>5.1498119702741727</v>
      </c>
      <c r="J2123" s="2">
        <v>5.9264032890926446</v>
      </c>
      <c r="K2123" s="2">
        <v>6.7323615065218991</v>
      </c>
      <c r="L2123" s="2">
        <v>5.3564679234611612</v>
      </c>
      <c r="M2123" s="2">
        <v>6.6496991252471034</v>
      </c>
      <c r="N2123" s="2">
        <v>6.1112516009038478</v>
      </c>
      <c r="O2123" s="2">
        <v>6.0338100016043033</v>
      </c>
    </row>
    <row r="2124" spans="1:15" x14ac:dyDescent="0.25">
      <c r="A2124" s="2" t="s">
        <v>16</v>
      </c>
      <c r="B2124" s="2">
        <v>2016</v>
      </c>
      <c r="C2124" s="2" t="s">
        <v>66</v>
      </c>
      <c r="D2124" s="2">
        <v>4</v>
      </c>
      <c r="E2124" s="2">
        <v>4</v>
      </c>
      <c r="F2124" s="2">
        <v>4</v>
      </c>
      <c r="G2124" s="2">
        <v>4</v>
      </c>
      <c r="H2124" s="2">
        <v>4</v>
      </c>
      <c r="I2124" s="2">
        <v>4</v>
      </c>
      <c r="J2124" s="2">
        <v>4</v>
      </c>
      <c r="K2124" s="2">
        <v>4</v>
      </c>
      <c r="L2124" s="2">
        <v>4</v>
      </c>
      <c r="M2124" s="2">
        <v>4</v>
      </c>
      <c r="N2124" s="2">
        <v>4</v>
      </c>
      <c r="O2124" s="2">
        <v>4</v>
      </c>
    </row>
    <row r="2125" spans="1:15" x14ac:dyDescent="0.25">
      <c r="A2125" s="2" t="s">
        <v>15</v>
      </c>
      <c r="B2125" s="2">
        <v>2016</v>
      </c>
      <c r="C2125" s="2" t="s">
        <v>66</v>
      </c>
      <c r="D2125" s="2">
        <v>46.453990602500006</v>
      </c>
      <c r="E2125" s="2">
        <v>46.453990602500006</v>
      </c>
      <c r="F2125" s="2">
        <v>47.847610320575008</v>
      </c>
      <c r="G2125" s="2">
        <v>47.847610320575008</v>
      </c>
      <c r="H2125" s="2">
        <v>47.847610320575008</v>
      </c>
      <c r="I2125" s="2">
        <v>47.847610320575008</v>
      </c>
      <c r="J2125" s="2">
        <v>47.847610320575008</v>
      </c>
      <c r="K2125" s="2">
        <v>47.847610320575008</v>
      </c>
      <c r="L2125" s="2">
        <v>47.847610320575008</v>
      </c>
      <c r="M2125" s="2">
        <v>47.847610320575008</v>
      </c>
      <c r="N2125" s="2">
        <v>47.847610320575008</v>
      </c>
      <c r="O2125" s="2">
        <v>47.847610320575008</v>
      </c>
    </row>
    <row r="2126" spans="1:15" x14ac:dyDescent="0.25">
      <c r="A2126" s="2" t="s">
        <v>17</v>
      </c>
      <c r="B2126" s="2">
        <v>2016</v>
      </c>
      <c r="C2126" s="2" t="s">
        <v>66</v>
      </c>
      <c r="D2126" s="2">
        <v>13.749244798187004</v>
      </c>
      <c r="E2126" s="2">
        <v>20.418264304825517</v>
      </c>
      <c r="F2126" s="2">
        <v>27.08728381146403</v>
      </c>
      <c r="G2126" s="2">
        <v>41.710212721230334</v>
      </c>
      <c r="H2126" s="2">
        <v>51.339196063636059</v>
      </c>
      <c r="I2126" s="2">
        <v>66.951685029357805</v>
      </c>
      <c r="J2126" s="2">
        <v>73.520723079565585</v>
      </c>
      <c r="K2126" s="2">
        <v>51.882685006285158</v>
      </c>
      <c r="L2126" s="2">
        <v>43.606271315491057</v>
      </c>
      <c r="M2126" s="2">
        <v>56.061397159672097</v>
      </c>
      <c r="N2126" s="2">
        <v>55.228731081500271</v>
      </c>
      <c r="O2126" s="2">
        <v>98.444305628785088</v>
      </c>
    </row>
    <row r="2127" spans="1:15" x14ac:dyDescent="0.25">
      <c r="A2127" s="2" t="s">
        <v>18</v>
      </c>
      <c r="B2127" s="2">
        <v>2016</v>
      </c>
      <c r="C2127" s="2" t="s">
        <v>66</v>
      </c>
      <c r="D2127" s="2">
        <v>20.08251915948993</v>
      </c>
      <c r="E2127" s="2">
        <v>17.301851438158501</v>
      </c>
      <c r="F2127" s="2">
        <v>15.946531231906194</v>
      </c>
      <c r="G2127" s="2">
        <v>14.1250917512754</v>
      </c>
      <c r="H2127" s="2">
        <v>11.712796852418359</v>
      </c>
      <c r="I2127" s="2">
        <v>10.871739695362969</v>
      </c>
      <c r="J2127" s="2">
        <v>11.658088017397411</v>
      </c>
      <c r="K2127" s="2">
        <v>12.52978212206453</v>
      </c>
      <c r="L2127" s="2">
        <v>11.560341565493315</v>
      </c>
      <c r="M2127" s="2">
        <v>11.423934203507748</v>
      </c>
      <c r="N2127" s="2">
        <v>10.649257099611111</v>
      </c>
      <c r="O2127" s="2">
        <v>12.138066863314535</v>
      </c>
    </row>
    <row r="2128" spans="1:15" x14ac:dyDescent="0.25">
      <c r="A2128" s="2" t="s">
        <v>20</v>
      </c>
      <c r="B2128" s="2">
        <v>2016</v>
      </c>
      <c r="C2128" s="2" t="s">
        <v>66</v>
      </c>
      <c r="D2128" s="2">
        <v>1</v>
      </c>
      <c r="E2128" s="2">
        <v>1</v>
      </c>
      <c r="F2128" s="2">
        <v>1</v>
      </c>
      <c r="G2128" s="2">
        <v>1</v>
      </c>
      <c r="H2128" s="2">
        <v>1</v>
      </c>
      <c r="I2128" s="2">
        <v>1</v>
      </c>
      <c r="J2128" s="2">
        <v>1</v>
      </c>
      <c r="K2128" s="2">
        <v>1</v>
      </c>
      <c r="L2128" s="2">
        <v>1</v>
      </c>
      <c r="M2128" s="2">
        <v>1</v>
      </c>
      <c r="N2128" s="2">
        <v>1</v>
      </c>
      <c r="O2128" s="2">
        <v>1</v>
      </c>
    </row>
    <row r="2129" spans="1:15" x14ac:dyDescent="0.25">
      <c r="A2129" s="2" t="s">
        <v>19</v>
      </c>
      <c r="B2129" s="2">
        <v>2016</v>
      </c>
      <c r="C2129" s="2" t="s">
        <v>66</v>
      </c>
      <c r="D2129" s="2">
        <v>23.927692069999999</v>
      </c>
      <c r="E2129" s="2">
        <v>23.927692069999999</v>
      </c>
      <c r="F2129" s="2">
        <v>24.645522832099999</v>
      </c>
      <c r="G2129" s="2">
        <v>24.645522832099999</v>
      </c>
      <c r="H2129" s="2">
        <v>24.645522832099999</v>
      </c>
      <c r="I2129" s="2">
        <v>24.645522832099999</v>
      </c>
      <c r="J2129" s="2">
        <v>24.645522832099999</v>
      </c>
      <c r="K2129" s="2">
        <v>24.645522832099999</v>
      </c>
      <c r="L2129" s="2">
        <v>24.645522832099999</v>
      </c>
      <c r="M2129" s="2">
        <v>24.645522832099999</v>
      </c>
      <c r="N2129" s="2">
        <v>24.645522832099999</v>
      </c>
      <c r="O2129" s="2">
        <v>24.645522832099999</v>
      </c>
    </row>
    <row r="2130" spans="1:15" x14ac:dyDescent="0.25">
      <c r="A2130" s="2" t="s">
        <v>21</v>
      </c>
      <c r="B2130" s="2">
        <v>2016</v>
      </c>
      <c r="C2130" s="2" t="s">
        <v>66</v>
      </c>
      <c r="D2130" s="2">
        <v>2.7498489596374007</v>
      </c>
      <c r="E2130" s="2">
        <v>4.0836528609651035</v>
      </c>
      <c r="F2130" s="2">
        <v>5.4174567622928054</v>
      </c>
      <c r="G2130" s="2">
        <v>8.3420425442460662</v>
      </c>
      <c r="H2130" s="2">
        <v>10.267839212727212</v>
      </c>
      <c r="I2130" s="2">
        <v>13.39033700587156</v>
      </c>
      <c r="J2130" s="2">
        <v>14.704144615913117</v>
      </c>
      <c r="K2130" s="2">
        <v>10.376537001257031</v>
      </c>
      <c r="L2130" s="2">
        <v>8.7212542630982117</v>
      </c>
      <c r="M2130" s="2">
        <v>11.212279431934419</v>
      </c>
      <c r="N2130" s="2">
        <v>11.045746216300055</v>
      </c>
      <c r="O2130" s="2">
        <v>19.688861125757018</v>
      </c>
    </row>
    <row r="2131" spans="1:15" x14ac:dyDescent="0.25">
      <c r="A2131" s="2" t="s">
        <v>22</v>
      </c>
      <c r="B2131" s="2">
        <v>2016</v>
      </c>
      <c r="C2131" s="2" t="s">
        <v>66</v>
      </c>
      <c r="D2131" s="2">
        <v>4.4800835325116042</v>
      </c>
      <c r="E2131" s="2">
        <v>4.2466438801286701</v>
      </c>
      <c r="F2131" s="2">
        <v>3.6926155845780277</v>
      </c>
      <c r="G2131" s="2">
        <v>3.2606774508444341</v>
      </c>
      <c r="H2131" s="2">
        <v>3.3400768433846983</v>
      </c>
      <c r="I2131" s="2">
        <v>2.5749059851370864</v>
      </c>
      <c r="J2131" s="2">
        <v>2.9632016445463223</v>
      </c>
      <c r="K2131" s="2">
        <v>3.3661807532609496</v>
      </c>
      <c r="L2131" s="2">
        <v>2.6782339617305806</v>
      </c>
      <c r="M2131" s="2">
        <v>3.3248495626235517</v>
      </c>
      <c r="N2131" s="2">
        <v>3.0556258004519239</v>
      </c>
      <c r="O2131" s="2">
        <v>3.0169050008021516</v>
      </c>
    </row>
    <row r="2132" spans="1:15" x14ac:dyDescent="0.25">
      <c r="A2132" s="2" t="s">
        <v>28</v>
      </c>
      <c r="B2132" s="2">
        <v>2016</v>
      </c>
      <c r="C2132" s="2" t="s">
        <v>66</v>
      </c>
      <c r="D2132" s="2">
        <v>2</v>
      </c>
      <c r="E2132" s="2">
        <v>2</v>
      </c>
      <c r="F2132" s="2">
        <v>2</v>
      </c>
      <c r="G2132" s="2">
        <v>2</v>
      </c>
      <c r="H2132" s="2">
        <v>2</v>
      </c>
      <c r="I2132" s="2">
        <v>2</v>
      </c>
      <c r="J2132" s="2">
        <v>2</v>
      </c>
      <c r="K2132" s="2">
        <v>2</v>
      </c>
      <c r="L2132" s="2">
        <v>2</v>
      </c>
      <c r="M2132" s="2">
        <v>2</v>
      </c>
      <c r="N2132" s="2">
        <v>2</v>
      </c>
      <c r="O2132" s="2">
        <v>2</v>
      </c>
    </row>
    <row r="2133" spans="1:15" x14ac:dyDescent="0.25">
      <c r="A2133" s="2" t="s">
        <v>27</v>
      </c>
      <c r="B2133" s="2">
        <v>2016</v>
      </c>
      <c r="C2133" s="2" t="s">
        <v>66</v>
      </c>
      <c r="D2133" s="2">
        <v>33.524440000000006</v>
      </c>
      <c r="E2133" s="2">
        <v>33.524440000000006</v>
      </c>
      <c r="F2133" s="2">
        <v>33.524440000000006</v>
      </c>
      <c r="G2133" s="2">
        <v>33.524440000000006</v>
      </c>
      <c r="H2133" s="2">
        <v>33.524440000000006</v>
      </c>
      <c r="I2133" s="2">
        <v>33.524440000000006</v>
      </c>
      <c r="J2133" s="2">
        <v>33.524440000000006</v>
      </c>
      <c r="K2133" s="2">
        <v>34.530173200000007</v>
      </c>
      <c r="L2133" s="2">
        <v>34.530173200000007</v>
      </c>
      <c r="M2133" s="2">
        <v>34.530173200000007</v>
      </c>
      <c r="N2133" s="2">
        <v>34.530173200000007</v>
      </c>
      <c r="O2133" s="2">
        <v>34.530173200000007</v>
      </c>
    </row>
    <row r="2134" spans="1:15" x14ac:dyDescent="0.25">
      <c r="A2134" s="2" t="s">
        <v>29</v>
      </c>
      <c r="B2134" s="2">
        <v>2016</v>
      </c>
      <c r="C2134" s="2" t="s">
        <v>66</v>
      </c>
      <c r="D2134" s="2">
        <v>9.1661631987913363</v>
      </c>
      <c r="E2134" s="2">
        <v>13.612176203217011</v>
      </c>
      <c r="F2134" s="2">
        <v>18.058189207642688</v>
      </c>
      <c r="G2134" s="2">
        <v>27.806808480820223</v>
      </c>
      <c r="H2134" s="2">
        <v>34.226130709090711</v>
      </c>
      <c r="I2134" s="2">
        <v>44.634456686238536</v>
      </c>
      <c r="J2134" s="2">
        <v>49.013815386377061</v>
      </c>
      <c r="K2134" s="2">
        <v>34.588456670856772</v>
      </c>
      <c r="L2134" s="2">
        <v>29.070847543660705</v>
      </c>
      <c r="M2134" s="2">
        <v>37.374264773114731</v>
      </c>
      <c r="N2134" s="2">
        <v>36.819154054333517</v>
      </c>
      <c r="O2134" s="2">
        <v>65.629537085856725</v>
      </c>
    </row>
    <row r="2135" spans="1:15" x14ac:dyDescent="0.25">
      <c r="A2135" s="2" t="s">
        <v>30</v>
      </c>
      <c r="B2135" s="2">
        <v>2016</v>
      </c>
      <c r="C2135" s="2" t="s">
        <v>66</v>
      </c>
      <c r="D2135" s="2">
        <v>8.9601670650232084</v>
      </c>
      <c r="E2135" s="2">
        <v>8.4932877602573402</v>
      </c>
      <c r="F2135" s="2">
        <v>7.3852311691560555</v>
      </c>
      <c r="G2135" s="2">
        <v>6.5213549016888681</v>
      </c>
      <c r="H2135" s="2">
        <v>6.6801536867693967</v>
      </c>
      <c r="I2135" s="2">
        <v>5.1498119702741727</v>
      </c>
      <c r="J2135" s="2">
        <v>5.9264032890926446</v>
      </c>
      <c r="K2135" s="2">
        <v>6.7323615065218991</v>
      </c>
      <c r="L2135" s="2">
        <v>5.3564679234611612</v>
      </c>
      <c r="M2135" s="2">
        <v>6.6496991252471034</v>
      </c>
      <c r="N2135" s="2">
        <v>6.1112516009038478</v>
      </c>
      <c r="O2135" s="2">
        <v>6.0338100016043033</v>
      </c>
    </row>
    <row r="2136" spans="1:15" x14ac:dyDescent="0.25">
      <c r="A2136" s="2" t="s">
        <v>16</v>
      </c>
      <c r="B2136" s="2">
        <v>2017</v>
      </c>
      <c r="C2136" s="2" t="s">
        <v>66</v>
      </c>
      <c r="D2136" s="2">
        <v>4</v>
      </c>
      <c r="E2136" s="2">
        <v>4</v>
      </c>
      <c r="F2136" s="2">
        <v>4</v>
      </c>
      <c r="G2136" s="2">
        <v>4</v>
      </c>
      <c r="H2136" s="2">
        <v>4</v>
      </c>
      <c r="I2136" s="2">
        <v>4</v>
      </c>
      <c r="J2136" s="2">
        <v>4</v>
      </c>
      <c r="K2136" s="2">
        <v>4</v>
      </c>
      <c r="L2136" s="2">
        <v>4</v>
      </c>
      <c r="M2136" s="2">
        <v>4</v>
      </c>
      <c r="N2136" s="2">
        <v>4</v>
      </c>
      <c r="O2136" s="2">
        <v>4</v>
      </c>
    </row>
    <row r="2137" spans="1:15" x14ac:dyDescent="0.25">
      <c r="A2137" s="2" t="s">
        <v>15</v>
      </c>
      <c r="B2137" s="2">
        <v>2017</v>
      </c>
      <c r="C2137" s="2" t="s">
        <v>66</v>
      </c>
      <c r="D2137" s="2">
        <v>47.847610320575008</v>
      </c>
      <c r="E2137" s="2">
        <v>47.847610320575008</v>
      </c>
      <c r="F2137" s="2">
        <v>49.283038630192259</v>
      </c>
      <c r="G2137" s="2">
        <v>49.283038630192259</v>
      </c>
      <c r="H2137" s="2">
        <v>49.283038630192259</v>
      </c>
      <c r="I2137" s="2">
        <v>49.283038630192259</v>
      </c>
      <c r="J2137" s="2">
        <v>49.283038630192259</v>
      </c>
      <c r="K2137" s="2">
        <v>49.283038630192259</v>
      </c>
      <c r="L2137" s="2">
        <v>49.283038630192259</v>
      </c>
      <c r="M2137" s="2">
        <v>49.283038630192259</v>
      </c>
      <c r="N2137" s="2">
        <v>49.283038630192259</v>
      </c>
      <c r="O2137" s="2">
        <v>49.283038630192259</v>
      </c>
    </row>
    <row r="2138" spans="1:15" x14ac:dyDescent="0.25">
      <c r="A2138" s="2" t="s">
        <v>17</v>
      </c>
      <c r="B2138" s="2">
        <v>2017</v>
      </c>
      <c r="C2138" s="2" t="s">
        <v>66</v>
      </c>
      <c r="D2138" s="2">
        <v>14.665861118066136</v>
      </c>
      <c r="E2138" s="2">
        <v>21.779481925147216</v>
      </c>
      <c r="F2138" s="2">
        <v>28.893102732228297</v>
      </c>
      <c r="G2138" s="2">
        <v>44.490893569312355</v>
      </c>
      <c r="H2138" s="2">
        <v>54.761809134545132</v>
      </c>
      <c r="I2138" s="2">
        <v>71.415130697981652</v>
      </c>
      <c r="J2138" s="2">
        <v>78.422104618203292</v>
      </c>
      <c r="K2138" s="2">
        <v>55.341530673370833</v>
      </c>
      <c r="L2138" s="2">
        <v>46.513356069857124</v>
      </c>
      <c r="M2138" s="2">
        <v>59.79882363698357</v>
      </c>
      <c r="N2138" s="2">
        <v>58.910646486933622</v>
      </c>
      <c r="O2138" s="2">
        <v>105.00725933737075</v>
      </c>
    </row>
    <row r="2139" spans="1:15" x14ac:dyDescent="0.25">
      <c r="A2139" s="2" t="s">
        <v>18</v>
      </c>
      <c r="B2139" s="2">
        <v>2017</v>
      </c>
      <c r="C2139" s="2" t="s">
        <v>66</v>
      </c>
      <c r="D2139" s="2">
        <v>17.920334130046417</v>
      </c>
      <c r="E2139" s="2">
        <v>16.98657552051468</v>
      </c>
      <c r="F2139" s="2">
        <v>14.770462338312111</v>
      </c>
      <c r="G2139" s="2">
        <v>13.042709803377736</v>
      </c>
      <c r="H2139" s="2">
        <v>13.360307373538793</v>
      </c>
      <c r="I2139" s="2">
        <v>10.299623940548345</v>
      </c>
      <c r="J2139" s="2">
        <v>11.852806578185289</v>
      </c>
      <c r="K2139" s="2">
        <v>13.464723013043798</v>
      </c>
      <c r="L2139" s="2">
        <v>10.712935846922322</v>
      </c>
      <c r="M2139" s="2">
        <v>13.299398250494207</v>
      </c>
      <c r="N2139" s="2">
        <v>12.222503201807696</v>
      </c>
      <c r="O2139" s="2">
        <v>12.067620003208607</v>
      </c>
    </row>
    <row r="2140" spans="1:15" x14ac:dyDescent="0.25">
      <c r="A2140" s="2" t="s">
        <v>20</v>
      </c>
      <c r="B2140" s="2">
        <v>2017</v>
      </c>
      <c r="C2140" s="2" t="s">
        <v>66</v>
      </c>
      <c r="D2140" s="2">
        <v>1</v>
      </c>
      <c r="E2140" s="2">
        <v>1</v>
      </c>
      <c r="F2140" s="2">
        <v>1</v>
      </c>
      <c r="G2140" s="2">
        <v>1</v>
      </c>
      <c r="H2140" s="2">
        <v>1</v>
      </c>
      <c r="I2140" s="2">
        <v>1</v>
      </c>
      <c r="J2140" s="2">
        <v>1</v>
      </c>
      <c r="K2140" s="2">
        <v>1</v>
      </c>
      <c r="L2140" s="2">
        <v>1</v>
      </c>
      <c r="M2140" s="2">
        <v>1</v>
      </c>
      <c r="N2140" s="2">
        <v>1</v>
      </c>
      <c r="O2140" s="2">
        <v>1</v>
      </c>
    </row>
    <row r="2141" spans="1:15" x14ac:dyDescent="0.25">
      <c r="A2141" s="2" t="s">
        <v>19</v>
      </c>
      <c r="B2141" s="2">
        <v>2017</v>
      </c>
      <c r="C2141" s="2" t="s">
        <v>66</v>
      </c>
      <c r="D2141" s="2">
        <v>24.645522832099999</v>
      </c>
      <c r="E2141" s="2">
        <v>24.645522832099999</v>
      </c>
      <c r="F2141" s="2">
        <v>25.384888517063001</v>
      </c>
      <c r="G2141" s="2">
        <v>25.384888517063001</v>
      </c>
      <c r="H2141" s="2">
        <v>25.384888517063001</v>
      </c>
      <c r="I2141" s="2">
        <v>25.384888517063001</v>
      </c>
      <c r="J2141" s="2">
        <v>25.384888517063001</v>
      </c>
      <c r="K2141" s="2">
        <v>25.384888517063001</v>
      </c>
      <c r="L2141" s="2">
        <v>25.384888517063001</v>
      </c>
      <c r="M2141" s="2">
        <v>25.384888517063001</v>
      </c>
      <c r="N2141" s="2">
        <v>25.384888517063001</v>
      </c>
      <c r="O2141" s="2">
        <v>25.384888517063001</v>
      </c>
    </row>
    <row r="2142" spans="1:15" x14ac:dyDescent="0.25">
      <c r="A2142" s="2" t="s">
        <v>21</v>
      </c>
      <c r="B2142" s="2">
        <v>2017</v>
      </c>
      <c r="C2142" s="2" t="s">
        <v>66</v>
      </c>
      <c r="D2142" s="2">
        <v>3.666465279516534</v>
      </c>
      <c r="E2142" s="2">
        <v>5.4448704812868041</v>
      </c>
      <c r="F2142" s="2">
        <v>7.2232756830570741</v>
      </c>
      <c r="G2142" s="2">
        <v>11.122723392328089</v>
      </c>
      <c r="H2142" s="2">
        <v>13.690452283636283</v>
      </c>
      <c r="I2142" s="2">
        <v>17.853782674495413</v>
      </c>
      <c r="J2142" s="2">
        <v>19.605526154550823</v>
      </c>
      <c r="K2142" s="2">
        <v>13.835382668342708</v>
      </c>
      <c r="L2142" s="2">
        <v>11.628339017464281</v>
      </c>
      <c r="M2142" s="2">
        <v>14.949705909245893</v>
      </c>
      <c r="N2142" s="2">
        <v>14.727661621733406</v>
      </c>
      <c r="O2142" s="2">
        <v>26.251814834342689</v>
      </c>
    </row>
    <row r="2143" spans="1:15" x14ac:dyDescent="0.25">
      <c r="A2143" s="2" t="s">
        <v>22</v>
      </c>
      <c r="B2143" s="2">
        <v>2017</v>
      </c>
      <c r="C2143" s="2" t="s">
        <v>66</v>
      </c>
      <c r="D2143" s="2">
        <v>4.4800835325116042</v>
      </c>
      <c r="E2143" s="2">
        <v>4.2466438801286701</v>
      </c>
      <c r="F2143" s="2">
        <v>3.6926155845780277</v>
      </c>
      <c r="G2143" s="2">
        <v>3.2606774508444341</v>
      </c>
      <c r="H2143" s="2">
        <v>3.3400768433846983</v>
      </c>
      <c r="I2143" s="2">
        <v>2.5749059851370864</v>
      </c>
      <c r="J2143" s="2">
        <v>2.9632016445463223</v>
      </c>
      <c r="K2143" s="2">
        <v>3.3661807532609496</v>
      </c>
      <c r="L2143" s="2">
        <v>2.6782339617305806</v>
      </c>
      <c r="M2143" s="2">
        <v>3.3248495626235517</v>
      </c>
      <c r="N2143" s="2">
        <v>3.0556258004519239</v>
      </c>
      <c r="O2143" s="2">
        <v>3.0169050008021516</v>
      </c>
    </row>
    <row r="2144" spans="1:15" x14ac:dyDescent="0.25">
      <c r="A2144" s="2" t="s">
        <v>28</v>
      </c>
      <c r="B2144" s="2">
        <v>2017</v>
      </c>
      <c r="C2144" s="2" t="s">
        <v>66</v>
      </c>
      <c r="D2144" s="2">
        <v>2</v>
      </c>
      <c r="E2144" s="2">
        <v>2</v>
      </c>
      <c r="F2144" s="2">
        <v>2</v>
      </c>
      <c r="G2144" s="2">
        <v>2</v>
      </c>
      <c r="H2144" s="2">
        <v>2</v>
      </c>
      <c r="I2144" s="2">
        <v>2</v>
      </c>
      <c r="J2144" s="2">
        <v>2</v>
      </c>
      <c r="K2144" s="2">
        <v>2</v>
      </c>
      <c r="L2144" s="2">
        <v>2</v>
      </c>
      <c r="M2144" s="2">
        <v>2</v>
      </c>
      <c r="N2144" s="2">
        <v>2</v>
      </c>
      <c r="O2144" s="2">
        <v>2</v>
      </c>
    </row>
    <row r="2145" spans="1:15" x14ac:dyDescent="0.25">
      <c r="A2145" s="2" t="s">
        <v>27</v>
      </c>
      <c r="B2145" s="2">
        <v>2017</v>
      </c>
      <c r="C2145" s="2" t="s">
        <v>66</v>
      </c>
      <c r="D2145" s="2">
        <v>34.530173200000007</v>
      </c>
      <c r="E2145" s="2">
        <v>34.530173200000007</v>
      </c>
      <c r="F2145" s="2">
        <v>34.530173200000007</v>
      </c>
      <c r="G2145" s="2">
        <v>34.530173200000007</v>
      </c>
      <c r="H2145" s="2">
        <v>34.530173200000007</v>
      </c>
      <c r="I2145" s="2">
        <v>34.530173200000007</v>
      </c>
      <c r="J2145" s="2">
        <v>34.530173200000007</v>
      </c>
      <c r="K2145" s="2">
        <v>35.566078396000009</v>
      </c>
      <c r="L2145" s="2">
        <v>35.566078396000009</v>
      </c>
      <c r="M2145" s="2">
        <v>35.566078396000009</v>
      </c>
      <c r="N2145" s="2">
        <v>35.566078396000009</v>
      </c>
      <c r="O2145" s="2">
        <v>35.566078396000009</v>
      </c>
    </row>
    <row r="2146" spans="1:15" x14ac:dyDescent="0.25">
      <c r="A2146" s="2" t="s">
        <v>29</v>
      </c>
      <c r="B2146" s="2">
        <v>2017</v>
      </c>
      <c r="C2146" s="2" t="s">
        <v>66</v>
      </c>
      <c r="D2146" s="2">
        <v>9.1661631987913363</v>
      </c>
      <c r="E2146" s="2">
        <v>13.612176203217011</v>
      </c>
      <c r="F2146" s="2">
        <v>18.058189207642688</v>
      </c>
      <c r="G2146" s="2">
        <v>27.806808480820223</v>
      </c>
      <c r="H2146" s="2">
        <v>34.226130709090711</v>
      </c>
      <c r="I2146" s="2">
        <v>44.634456686238536</v>
      </c>
      <c r="J2146" s="2">
        <v>49.013815386377061</v>
      </c>
      <c r="K2146" s="2">
        <v>34.588456670856772</v>
      </c>
      <c r="L2146" s="2">
        <v>29.070847543660705</v>
      </c>
      <c r="M2146" s="2">
        <v>37.374264773114731</v>
      </c>
      <c r="N2146" s="2">
        <v>36.819154054333517</v>
      </c>
      <c r="O2146" s="2">
        <v>65.629537085856725</v>
      </c>
    </row>
    <row r="2147" spans="1:15" x14ac:dyDescent="0.25">
      <c r="A2147" s="2" t="s">
        <v>30</v>
      </c>
      <c r="B2147" s="2">
        <v>2017</v>
      </c>
      <c r="C2147" s="2" t="s">
        <v>66</v>
      </c>
      <c r="D2147" s="2">
        <v>8.9601670650232084</v>
      </c>
      <c r="E2147" s="2">
        <v>8.4932877602573402</v>
      </c>
      <c r="F2147" s="2">
        <v>7.3852311691560555</v>
      </c>
      <c r="G2147" s="2">
        <v>6.5213549016888681</v>
      </c>
      <c r="H2147" s="2">
        <v>6.6801536867693967</v>
      </c>
      <c r="I2147" s="2">
        <v>5.1498119702741727</v>
      </c>
      <c r="J2147" s="2">
        <v>5.9264032890926446</v>
      </c>
      <c r="K2147" s="2">
        <v>6.7323615065218991</v>
      </c>
      <c r="L2147" s="2">
        <v>5.3564679234611612</v>
      </c>
      <c r="M2147" s="2">
        <v>6.6496991252471034</v>
      </c>
      <c r="N2147" s="2">
        <v>6.1112516009038478</v>
      </c>
      <c r="O2147" s="2">
        <v>6.0338100016043033</v>
      </c>
    </row>
    <row r="2148" spans="1:15" x14ac:dyDescent="0.25">
      <c r="A2148" s="2" t="s">
        <v>16</v>
      </c>
      <c r="B2148" s="2">
        <v>2018</v>
      </c>
      <c r="C2148" s="2" t="s">
        <v>66</v>
      </c>
      <c r="D2148" s="2">
        <v>4</v>
      </c>
      <c r="E2148" s="2">
        <v>4</v>
      </c>
      <c r="F2148" s="2">
        <v>4</v>
      </c>
      <c r="G2148" s="2">
        <v>4</v>
      </c>
      <c r="H2148" s="2">
        <v>4</v>
      </c>
      <c r="I2148" s="2">
        <v>4</v>
      </c>
      <c r="J2148" s="2">
        <v>4</v>
      </c>
      <c r="K2148" s="2">
        <v>4</v>
      </c>
      <c r="L2148" s="2">
        <v>4</v>
      </c>
      <c r="M2148" s="2">
        <v>4</v>
      </c>
      <c r="N2148" s="2">
        <v>4</v>
      </c>
      <c r="O2148" s="2">
        <v>4</v>
      </c>
    </row>
    <row r="2149" spans="1:15" x14ac:dyDescent="0.25">
      <c r="A2149" s="2" t="s">
        <v>15</v>
      </c>
      <c r="B2149" s="2">
        <v>2018</v>
      </c>
      <c r="C2149" s="2" t="s">
        <v>66</v>
      </c>
      <c r="D2149" s="2">
        <v>49.283038630192259</v>
      </c>
      <c r="E2149" s="2">
        <v>49.283038630192259</v>
      </c>
      <c r="F2149" s="2">
        <v>50.761529789098027</v>
      </c>
      <c r="G2149" s="2">
        <v>50.761529789098027</v>
      </c>
      <c r="H2149" s="2">
        <v>50.761529789098027</v>
      </c>
      <c r="I2149" s="2">
        <v>50.761529789098027</v>
      </c>
      <c r="J2149" s="2">
        <v>50.761529789098027</v>
      </c>
      <c r="K2149" s="2">
        <v>50.761529789098027</v>
      </c>
      <c r="L2149" s="2">
        <v>50.761529789098027</v>
      </c>
      <c r="M2149" s="2">
        <v>50.761529789098027</v>
      </c>
      <c r="N2149" s="2">
        <v>50.761529789098027</v>
      </c>
      <c r="O2149" s="2">
        <v>50.761529789098027</v>
      </c>
    </row>
    <row r="2150" spans="1:15" x14ac:dyDescent="0.25">
      <c r="A2150" s="2" t="s">
        <v>17</v>
      </c>
      <c r="B2150" s="2">
        <v>2018</v>
      </c>
      <c r="C2150" s="2" t="s">
        <v>66</v>
      </c>
      <c r="D2150" s="2">
        <v>15.58247743794527</v>
      </c>
      <c r="E2150" s="2">
        <v>23.140699545468919</v>
      </c>
      <c r="F2150" s="2">
        <v>30.698921652992567</v>
      </c>
      <c r="G2150" s="2">
        <v>47.271574417394376</v>
      </c>
      <c r="H2150" s="2">
        <v>58.184422205454204</v>
      </c>
      <c r="I2150" s="2">
        <v>75.8785763666055</v>
      </c>
      <c r="J2150" s="2">
        <v>83.323486156841</v>
      </c>
      <c r="K2150" s="2">
        <v>58.800376340456509</v>
      </c>
      <c r="L2150" s="2">
        <v>49.420440824223199</v>
      </c>
      <c r="M2150" s="2">
        <v>63.536250114295036</v>
      </c>
      <c r="N2150" s="2">
        <v>62.592561892366973</v>
      </c>
      <c r="O2150" s="2">
        <v>111.57021304595644</v>
      </c>
    </row>
    <row r="2151" spans="1:15" x14ac:dyDescent="0.25">
      <c r="A2151" s="2" t="s">
        <v>18</v>
      </c>
      <c r="B2151" s="2">
        <v>2018</v>
      </c>
      <c r="C2151" s="2" t="s">
        <v>66</v>
      </c>
      <c r="D2151" s="2">
        <v>17.920334130046417</v>
      </c>
      <c r="E2151" s="2">
        <v>16.98657552051468</v>
      </c>
      <c r="F2151" s="2">
        <v>14.770462338312111</v>
      </c>
      <c r="G2151" s="2">
        <v>13.042709803377736</v>
      </c>
      <c r="H2151" s="2">
        <v>13.360307373538793</v>
      </c>
      <c r="I2151" s="2">
        <v>10.299623940548345</v>
      </c>
      <c r="J2151" s="2">
        <v>11.852806578185289</v>
      </c>
      <c r="K2151" s="2">
        <v>13.464723013043798</v>
      </c>
      <c r="L2151" s="2">
        <v>10.712935846922322</v>
      </c>
      <c r="M2151" s="2">
        <v>13.299398250494207</v>
      </c>
      <c r="N2151" s="2">
        <v>12.222503201807696</v>
      </c>
      <c r="O2151" s="2">
        <v>12.067620003208607</v>
      </c>
    </row>
    <row r="2152" spans="1:15" x14ac:dyDescent="0.25">
      <c r="A2152" s="2" t="s">
        <v>20</v>
      </c>
      <c r="B2152" s="2">
        <v>2018</v>
      </c>
      <c r="C2152" s="2" t="s">
        <v>66</v>
      </c>
      <c r="D2152" s="2">
        <v>1</v>
      </c>
      <c r="E2152" s="2">
        <v>1</v>
      </c>
      <c r="F2152" s="2">
        <v>1</v>
      </c>
      <c r="G2152" s="2">
        <v>1</v>
      </c>
      <c r="H2152" s="2">
        <v>1</v>
      </c>
      <c r="I2152" s="2">
        <v>1</v>
      </c>
      <c r="J2152" s="2">
        <v>1</v>
      </c>
      <c r="K2152" s="2">
        <v>1</v>
      </c>
      <c r="L2152" s="2">
        <v>1</v>
      </c>
      <c r="M2152" s="2">
        <v>1</v>
      </c>
      <c r="N2152" s="2">
        <v>1</v>
      </c>
      <c r="O2152" s="2">
        <v>1</v>
      </c>
    </row>
    <row r="2153" spans="1:15" x14ac:dyDescent="0.25">
      <c r="A2153" s="2" t="s">
        <v>19</v>
      </c>
      <c r="B2153" s="2">
        <v>2018</v>
      </c>
      <c r="C2153" s="2" t="s">
        <v>66</v>
      </c>
      <c r="D2153" s="2">
        <v>25.384888517063001</v>
      </c>
      <c r="E2153" s="2">
        <v>25.384888517063001</v>
      </c>
      <c r="F2153" s="2">
        <v>26.14643517257489</v>
      </c>
      <c r="G2153" s="2">
        <v>26.14643517257489</v>
      </c>
      <c r="H2153" s="2">
        <v>26.14643517257489</v>
      </c>
      <c r="I2153" s="2">
        <v>26.14643517257489</v>
      </c>
      <c r="J2153" s="2">
        <v>26.14643517257489</v>
      </c>
      <c r="K2153" s="2">
        <v>26.14643517257489</v>
      </c>
      <c r="L2153" s="2">
        <v>26.14643517257489</v>
      </c>
      <c r="M2153" s="2">
        <v>26.14643517257489</v>
      </c>
      <c r="N2153" s="2">
        <v>26.14643517257489</v>
      </c>
      <c r="O2153" s="2">
        <v>26.14643517257489</v>
      </c>
    </row>
    <row r="2154" spans="1:15" x14ac:dyDescent="0.25">
      <c r="A2154" s="2" t="s">
        <v>21</v>
      </c>
      <c r="B2154" s="2">
        <v>2018</v>
      </c>
      <c r="C2154" s="2" t="s">
        <v>66</v>
      </c>
      <c r="D2154" s="2">
        <v>3.666465279516534</v>
      </c>
      <c r="E2154" s="2">
        <v>5.4448704812868041</v>
      </c>
      <c r="F2154" s="2">
        <v>7.2232756830570741</v>
      </c>
      <c r="G2154" s="2">
        <v>11.122723392328089</v>
      </c>
      <c r="H2154" s="2">
        <v>13.690452283636283</v>
      </c>
      <c r="I2154" s="2">
        <v>17.853782674495413</v>
      </c>
      <c r="J2154" s="2">
        <v>19.605526154550823</v>
      </c>
      <c r="K2154" s="2">
        <v>13.835382668342708</v>
      </c>
      <c r="L2154" s="2">
        <v>11.628339017464281</v>
      </c>
      <c r="M2154" s="2">
        <v>14.949705909245893</v>
      </c>
      <c r="N2154" s="2">
        <v>14.727661621733406</v>
      </c>
      <c r="O2154" s="2">
        <v>26.251814834342689</v>
      </c>
    </row>
    <row r="2155" spans="1:15" x14ac:dyDescent="0.25">
      <c r="A2155" s="2" t="s">
        <v>22</v>
      </c>
      <c r="B2155" s="2">
        <v>2018</v>
      </c>
      <c r="C2155" s="2" t="s">
        <v>66</v>
      </c>
      <c r="D2155" s="2">
        <v>4.4800835325116042</v>
      </c>
      <c r="E2155" s="2">
        <v>4.2466438801286701</v>
      </c>
      <c r="F2155" s="2">
        <v>3.6926155845780277</v>
      </c>
      <c r="G2155" s="2">
        <v>3.2606774508444341</v>
      </c>
      <c r="H2155" s="2">
        <v>3.3400768433846983</v>
      </c>
      <c r="I2155" s="2">
        <v>2.5749059851370864</v>
      </c>
      <c r="J2155" s="2">
        <v>2.9632016445463223</v>
      </c>
      <c r="K2155" s="2">
        <v>3.3661807532609496</v>
      </c>
      <c r="L2155" s="2">
        <v>2.6782339617305806</v>
      </c>
      <c r="M2155" s="2">
        <v>3.3248495626235517</v>
      </c>
      <c r="N2155" s="2">
        <v>3.0556258004519239</v>
      </c>
      <c r="O2155" s="2">
        <v>3.0169050008021516</v>
      </c>
    </row>
    <row r="2156" spans="1:15" x14ac:dyDescent="0.25">
      <c r="A2156" s="2" t="s">
        <v>28</v>
      </c>
      <c r="B2156" s="2">
        <v>2018</v>
      </c>
      <c r="C2156" s="2" t="s">
        <v>66</v>
      </c>
      <c r="D2156" s="2">
        <v>2</v>
      </c>
      <c r="E2156" s="2">
        <v>2</v>
      </c>
      <c r="F2156" s="2">
        <v>2</v>
      </c>
      <c r="G2156" s="2">
        <v>2</v>
      </c>
      <c r="H2156" s="2">
        <v>2</v>
      </c>
      <c r="I2156" s="2">
        <v>2</v>
      </c>
      <c r="J2156" s="2">
        <v>2</v>
      </c>
      <c r="K2156" s="2">
        <v>2</v>
      </c>
      <c r="L2156" s="2">
        <v>2</v>
      </c>
      <c r="M2156" s="2">
        <v>2</v>
      </c>
      <c r="N2156" s="2">
        <v>2</v>
      </c>
      <c r="O2156" s="2">
        <v>2</v>
      </c>
    </row>
    <row r="2157" spans="1:15" x14ac:dyDescent="0.25">
      <c r="A2157" s="2" t="s">
        <v>27</v>
      </c>
      <c r="B2157" s="2">
        <v>2018</v>
      </c>
      <c r="C2157" s="2" t="s">
        <v>66</v>
      </c>
      <c r="D2157" s="2">
        <v>35.566078396000009</v>
      </c>
      <c r="E2157" s="2">
        <v>35.566078396000009</v>
      </c>
      <c r="F2157" s="2">
        <v>35.566078396000009</v>
      </c>
      <c r="G2157" s="2">
        <v>35.566078396000009</v>
      </c>
      <c r="H2157" s="2">
        <v>35.566078396000009</v>
      </c>
      <c r="I2157" s="2">
        <v>35.566078396000009</v>
      </c>
      <c r="J2157" s="2">
        <v>35.566078396000009</v>
      </c>
      <c r="K2157" s="2">
        <v>36.633060747880009</v>
      </c>
      <c r="L2157" s="2">
        <v>36.633060747880009</v>
      </c>
      <c r="M2157" s="2">
        <v>36.633060747880009</v>
      </c>
      <c r="N2157" s="2">
        <v>36.633060747880009</v>
      </c>
      <c r="O2157" s="2">
        <v>36.633060747880009</v>
      </c>
    </row>
    <row r="2158" spans="1:15" x14ac:dyDescent="0.25">
      <c r="A2158" s="2" t="s">
        <v>29</v>
      </c>
      <c r="B2158" s="2">
        <v>2018</v>
      </c>
      <c r="C2158" s="2" t="s">
        <v>66</v>
      </c>
      <c r="D2158" s="2">
        <v>9.1661631987913363</v>
      </c>
      <c r="E2158" s="2">
        <v>13.612176203217011</v>
      </c>
      <c r="F2158" s="2">
        <v>18.058189207642688</v>
      </c>
      <c r="G2158" s="2">
        <v>27.806808480820223</v>
      </c>
      <c r="H2158" s="2">
        <v>34.226130709090711</v>
      </c>
      <c r="I2158" s="2">
        <v>44.634456686238536</v>
      </c>
      <c r="J2158" s="2">
        <v>49.013815386377061</v>
      </c>
      <c r="K2158" s="2">
        <v>34.588456670856772</v>
      </c>
      <c r="L2158" s="2">
        <v>29.070847543660705</v>
      </c>
      <c r="M2158" s="2">
        <v>37.374264773114731</v>
      </c>
      <c r="N2158" s="2">
        <v>36.819154054333517</v>
      </c>
      <c r="O2158" s="2">
        <v>65.629537085856725</v>
      </c>
    </row>
    <row r="2159" spans="1:15" x14ac:dyDescent="0.25">
      <c r="A2159" s="2" t="s">
        <v>30</v>
      </c>
      <c r="B2159" s="2">
        <v>2018</v>
      </c>
      <c r="C2159" s="2" t="s">
        <v>66</v>
      </c>
      <c r="D2159" s="2">
        <v>8.9601670650232084</v>
      </c>
      <c r="E2159" s="2">
        <v>8.4932877602573402</v>
      </c>
      <c r="F2159" s="2">
        <v>7.3852311691560555</v>
      </c>
      <c r="G2159" s="2">
        <v>6.5213549016888681</v>
      </c>
      <c r="H2159" s="2">
        <v>6.6801536867693967</v>
      </c>
      <c r="I2159" s="2">
        <v>5.1498119702741727</v>
      </c>
      <c r="J2159" s="2">
        <v>5.9264032890926446</v>
      </c>
      <c r="K2159" s="2">
        <v>6.7323615065218991</v>
      </c>
      <c r="L2159" s="2">
        <v>5.3564679234611612</v>
      </c>
      <c r="M2159" s="2">
        <v>6.6496991252471034</v>
      </c>
      <c r="N2159" s="2">
        <v>6.1112516009038478</v>
      </c>
      <c r="O2159" s="2">
        <v>6.0338100016043033</v>
      </c>
    </row>
    <row r="2160" spans="1:15" x14ac:dyDescent="0.25">
      <c r="A2160" s="2" t="s">
        <v>16</v>
      </c>
      <c r="B2160" s="2">
        <v>2019</v>
      </c>
      <c r="C2160" s="2" t="s">
        <v>66</v>
      </c>
      <c r="D2160" s="2">
        <v>4</v>
      </c>
      <c r="E2160" s="2">
        <v>4</v>
      </c>
      <c r="F2160" s="2">
        <v>4</v>
      </c>
      <c r="G2160" s="2">
        <v>4</v>
      </c>
      <c r="H2160" s="2">
        <v>4</v>
      </c>
      <c r="I2160" s="2">
        <v>4</v>
      </c>
      <c r="J2160" s="2">
        <v>4</v>
      </c>
      <c r="K2160" s="2">
        <v>4</v>
      </c>
      <c r="L2160" s="2">
        <v>4</v>
      </c>
      <c r="M2160" s="2">
        <v>4</v>
      </c>
      <c r="N2160" s="2">
        <v>4</v>
      </c>
      <c r="O2160" s="2">
        <v>4</v>
      </c>
    </row>
    <row r="2161" spans="1:15" x14ac:dyDescent="0.25">
      <c r="A2161" s="2" t="s">
        <v>15</v>
      </c>
      <c r="B2161" s="2">
        <v>2019</v>
      </c>
      <c r="C2161" s="2" t="s">
        <v>66</v>
      </c>
      <c r="D2161" s="2">
        <v>50.761529789098027</v>
      </c>
      <c r="E2161" s="2">
        <v>50.761529789098027</v>
      </c>
      <c r="F2161" s="2">
        <v>52.284375682770971</v>
      </c>
      <c r="G2161" s="2">
        <v>52.284375682770971</v>
      </c>
      <c r="H2161" s="2">
        <v>52.284375682770971</v>
      </c>
      <c r="I2161" s="2">
        <v>52.284375682770971</v>
      </c>
      <c r="J2161" s="2">
        <v>52.284375682770971</v>
      </c>
      <c r="K2161" s="2">
        <v>52.284375682770971</v>
      </c>
      <c r="L2161" s="2">
        <v>52.284375682770971</v>
      </c>
      <c r="M2161" s="2">
        <v>52.284375682770971</v>
      </c>
      <c r="N2161" s="2">
        <v>52.284375682770971</v>
      </c>
      <c r="O2161" s="2">
        <v>52.284375682770971</v>
      </c>
    </row>
    <row r="2162" spans="1:15" x14ac:dyDescent="0.25">
      <c r="A2162" s="2" t="s">
        <v>17</v>
      </c>
      <c r="B2162" s="2">
        <v>2019</v>
      </c>
      <c r="C2162" s="2" t="s">
        <v>66</v>
      </c>
      <c r="D2162" s="2">
        <v>15.58247743794527</v>
      </c>
      <c r="E2162" s="2">
        <v>23.140699545468919</v>
      </c>
      <c r="F2162" s="2">
        <v>30.698921652992567</v>
      </c>
      <c r="G2162" s="2">
        <v>47.271574417394376</v>
      </c>
      <c r="H2162" s="2">
        <v>58.184422205454204</v>
      </c>
      <c r="I2162" s="2">
        <v>75.8785763666055</v>
      </c>
      <c r="J2162" s="2">
        <v>83.323486156841</v>
      </c>
      <c r="K2162" s="2">
        <v>58.800376340456509</v>
      </c>
      <c r="L2162" s="2">
        <v>49.420440824223199</v>
      </c>
      <c r="M2162" s="2">
        <v>63.536250114295036</v>
      </c>
      <c r="N2162" s="2">
        <v>62.592561892366973</v>
      </c>
      <c r="O2162" s="2">
        <v>111.57021304595644</v>
      </c>
    </row>
    <row r="2163" spans="1:15" x14ac:dyDescent="0.25">
      <c r="A2163" s="2" t="s">
        <v>18</v>
      </c>
      <c r="B2163" s="2">
        <v>2019</v>
      </c>
      <c r="C2163" s="2" t="s">
        <v>66</v>
      </c>
      <c r="D2163" s="2">
        <v>17.920334130046417</v>
      </c>
      <c r="E2163" s="2">
        <v>16.98657552051468</v>
      </c>
      <c r="F2163" s="2">
        <v>14.770462338312111</v>
      </c>
      <c r="G2163" s="2">
        <v>13.042709803377736</v>
      </c>
      <c r="H2163" s="2">
        <v>13.360307373538793</v>
      </c>
      <c r="I2163" s="2">
        <v>10.299623940548345</v>
      </c>
      <c r="J2163" s="2">
        <v>11.852806578185289</v>
      </c>
      <c r="K2163" s="2">
        <v>13.464723013043798</v>
      </c>
      <c r="L2163" s="2">
        <v>10.712935846922322</v>
      </c>
      <c r="M2163" s="2">
        <v>13.299398250494207</v>
      </c>
      <c r="N2163" s="2">
        <v>12.222503201807696</v>
      </c>
      <c r="O2163" s="2">
        <v>12.067620003208607</v>
      </c>
    </row>
    <row r="2164" spans="1:15" x14ac:dyDescent="0.25">
      <c r="A2164" s="2" t="s">
        <v>20</v>
      </c>
      <c r="B2164" s="2">
        <v>2019</v>
      </c>
      <c r="C2164" s="2" t="s">
        <v>66</v>
      </c>
      <c r="D2164" s="2">
        <v>1</v>
      </c>
      <c r="E2164" s="2">
        <v>1</v>
      </c>
      <c r="F2164" s="2">
        <v>1</v>
      </c>
      <c r="G2164" s="2">
        <v>1</v>
      </c>
      <c r="H2164" s="2">
        <v>1</v>
      </c>
      <c r="I2164" s="2">
        <v>1</v>
      </c>
      <c r="J2164" s="2">
        <v>1</v>
      </c>
      <c r="K2164" s="2">
        <v>1</v>
      </c>
      <c r="L2164" s="2">
        <v>1</v>
      </c>
      <c r="M2164" s="2">
        <v>1</v>
      </c>
      <c r="N2164" s="2">
        <v>1</v>
      </c>
      <c r="O2164" s="2">
        <v>1</v>
      </c>
    </row>
    <row r="2165" spans="1:15" x14ac:dyDescent="0.25">
      <c r="A2165" s="2" t="s">
        <v>19</v>
      </c>
      <c r="B2165" s="2">
        <v>2019</v>
      </c>
      <c r="C2165" s="2" t="s">
        <v>66</v>
      </c>
      <c r="D2165" s="2">
        <v>26.14643517257489</v>
      </c>
      <c r="E2165" s="2">
        <v>26.14643517257489</v>
      </c>
      <c r="F2165" s="2">
        <v>26.930828227752137</v>
      </c>
      <c r="G2165" s="2">
        <v>26.930828227752137</v>
      </c>
      <c r="H2165" s="2">
        <v>26.930828227752137</v>
      </c>
      <c r="I2165" s="2">
        <v>26.930828227752137</v>
      </c>
      <c r="J2165" s="2">
        <v>26.930828227752137</v>
      </c>
      <c r="K2165" s="2">
        <v>26.930828227752137</v>
      </c>
      <c r="L2165" s="2">
        <v>26.930828227752137</v>
      </c>
      <c r="M2165" s="2">
        <v>26.930828227752137</v>
      </c>
      <c r="N2165" s="2">
        <v>26.930828227752137</v>
      </c>
      <c r="O2165" s="2">
        <v>26.930828227752137</v>
      </c>
    </row>
    <row r="2166" spans="1:15" x14ac:dyDescent="0.25">
      <c r="A2166" s="2" t="s">
        <v>21</v>
      </c>
      <c r="B2166" s="2">
        <v>2019</v>
      </c>
      <c r="C2166" s="2" t="s">
        <v>66</v>
      </c>
      <c r="D2166" s="2">
        <v>3.666465279516534</v>
      </c>
      <c r="E2166" s="2">
        <v>5.4448704812868041</v>
      </c>
      <c r="F2166" s="2">
        <v>7.2232756830570741</v>
      </c>
      <c r="G2166" s="2">
        <v>11.122723392328089</v>
      </c>
      <c r="H2166" s="2">
        <v>13.690452283636283</v>
      </c>
      <c r="I2166" s="2">
        <v>17.853782674495413</v>
      </c>
      <c r="J2166" s="2">
        <v>19.605526154550823</v>
      </c>
      <c r="K2166" s="2">
        <v>13.835382668342708</v>
      </c>
      <c r="L2166" s="2">
        <v>11.628339017464281</v>
      </c>
      <c r="M2166" s="2">
        <v>14.949705909245893</v>
      </c>
      <c r="N2166" s="2">
        <v>14.727661621733406</v>
      </c>
      <c r="O2166" s="2">
        <v>26.251814834342689</v>
      </c>
    </row>
    <row r="2167" spans="1:15" x14ac:dyDescent="0.25">
      <c r="A2167" s="2" t="s">
        <v>22</v>
      </c>
      <c r="B2167" s="2">
        <v>2019</v>
      </c>
      <c r="C2167" s="2" t="s">
        <v>66</v>
      </c>
      <c r="D2167" s="2">
        <v>4.4800835325116042</v>
      </c>
      <c r="E2167" s="2">
        <v>4.2466438801286701</v>
      </c>
      <c r="F2167" s="2">
        <v>3.6926155845780277</v>
      </c>
      <c r="G2167" s="2">
        <v>3.2606774508444341</v>
      </c>
      <c r="H2167" s="2">
        <v>3.3400768433846983</v>
      </c>
      <c r="I2167" s="2">
        <v>2.5749059851370864</v>
      </c>
      <c r="J2167" s="2">
        <v>2.9632016445463223</v>
      </c>
      <c r="K2167" s="2">
        <v>3.3661807532609496</v>
      </c>
      <c r="L2167" s="2">
        <v>2.6782339617305806</v>
      </c>
      <c r="M2167" s="2">
        <v>3.3248495626235517</v>
      </c>
      <c r="N2167" s="2">
        <v>3.0556258004519239</v>
      </c>
      <c r="O2167" s="2">
        <v>3.0169050008021516</v>
      </c>
    </row>
    <row r="2168" spans="1:15" x14ac:dyDescent="0.25">
      <c r="A2168" s="2" t="s">
        <v>28</v>
      </c>
      <c r="B2168" s="2">
        <v>2019</v>
      </c>
      <c r="C2168" s="2" t="s">
        <v>66</v>
      </c>
      <c r="D2168" s="2">
        <v>2</v>
      </c>
      <c r="E2168" s="2">
        <v>2</v>
      </c>
      <c r="F2168" s="2">
        <v>2</v>
      </c>
      <c r="G2168" s="2">
        <v>2</v>
      </c>
      <c r="H2168" s="2">
        <v>2</v>
      </c>
      <c r="I2168" s="2">
        <v>2</v>
      </c>
      <c r="J2168" s="2">
        <v>2</v>
      </c>
      <c r="K2168" s="2">
        <v>2</v>
      </c>
      <c r="L2168" s="2">
        <v>2</v>
      </c>
      <c r="M2168" s="2">
        <v>2</v>
      </c>
      <c r="N2168" s="2">
        <v>2</v>
      </c>
      <c r="O2168" s="2">
        <v>2</v>
      </c>
    </row>
    <row r="2169" spans="1:15" x14ac:dyDescent="0.25">
      <c r="A2169" s="2" t="s">
        <v>27</v>
      </c>
      <c r="B2169" s="2">
        <v>2019</v>
      </c>
      <c r="C2169" s="2" t="s">
        <v>66</v>
      </c>
      <c r="D2169" s="2">
        <v>36.633060747880009</v>
      </c>
      <c r="E2169" s="2">
        <v>36.633060747880009</v>
      </c>
      <c r="F2169" s="2">
        <v>36.633060747880009</v>
      </c>
      <c r="G2169" s="2">
        <v>36.633060747880009</v>
      </c>
      <c r="H2169" s="2">
        <v>36.633060747880009</v>
      </c>
      <c r="I2169" s="2">
        <v>36.633060747880009</v>
      </c>
      <c r="J2169" s="2">
        <v>36.633060747880009</v>
      </c>
      <c r="K2169" s="2">
        <v>37.732052570316412</v>
      </c>
      <c r="L2169" s="2">
        <v>37.732052570316412</v>
      </c>
      <c r="M2169" s="2">
        <v>37.732052570316412</v>
      </c>
      <c r="N2169" s="2">
        <v>37.732052570316412</v>
      </c>
      <c r="O2169" s="2">
        <v>37.732052570316412</v>
      </c>
    </row>
    <row r="2170" spans="1:15" x14ac:dyDescent="0.25">
      <c r="A2170" s="2" t="s">
        <v>29</v>
      </c>
      <c r="B2170" s="2">
        <v>2019</v>
      </c>
      <c r="C2170" s="2" t="s">
        <v>66</v>
      </c>
      <c r="D2170" s="2">
        <v>9.1661631987913363</v>
      </c>
      <c r="E2170" s="2">
        <v>13.612176203217011</v>
      </c>
      <c r="F2170" s="2">
        <v>18.058189207642688</v>
      </c>
      <c r="G2170" s="2">
        <v>27.806808480820223</v>
      </c>
      <c r="H2170" s="2">
        <v>34.226130709090711</v>
      </c>
      <c r="I2170" s="2">
        <v>44.634456686238536</v>
      </c>
      <c r="J2170" s="2">
        <v>49.013815386377061</v>
      </c>
      <c r="K2170" s="2">
        <v>34.588456670856772</v>
      </c>
      <c r="L2170" s="2">
        <v>29.070847543660705</v>
      </c>
      <c r="M2170" s="2">
        <v>37.374264773114731</v>
      </c>
      <c r="N2170" s="2">
        <v>36.819154054333517</v>
      </c>
      <c r="O2170" s="2">
        <v>65.629537085856725</v>
      </c>
    </row>
    <row r="2171" spans="1:15" x14ac:dyDescent="0.25">
      <c r="A2171" s="2" t="s">
        <v>30</v>
      </c>
      <c r="B2171" s="2">
        <v>2019</v>
      </c>
      <c r="C2171" s="2" t="s">
        <v>66</v>
      </c>
      <c r="D2171" s="2">
        <v>8.9601670650232084</v>
      </c>
      <c r="E2171" s="2">
        <v>8.4932877602573402</v>
      </c>
      <c r="F2171" s="2">
        <v>7.3852311691560555</v>
      </c>
      <c r="G2171" s="2">
        <v>6.5213549016888681</v>
      </c>
      <c r="H2171" s="2">
        <v>6.6801536867693967</v>
      </c>
      <c r="I2171" s="2">
        <v>5.1498119702741727</v>
      </c>
      <c r="J2171" s="2">
        <v>5.9264032890926446</v>
      </c>
      <c r="K2171" s="2">
        <v>6.7323615065218991</v>
      </c>
      <c r="L2171" s="2">
        <v>5.3564679234611612</v>
      </c>
      <c r="M2171" s="2">
        <v>6.6496991252471034</v>
      </c>
      <c r="N2171" s="2">
        <v>6.1112516009038478</v>
      </c>
      <c r="O2171" s="2">
        <v>6.0338100016043033</v>
      </c>
    </row>
    <row r="2172" spans="1:15" x14ac:dyDescent="0.25">
      <c r="A2172" s="2" t="s">
        <v>16</v>
      </c>
      <c r="B2172" s="2">
        <v>2015</v>
      </c>
      <c r="C2172" s="2" t="s">
        <v>67</v>
      </c>
      <c r="D2172" s="2">
        <v>4</v>
      </c>
      <c r="E2172" s="2">
        <v>4</v>
      </c>
      <c r="F2172" s="2">
        <v>4</v>
      </c>
      <c r="G2172" s="2">
        <v>4</v>
      </c>
      <c r="H2172" s="2">
        <v>4</v>
      </c>
      <c r="I2172" s="2">
        <v>4</v>
      </c>
      <c r="J2172" s="2">
        <v>4</v>
      </c>
      <c r="K2172" s="2">
        <v>4</v>
      </c>
      <c r="L2172" s="2">
        <v>4</v>
      </c>
      <c r="M2172" s="2">
        <v>4</v>
      </c>
      <c r="N2172" s="2">
        <v>4</v>
      </c>
      <c r="O2172" s="2">
        <v>4</v>
      </c>
    </row>
    <row r="2173" spans="1:15" x14ac:dyDescent="0.25">
      <c r="A2173" s="2" t="s">
        <v>15</v>
      </c>
      <c r="B2173" s="2">
        <v>2015</v>
      </c>
      <c r="C2173" s="2" t="s">
        <v>67</v>
      </c>
      <c r="D2173" s="2">
        <v>61.009615250000003</v>
      </c>
      <c r="E2173" s="2">
        <v>61.009615250000003</v>
      </c>
      <c r="F2173" s="2">
        <v>62.839903707500007</v>
      </c>
      <c r="G2173" s="2">
        <v>62.839903707500007</v>
      </c>
      <c r="H2173" s="2">
        <v>62.839903707500007</v>
      </c>
      <c r="I2173" s="2">
        <v>62.839903707500007</v>
      </c>
      <c r="J2173" s="2">
        <v>62.839903707500007</v>
      </c>
      <c r="K2173" s="2">
        <v>62.839903707500007</v>
      </c>
      <c r="L2173" s="2">
        <v>62.839903707500007</v>
      </c>
      <c r="M2173" s="2">
        <v>62.839903707500007</v>
      </c>
      <c r="N2173" s="2">
        <v>62.839903707500007</v>
      </c>
      <c r="O2173" s="2">
        <v>62.839903707500007</v>
      </c>
    </row>
    <row r="2174" spans="1:15" x14ac:dyDescent="0.25">
      <c r="A2174" s="2" t="s">
        <v>17</v>
      </c>
      <c r="B2174" s="2">
        <v>2015</v>
      </c>
      <c r="C2174" s="2" t="s">
        <v>67</v>
      </c>
      <c r="D2174" s="2">
        <v>16.499093757824404</v>
      </c>
      <c r="E2174" s="2">
        <v>24.501917165790619</v>
      </c>
      <c r="F2174" s="2">
        <v>32.504740573756834</v>
      </c>
      <c r="G2174" s="2">
        <v>50.052255265476397</v>
      </c>
      <c r="H2174" s="2">
        <v>61.607035276363277</v>
      </c>
      <c r="I2174" s="2">
        <v>80.342022035229363</v>
      </c>
      <c r="J2174" s="2">
        <v>88.224867695478707</v>
      </c>
      <c r="K2174" s="2">
        <v>62.259222007542185</v>
      </c>
      <c r="L2174" s="2">
        <v>52.327525578589267</v>
      </c>
      <c r="M2174" s="2">
        <v>67.273676591606517</v>
      </c>
      <c r="N2174" s="2">
        <v>66.274477297800331</v>
      </c>
      <c r="O2174" s="2">
        <v>118.1331667545421</v>
      </c>
    </row>
    <row r="2175" spans="1:15" x14ac:dyDescent="0.25">
      <c r="A2175" s="2" t="s">
        <v>18</v>
      </c>
      <c r="B2175" s="2">
        <v>2015</v>
      </c>
      <c r="C2175" s="2" t="s">
        <v>67</v>
      </c>
      <c r="D2175" s="2">
        <v>17.920334130046417</v>
      </c>
      <c r="E2175" s="2">
        <v>16.98657552051468</v>
      </c>
      <c r="F2175" s="2">
        <v>14.770462338312111</v>
      </c>
      <c r="G2175" s="2">
        <v>13.042709803377736</v>
      </c>
      <c r="H2175" s="2">
        <v>13.360307373538793</v>
      </c>
      <c r="I2175" s="2">
        <v>10.299623940548345</v>
      </c>
      <c r="J2175" s="2">
        <v>11.852806578185289</v>
      </c>
      <c r="K2175" s="2">
        <v>13.464723013043798</v>
      </c>
      <c r="L2175" s="2">
        <v>10.712935846922322</v>
      </c>
      <c r="M2175" s="2">
        <v>13.299398250494207</v>
      </c>
      <c r="N2175" s="2">
        <v>12.222503201807696</v>
      </c>
      <c r="O2175" s="2">
        <v>12.067620003208607</v>
      </c>
    </row>
    <row r="2176" spans="1:15" x14ac:dyDescent="0.25">
      <c r="A2176" s="2" t="s">
        <v>20</v>
      </c>
      <c r="B2176" s="2">
        <v>2015</v>
      </c>
      <c r="C2176" s="2" t="s">
        <v>67</v>
      </c>
      <c r="D2176" s="2">
        <v>3</v>
      </c>
      <c r="E2176" s="2">
        <v>3</v>
      </c>
      <c r="F2176" s="2">
        <v>3</v>
      </c>
      <c r="G2176" s="2">
        <v>3</v>
      </c>
      <c r="H2176" s="2">
        <v>3</v>
      </c>
      <c r="I2176" s="2">
        <v>3</v>
      </c>
      <c r="J2176" s="2">
        <v>3</v>
      </c>
      <c r="K2176" s="2">
        <v>3</v>
      </c>
      <c r="L2176" s="2">
        <v>3</v>
      </c>
      <c r="M2176" s="2">
        <v>3</v>
      </c>
      <c r="N2176" s="2">
        <v>3</v>
      </c>
      <c r="O2176" s="2">
        <v>3</v>
      </c>
    </row>
    <row r="2177" spans="1:15" x14ac:dyDescent="0.25">
      <c r="A2177" s="2" t="s">
        <v>19</v>
      </c>
      <c r="B2177" s="2">
        <v>2015</v>
      </c>
      <c r="C2177" s="2" t="s">
        <v>67</v>
      </c>
      <c r="D2177" s="2">
        <v>24.403846000000001</v>
      </c>
      <c r="E2177" s="2">
        <v>24.403846000000001</v>
      </c>
      <c r="F2177" s="2">
        <v>25.135961380000001</v>
      </c>
      <c r="G2177" s="2">
        <v>25.135961380000001</v>
      </c>
      <c r="H2177" s="2">
        <v>25.135961380000001</v>
      </c>
      <c r="I2177" s="2">
        <v>25.135961380000001</v>
      </c>
      <c r="J2177" s="2">
        <v>25.135961380000001</v>
      </c>
      <c r="K2177" s="2">
        <v>25.135961380000001</v>
      </c>
      <c r="L2177" s="2">
        <v>25.135961380000001</v>
      </c>
      <c r="M2177" s="2">
        <v>25.135961380000001</v>
      </c>
      <c r="N2177" s="2">
        <v>25.135961380000001</v>
      </c>
      <c r="O2177" s="2">
        <v>25.135961380000001</v>
      </c>
    </row>
    <row r="2178" spans="1:15" x14ac:dyDescent="0.25">
      <c r="A2178" s="2" t="s">
        <v>21</v>
      </c>
      <c r="B2178" s="2">
        <v>2015</v>
      </c>
      <c r="C2178" s="2" t="s">
        <v>67</v>
      </c>
      <c r="D2178" s="2">
        <v>10.999395838549603</v>
      </c>
      <c r="E2178" s="2">
        <v>16.334611443860414</v>
      </c>
      <c r="F2178" s="2">
        <v>21.669827049171221</v>
      </c>
      <c r="G2178" s="2">
        <v>33.368170176984265</v>
      </c>
      <c r="H2178" s="2">
        <v>41.071356850908849</v>
      </c>
      <c r="I2178" s="2">
        <v>53.561348023486239</v>
      </c>
      <c r="J2178" s="2">
        <v>58.816578463652469</v>
      </c>
      <c r="K2178" s="2">
        <v>41.506148005028123</v>
      </c>
      <c r="L2178" s="2">
        <v>34.885017052392847</v>
      </c>
      <c r="M2178" s="2">
        <v>44.849117727737678</v>
      </c>
      <c r="N2178" s="2">
        <v>44.182984865200218</v>
      </c>
      <c r="O2178" s="2">
        <v>78.755444503028073</v>
      </c>
    </row>
    <row r="2179" spans="1:15" x14ac:dyDescent="0.25">
      <c r="A2179" s="2" t="s">
        <v>22</v>
      </c>
      <c r="B2179" s="2">
        <v>2015</v>
      </c>
      <c r="C2179" s="2" t="s">
        <v>67</v>
      </c>
      <c r="D2179" s="2">
        <v>13.440250597534812</v>
      </c>
      <c r="E2179" s="2">
        <v>12.739931640386011</v>
      </c>
      <c r="F2179" s="2">
        <v>11.077846753734084</v>
      </c>
      <c r="G2179" s="2">
        <v>9.7820323525333031</v>
      </c>
      <c r="H2179" s="2">
        <v>10.020230530154095</v>
      </c>
      <c r="I2179" s="2">
        <v>7.7247179554112595</v>
      </c>
      <c r="J2179" s="2">
        <v>8.8896049336389673</v>
      </c>
      <c r="K2179" s="2">
        <v>10.098542259782848</v>
      </c>
      <c r="L2179" s="2">
        <v>8.0347018851917422</v>
      </c>
      <c r="M2179" s="2">
        <v>9.9745486878706551</v>
      </c>
      <c r="N2179" s="2">
        <v>9.1668774013557712</v>
      </c>
      <c r="O2179" s="2">
        <v>9.050715002406454</v>
      </c>
    </row>
    <row r="2180" spans="1:15" x14ac:dyDescent="0.25">
      <c r="A2180" s="2" t="s">
        <v>28</v>
      </c>
      <c r="B2180" s="2">
        <v>2015</v>
      </c>
      <c r="C2180" s="2" t="s">
        <v>67</v>
      </c>
      <c r="D2180" s="2">
        <v>1</v>
      </c>
      <c r="E2180" s="2">
        <v>1</v>
      </c>
      <c r="F2180" s="2">
        <v>1</v>
      </c>
      <c r="G2180" s="2">
        <v>1</v>
      </c>
      <c r="H2180" s="2">
        <v>1</v>
      </c>
      <c r="I2180" s="2">
        <v>1</v>
      </c>
      <c r="J2180" s="2">
        <v>1</v>
      </c>
      <c r="K2180" s="2">
        <v>1</v>
      </c>
      <c r="L2180" s="2">
        <v>1</v>
      </c>
      <c r="M2180" s="2">
        <v>1</v>
      </c>
      <c r="N2180" s="2">
        <v>1</v>
      </c>
      <c r="O2180" s="2">
        <v>1</v>
      </c>
    </row>
    <row r="2181" spans="1:15" x14ac:dyDescent="0.25">
      <c r="A2181" s="2" t="s">
        <v>27</v>
      </c>
      <c r="B2181" s="2">
        <v>2015</v>
      </c>
      <c r="C2181" s="2" t="s">
        <v>67</v>
      </c>
      <c r="D2181" s="2">
        <v>36.853400000000001</v>
      </c>
      <c r="E2181" s="2">
        <v>36.853400000000001</v>
      </c>
      <c r="F2181" s="2">
        <v>36.853400000000001</v>
      </c>
      <c r="G2181" s="2">
        <v>36.853400000000001</v>
      </c>
      <c r="H2181" s="2">
        <v>36.853400000000001</v>
      </c>
      <c r="I2181" s="2">
        <v>36.853400000000001</v>
      </c>
      <c r="J2181" s="2">
        <v>36.853400000000001</v>
      </c>
      <c r="K2181" s="2">
        <v>37.959001999999998</v>
      </c>
      <c r="L2181" s="2">
        <v>37.959001999999998</v>
      </c>
      <c r="M2181" s="2">
        <v>37.959001999999998</v>
      </c>
      <c r="N2181" s="2">
        <v>37.959001999999998</v>
      </c>
      <c r="O2181" s="2">
        <v>37.959001999999998</v>
      </c>
    </row>
    <row r="2182" spans="1:15" x14ac:dyDescent="0.25">
      <c r="A2182" s="2" t="s">
        <v>29</v>
      </c>
      <c r="B2182" s="2">
        <v>2015</v>
      </c>
      <c r="C2182" s="2" t="s">
        <v>67</v>
      </c>
      <c r="D2182" s="2">
        <v>4.5830815993956682</v>
      </c>
      <c r="E2182" s="2">
        <v>6.8060881016085055</v>
      </c>
      <c r="F2182" s="2">
        <v>9.0290946038213438</v>
      </c>
      <c r="G2182" s="2">
        <v>13.903404240410111</v>
      </c>
      <c r="H2182" s="2">
        <v>17.113065354545355</v>
      </c>
      <c r="I2182" s="2">
        <v>22.317228343119268</v>
      </c>
      <c r="J2182" s="2">
        <v>24.506907693188531</v>
      </c>
      <c r="K2182" s="2">
        <v>17.294228335428386</v>
      </c>
      <c r="L2182" s="2">
        <v>14.535423771830352</v>
      </c>
      <c r="M2182" s="2">
        <v>18.687132386557366</v>
      </c>
      <c r="N2182" s="2">
        <v>18.409577027166758</v>
      </c>
      <c r="O2182" s="2">
        <v>32.814768542928363</v>
      </c>
    </row>
    <row r="2183" spans="1:15" x14ac:dyDescent="0.25">
      <c r="A2183" s="2" t="s">
        <v>30</v>
      </c>
      <c r="B2183" s="2">
        <v>2015</v>
      </c>
      <c r="C2183" s="2" t="s">
        <v>67</v>
      </c>
      <c r="D2183" s="2">
        <v>4.4800835325116042</v>
      </c>
      <c r="E2183" s="2">
        <v>4.2466438801286701</v>
      </c>
      <c r="F2183" s="2">
        <v>3.6926155845780277</v>
      </c>
      <c r="G2183" s="2">
        <v>3.2606774508444341</v>
      </c>
      <c r="H2183" s="2">
        <v>3.3400768433846983</v>
      </c>
      <c r="I2183" s="2">
        <v>2.5749059851370864</v>
      </c>
      <c r="J2183" s="2">
        <v>2.9632016445463223</v>
      </c>
      <c r="K2183" s="2">
        <v>3.3661807532609496</v>
      </c>
      <c r="L2183" s="2">
        <v>2.6782339617305806</v>
      </c>
      <c r="M2183" s="2">
        <v>3.3248495626235517</v>
      </c>
      <c r="N2183" s="2">
        <v>3.0556258004519239</v>
      </c>
      <c r="O2183" s="2">
        <v>3.0169050008021516</v>
      </c>
    </row>
    <row r="2184" spans="1:15" x14ac:dyDescent="0.25">
      <c r="A2184" s="2" t="s">
        <v>16</v>
      </c>
      <c r="B2184" s="2">
        <v>2016</v>
      </c>
      <c r="C2184" s="2" t="s">
        <v>67</v>
      </c>
      <c r="D2184" s="2">
        <v>4</v>
      </c>
      <c r="E2184" s="2">
        <v>4</v>
      </c>
      <c r="F2184" s="2">
        <v>4</v>
      </c>
      <c r="G2184" s="2">
        <v>4</v>
      </c>
      <c r="H2184" s="2">
        <v>4</v>
      </c>
      <c r="I2184" s="2">
        <v>4</v>
      </c>
      <c r="J2184" s="2">
        <v>4</v>
      </c>
      <c r="K2184" s="2">
        <v>4</v>
      </c>
      <c r="L2184" s="2">
        <v>4</v>
      </c>
      <c r="M2184" s="2">
        <v>4</v>
      </c>
      <c r="N2184" s="2">
        <v>4</v>
      </c>
      <c r="O2184" s="2">
        <v>4</v>
      </c>
    </row>
    <row r="2185" spans="1:15" x14ac:dyDescent="0.25">
      <c r="A2185" s="2" t="s">
        <v>15</v>
      </c>
      <c r="B2185" s="2">
        <v>2016</v>
      </c>
      <c r="C2185" s="2" t="s">
        <v>67</v>
      </c>
      <c r="D2185" s="2">
        <v>62.839903707500007</v>
      </c>
      <c r="E2185" s="2">
        <v>62.839903707500007</v>
      </c>
      <c r="F2185" s="2">
        <v>64.725100818725011</v>
      </c>
      <c r="G2185" s="2">
        <v>64.725100818725011</v>
      </c>
      <c r="H2185" s="2">
        <v>64.725100818725011</v>
      </c>
      <c r="I2185" s="2">
        <v>64.725100818725011</v>
      </c>
      <c r="J2185" s="2">
        <v>64.725100818725011</v>
      </c>
      <c r="K2185" s="2">
        <v>64.725100818725011</v>
      </c>
      <c r="L2185" s="2">
        <v>64.725100818725011</v>
      </c>
      <c r="M2185" s="2">
        <v>64.725100818725011</v>
      </c>
      <c r="N2185" s="2">
        <v>64.725100818725011</v>
      </c>
      <c r="O2185" s="2">
        <v>64.725100818725011</v>
      </c>
    </row>
    <row r="2186" spans="1:15" x14ac:dyDescent="0.25">
      <c r="A2186" s="2" t="s">
        <v>17</v>
      </c>
      <c r="B2186" s="2">
        <v>2016</v>
      </c>
      <c r="C2186" s="2" t="s">
        <v>67</v>
      </c>
      <c r="D2186" s="2">
        <v>17.415710077703537</v>
      </c>
      <c r="E2186" s="2">
        <v>25.863134786112319</v>
      </c>
      <c r="F2186" s="2">
        <v>34.310559494521101</v>
      </c>
      <c r="G2186" s="2">
        <v>52.832936113558425</v>
      </c>
      <c r="H2186" s="2">
        <v>65.029648347272342</v>
      </c>
      <c r="I2186" s="2">
        <v>84.805467703853211</v>
      </c>
      <c r="J2186" s="2">
        <v>93.126249234116415</v>
      </c>
      <c r="K2186" s="2">
        <v>65.718067674627861</v>
      </c>
      <c r="L2186" s="2">
        <v>55.234610332955342</v>
      </c>
      <c r="M2186" s="2">
        <v>71.01110306891799</v>
      </c>
      <c r="N2186" s="2">
        <v>69.956392703233675</v>
      </c>
      <c r="O2186" s="2">
        <v>124.69612046312778</v>
      </c>
    </row>
    <row r="2187" spans="1:15" x14ac:dyDescent="0.25">
      <c r="A2187" s="2" t="s">
        <v>18</v>
      </c>
      <c r="B2187" s="2">
        <v>2016</v>
      </c>
      <c r="C2187" s="2" t="s">
        <v>67</v>
      </c>
      <c r="D2187" s="2">
        <v>20.08251915948993</v>
      </c>
      <c r="E2187" s="2">
        <v>17.301851438158501</v>
      </c>
      <c r="F2187" s="2">
        <v>15.946531231906194</v>
      </c>
      <c r="G2187" s="2">
        <v>14.1250917512754</v>
      </c>
      <c r="H2187" s="2">
        <v>11.712796852418359</v>
      </c>
      <c r="I2187" s="2">
        <v>10.871739695362969</v>
      </c>
      <c r="J2187" s="2">
        <v>11.658088017397411</v>
      </c>
      <c r="K2187" s="2">
        <v>12.52978212206453</v>
      </c>
      <c r="L2187" s="2">
        <v>11.560341565493315</v>
      </c>
      <c r="M2187" s="2">
        <v>11.423934203507748</v>
      </c>
      <c r="N2187" s="2">
        <v>10.649257099611111</v>
      </c>
      <c r="O2187" s="2">
        <v>12.138066863314535</v>
      </c>
    </row>
    <row r="2188" spans="1:15" x14ac:dyDescent="0.25">
      <c r="A2188" s="2" t="s">
        <v>20</v>
      </c>
      <c r="B2188" s="2">
        <v>2016</v>
      </c>
      <c r="C2188" s="2" t="s">
        <v>67</v>
      </c>
      <c r="D2188" s="2">
        <v>3</v>
      </c>
      <c r="E2188" s="2">
        <v>3</v>
      </c>
      <c r="F2188" s="2">
        <v>3</v>
      </c>
      <c r="G2188" s="2">
        <v>3</v>
      </c>
      <c r="H2188" s="2">
        <v>3</v>
      </c>
      <c r="I2188" s="2">
        <v>3</v>
      </c>
      <c r="J2188" s="2">
        <v>3</v>
      </c>
      <c r="K2188" s="2">
        <v>3</v>
      </c>
      <c r="L2188" s="2">
        <v>3</v>
      </c>
      <c r="M2188" s="2">
        <v>3</v>
      </c>
      <c r="N2188" s="2">
        <v>3</v>
      </c>
      <c r="O2188" s="2">
        <v>3</v>
      </c>
    </row>
    <row r="2189" spans="1:15" x14ac:dyDescent="0.25">
      <c r="A2189" s="2" t="s">
        <v>19</v>
      </c>
      <c r="B2189" s="2">
        <v>2016</v>
      </c>
      <c r="C2189" s="2" t="s">
        <v>67</v>
      </c>
      <c r="D2189" s="2">
        <v>25.135961380000001</v>
      </c>
      <c r="E2189" s="2">
        <v>25.135961380000001</v>
      </c>
      <c r="F2189" s="2">
        <v>25.890040221400003</v>
      </c>
      <c r="G2189" s="2">
        <v>25.890040221400003</v>
      </c>
      <c r="H2189" s="2">
        <v>25.890040221400003</v>
      </c>
      <c r="I2189" s="2">
        <v>25.890040221400003</v>
      </c>
      <c r="J2189" s="2">
        <v>25.890040221400003</v>
      </c>
      <c r="K2189" s="2">
        <v>25.890040221400003</v>
      </c>
      <c r="L2189" s="2">
        <v>25.890040221400003</v>
      </c>
      <c r="M2189" s="2">
        <v>25.890040221400003</v>
      </c>
      <c r="N2189" s="2">
        <v>25.890040221400003</v>
      </c>
      <c r="O2189" s="2">
        <v>25.890040221400003</v>
      </c>
    </row>
    <row r="2190" spans="1:15" x14ac:dyDescent="0.25">
      <c r="A2190" s="2" t="s">
        <v>21</v>
      </c>
      <c r="B2190" s="2">
        <v>2016</v>
      </c>
      <c r="C2190" s="2" t="s">
        <v>67</v>
      </c>
      <c r="D2190" s="2">
        <v>10.999395838549603</v>
      </c>
      <c r="E2190" s="2">
        <v>16.334611443860414</v>
      </c>
      <c r="F2190" s="2">
        <v>21.669827049171221</v>
      </c>
      <c r="G2190" s="2">
        <v>33.368170176984265</v>
      </c>
      <c r="H2190" s="2">
        <v>41.071356850908849</v>
      </c>
      <c r="I2190" s="2">
        <v>53.561348023486239</v>
      </c>
      <c r="J2190" s="2">
        <v>58.816578463652469</v>
      </c>
      <c r="K2190" s="2">
        <v>41.506148005028123</v>
      </c>
      <c r="L2190" s="2">
        <v>34.885017052392847</v>
      </c>
      <c r="M2190" s="2">
        <v>44.849117727737678</v>
      </c>
      <c r="N2190" s="2">
        <v>44.182984865200218</v>
      </c>
      <c r="O2190" s="2">
        <v>78.755444503028073</v>
      </c>
    </row>
    <row r="2191" spans="1:15" x14ac:dyDescent="0.25">
      <c r="A2191" s="2" t="s">
        <v>22</v>
      </c>
      <c r="B2191" s="2">
        <v>2016</v>
      </c>
      <c r="C2191" s="2" t="s">
        <v>67</v>
      </c>
      <c r="D2191" s="2">
        <v>13.440250597534812</v>
      </c>
      <c r="E2191" s="2">
        <v>12.739931640386011</v>
      </c>
      <c r="F2191" s="2">
        <v>11.077846753734084</v>
      </c>
      <c r="G2191" s="2">
        <v>9.7820323525333031</v>
      </c>
      <c r="H2191" s="2">
        <v>10.020230530154095</v>
      </c>
      <c r="I2191" s="2">
        <v>7.7247179554112595</v>
      </c>
      <c r="J2191" s="2">
        <v>8.8896049336389673</v>
      </c>
      <c r="K2191" s="2">
        <v>10.098542259782848</v>
      </c>
      <c r="L2191" s="2">
        <v>8.0347018851917422</v>
      </c>
      <c r="M2191" s="2">
        <v>9.9745486878706551</v>
      </c>
      <c r="N2191" s="2">
        <v>9.1668774013557712</v>
      </c>
      <c r="O2191" s="2">
        <v>9.050715002406454</v>
      </c>
    </row>
    <row r="2192" spans="1:15" x14ac:dyDescent="0.25">
      <c r="A2192" s="2" t="s">
        <v>28</v>
      </c>
      <c r="B2192" s="2">
        <v>2016</v>
      </c>
      <c r="C2192" s="2" t="s">
        <v>67</v>
      </c>
      <c r="D2192" s="2">
        <v>1</v>
      </c>
      <c r="E2192" s="2">
        <v>1</v>
      </c>
      <c r="F2192" s="2">
        <v>1</v>
      </c>
      <c r="G2192" s="2">
        <v>1</v>
      </c>
      <c r="H2192" s="2">
        <v>1</v>
      </c>
      <c r="I2192" s="2">
        <v>1</v>
      </c>
      <c r="J2192" s="2">
        <v>1</v>
      </c>
      <c r="K2192" s="2">
        <v>1</v>
      </c>
      <c r="L2192" s="2">
        <v>1</v>
      </c>
      <c r="M2192" s="2">
        <v>1</v>
      </c>
      <c r="N2192" s="2">
        <v>1</v>
      </c>
      <c r="O2192" s="2">
        <v>1</v>
      </c>
    </row>
    <row r="2193" spans="1:15" x14ac:dyDescent="0.25">
      <c r="A2193" s="2" t="s">
        <v>27</v>
      </c>
      <c r="B2193" s="2">
        <v>2016</v>
      </c>
      <c r="C2193" s="2" t="s">
        <v>67</v>
      </c>
      <c r="D2193" s="2">
        <v>37.959001999999998</v>
      </c>
      <c r="E2193" s="2">
        <v>37.959001999999998</v>
      </c>
      <c r="F2193" s="2">
        <v>37.959001999999998</v>
      </c>
      <c r="G2193" s="2">
        <v>37.959001999999998</v>
      </c>
      <c r="H2193" s="2">
        <v>37.959001999999998</v>
      </c>
      <c r="I2193" s="2">
        <v>37.959001999999998</v>
      </c>
      <c r="J2193" s="2">
        <v>37.959001999999998</v>
      </c>
      <c r="K2193" s="2">
        <v>39.097772059999997</v>
      </c>
      <c r="L2193" s="2">
        <v>39.097772059999997</v>
      </c>
      <c r="M2193" s="2">
        <v>39.097772059999997</v>
      </c>
      <c r="N2193" s="2">
        <v>39.097772059999997</v>
      </c>
      <c r="O2193" s="2">
        <v>39.097772059999997</v>
      </c>
    </row>
    <row r="2194" spans="1:15" x14ac:dyDescent="0.25">
      <c r="A2194" s="2" t="s">
        <v>29</v>
      </c>
      <c r="B2194" s="2">
        <v>2016</v>
      </c>
      <c r="C2194" s="2" t="s">
        <v>67</v>
      </c>
      <c r="D2194" s="2">
        <v>4.5830815993956682</v>
      </c>
      <c r="E2194" s="2">
        <v>6.8060881016085055</v>
      </c>
      <c r="F2194" s="2">
        <v>9.0290946038213438</v>
      </c>
      <c r="G2194" s="2">
        <v>13.903404240410111</v>
      </c>
      <c r="H2194" s="2">
        <v>17.113065354545355</v>
      </c>
      <c r="I2194" s="2">
        <v>22.317228343119268</v>
      </c>
      <c r="J2194" s="2">
        <v>24.506907693188531</v>
      </c>
      <c r="K2194" s="2">
        <v>17.294228335428386</v>
      </c>
      <c r="L2194" s="2">
        <v>14.535423771830352</v>
      </c>
      <c r="M2194" s="2">
        <v>18.687132386557366</v>
      </c>
      <c r="N2194" s="2">
        <v>18.409577027166758</v>
      </c>
      <c r="O2194" s="2">
        <v>32.814768542928363</v>
      </c>
    </row>
    <row r="2195" spans="1:15" x14ac:dyDescent="0.25">
      <c r="A2195" s="2" t="s">
        <v>30</v>
      </c>
      <c r="B2195" s="2">
        <v>2016</v>
      </c>
      <c r="C2195" s="2" t="s">
        <v>67</v>
      </c>
      <c r="D2195" s="2">
        <v>4.4800835325116042</v>
      </c>
      <c r="E2195" s="2">
        <v>4.2466438801286701</v>
      </c>
      <c r="F2195" s="2">
        <v>3.6926155845780277</v>
      </c>
      <c r="G2195" s="2">
        <v>3.2606774508444341</v>
      </c>
      <c r="H2195" s="2">
        <v>3.3400768433846983</v>
      </c>
      <c r="I2195" s="2">
        <v>2.5749059851370864</v>
      </c>
      <c r="J2195" s="2">
        <v>2.9632016445463223</v>
      </c>
      <c r="K2195" s="2">
        <v>3.3661807532609496</v>
      </c>
      <c r="L2195" s="2">
        <v>2.6782339617305806</v>
      </c>
      <c r="M2195" s="2">
        <v>3.3248495626235517</v>
      </c>
      <c r="N2195" s="2">
        <v>3.0556258004519239</v>
      </c>
      <c r="O2195" s="2">
        <v>3.0169050008021516</v>
      </c>
    </row>
    <row r="2196" spans="1:15" x14ac:dyDescent="0.25">
      <c r="A2196" s="2" t="s">
        <v>16</v>
      </c>
      <c r="B2196" s="2">
        <v>2017</v>
      </c>
      <c r="C2196" s="2" t="s">
        <v>67</v>
      </c>
      <c r="D2196" s="2">
        <v>4</v>
      </c>
      <c r="E2196" s="2">
        <v>4</v>
      </c>
      <c r="F2196" s="2">
        <v>4</v>
      </c>
      <c r="G2196" s="2">
        <v>4</v>
      </c>
      <c r="H2196" s="2">
        <v>4</v>
      </c>
      <c r="I2196" s="2">
        <v>4</v>
      </c>
      <c r="J2196" s="2">
        <v>4</v>
      </c>
      <c r="K2196" s="2">
        <v>4</v>
      </c>
      <c r="L2196" s="2">
        <v>4</v>
      </c>
      <c r="M2196" s="2">
        <v>4</v>
      </c>
      <c r="N2196" s="2">
        <v>4</v>
      </c>
      <c r="O2196" s="2">
        <v>4</v>
      </c>
    </row>
    <row r="2197" spans="1:15" x14ac:dyDescent="0.25">
      <c r="A2197" s="2" t="s">
        <v>15</v>
      </c>
      <c r="B2197" s="2">
        <v>2017</v>
      </c>
      <c r="C2197" s="2" t="s">
        <v>67</v>
      </c>
      <c r="D2197" s="2">
        <v>64.725100818725011</v>
      </c>
      <c r="E2197" s="2">
        <v>64.725100818725011</v>
      </c>
      <c r="F2197" s="2">
        <v>66.666853843286759</v>
      </c>
      <c r="G2197" s="2">
        <v>66.666853843286759</v>
      </c>
      <c r="H2197" s="2">
        <v>66.666853843286759</v>
      </c>
      <c r="I2197" s="2">
        <v>66.666853843286759</v>
      </c>
      <c r="J2197" s="2">
        <v>66.666853843286759</v>
      </c>
      <c r="K2197" s="2">
        <v>66.666853843286759</v>
      </c>
      <c r="L2197" s="2">
        <v>66.666853843286759</v>
      </c>
      <c r="M2197" s="2">
        <v>66.666853843286759</v>
      </c>
      <c r="N2197" s="2">
        <v>66.666853843286759</v>
      </c>
      <c r="O2197" s="2">
        <v>66.666853843286759</v>
      </c>
    </row>
    <row r="2198" spans="1:15" x14ac:dyDescent="0.25">
      <c r="A2198" s="2" t="s">
        <v>17</v>
      </c>
      <c r="B2198" s="2">
        <v>2017</v>
      </c>
      <c r="C2198" s="2" t="s">
        <v>67</v>
      </c>
      <c r="D2198" s="2">
        <v>17.415710077703537</v>
      </c>
      <c r="E2198" s="2">
        <v>25.863134786112319</v>
      </c>
      <c r="F2198" s="2">
        <v>34.310559494521101</v>
      </c>
      <c r="G2198" s="2">
        <v>52.832936113558425</v>
      </c>
      <c r="H2198" s="2">
        <v>65.029648347272342</v>
      </c>
      <c r="I2198" s="2">
        <v>84.805467703853211</v>
      </c>
      <c r="J2198" s="2">
        <v>93.126249234116415</v>
      </c>
      <c r="K2198" s="2">
        <v>65.718067674627861</v>
      </c>
      <c r="L2198" s="2">
        <v>55.234610332955342</v>
      </c>
      <c r="M2198" s="2">
        <v>71.01110306891799</v>
      </c>
      <c r="N2198" s="2">
        <v>69.956392703233675</v>
      </c>
      <c r="O2198" s="2">
        <v>124.69612046312778</v>
      </c>
    </row>
    <row r="2199" spans="1:15" x14ac:dyDescent="0.25">
      <c r="A2199" s="2" t="s">
        <v>18</v>
      </c>
      <c r="B2199" s="2">
        <v>2017</v>
      </c>
      <c r="C2199" s="2" t="s">
        <v>67</v>
      </c>
      <c r="D2199" s="2">
        <v>17.920334130046417</v>
      </c>
      <c r="E2199" s="2">
        <v>16.98657552051468</v>
      </c>
      <c r="F2199" s="2">
        <v>14.770462338312111</v>
      </c>
      <c r="G2199" s="2">
        <v>13.042709803377736</v>
      </c>
      <c r="H2199" s="2">
        <v>13.360307373538793</v>
      </c>
      <c r="I2199" s="2">
        <v>10.299623940548345</v>
      </c>
      <c r="J2199" s="2">
        <v>11.852806578185289</v>
      </c>
      <c r="K2199" s="2">
        <v>13.464723013043798</v>
      </c>
      <c r="L2199" s="2">
        <v>10.712935846922322</v>
      </c>
      <c r="M2199" s="2">
        <v>13.299398250494207</v>
      </c>
      <c r="N2199" s="2">
        <v>12.222503201807696</v>
      </c>
      <c r="O2199" s="2">
        <v>12.067620003208607</v>
      </c>
    </row>
    <row r="2200" spans="1:15" x14ac:dyDescent="0.25">
      <c r="A2200" s="2" t="s">
        <v>20</v>
      </c>
      <c r="B2200" s="2">
        <v>2017</v>
      </c>
      <c r="C2200" s="2" t="s">
        <v>67</v>
      </c>
      <c r="D2200" s="2">
        <v>3</v>
      </c>
      <c r="E2200" s="2">
        <v>3</v>
      </c>
      <c r="F2200" s="2">
        <v>3</v>
      </c>
      <c r="G2200" s="2">
        <v>3</v>
      </c>
      <c r="H2200" s="2">
        <v>3</v>
      </c>
      <c r="I2200" s="2">
        <v>3</v>
      </c>
      <c r="J2200" s="2">
        <v>3</v>
      </c>
      <c r="K2200" s="2">
        <v>3</v>
      </c>
      <c r="L2200" s="2">
        <v>3</v>
      </c>
      <c r="M2200" s="2">
        <v>3</v>
      </c>
      <c r="N2200" s="2">
        <v>3</v>
      </c>
      <c r="O2200" s="2">
        <v>3</v>
      </c>
    </row>
    <row r="2201" spans="1:15" x14ac:dyDescent="0.25">
      <c r="A2201" s="2" t="s">
        <v>19</v>
      </c>
      <c r="B2201" s="2">
        <v>2017</v>
      </c>
      <c r="C2201" s="2" t="s">
        <v>67</v>
      </c>
      <c r="D2201" s="2">
        <v>25.890040221400003</v>
      </c>
      <c r="E2201" s="2">
        <v>25.890040221400003</v>
      </c>
      <c r="F2201" s="2">
        <v>26.666741428042005</v>
      </c>
      <c r="G2201" s="2">
        <v>26.666741428042005</v>
      </c>
      <c r="H2201" s="2">
        <v>26.666741428042005</v>
      </c>
      <c r="I2201" s="2">
        <v>26.666741428042005</v>
      </c>
      <c r="J2201" s="2">
        <v>26.666741428042005</v>
      </c>
      <c r="K2201" s="2">
        <v>26.666741428042005</v>
      </c>
      <c r="L2201" s="2">
        <v>26.666741428042005</v>
      </c>
      <c r="M2201" s="2">
        <v>26.666741428042005</v>
      </c>
      <c r="N2201" s="2">
        <v>26.666741428042005</v>
      </c>
      <c r="O2201" s="2">
        <v>26.666741428042005</v>
      </c>
    </row>
    <row r="2202" spans="1:15" x14ac:dyDescent="0.25">
      <c r="A2202" s="2" t="s">
        <v>21</v>
      </c>
      <c r="B2202" s="2">
        <v>2017</v>
      </c>
      <c r="C2202" s="2" t="s">
        <v>67</v>
      </c>
      <c r="D2202" s="2">
        <v>11.916012158428737</v>
      </c>
      <c r="E2202" s="2">
        <v>17.695829064182114</v>
      </c>
      <c r="F2202" s="2">
        <v>23.475645969935492</v>
      </c>
      <c r="G2202" s="2">
        <v>36.148851025066286</v>
      </c>
      <c r="H2202" s="2">
        <v>44.493969921817921</v>
      </c>
      <c r="I2202" s="2">
        <v>58.024793692110094</v>
      </c>
      <c r="J2202" s="2">
        <v>63.717960002290177</v>
      </c>
      <c r="K2202" s="2">
        <v>44.964993672113799</v>
      </c>
      <c r="L2202" s="2">
        <v>37.792101806758915</v>
      </c>
      <c r="M2202" s="2">
        <v>48.586544205049151</v>
      </c>
      <c r="N2202" s="2">
        <v>47.864900270633569</v>
      </c>
      <c r="O2202" s="2">
        <v>85.31839821161374</v>
      </c>
    </row>
    <row r="2203" spans="1:15" x14ac:dyDescent="0.25">
      <c r="A2203" s="2" t="s">
        <v>22</v>
      </c>
      <c r="B2203" s="2">
        <v>2017</v>
      </c>
      <c r="C2203" s="2" t="s">
        <v>67</v>
      </c>
      <c r="D2203" s="2">
        <v>13.440250597534812</v>
      </c>
      <c r="E2203" s="2">
        <v>12.739931640386011</v>
      </c>
      <c r="F2203" s="2">
        <v>11.077846753734084</v>
      </c>
      <c r="G2203" s="2">
        <v>9.7820323525333031</v>
      </c>
      <c r="H2203" s="2">
        <v>10.020230530154095</v>
      </c>
      <c r="I2203" s="2">
        <v>7.7247179554112595</v>
      </c>
      <c r="J2203" s="2">
        <v>8.8896049336389673</v>
      </c>
      <c r="K2203" s="2">
        <v>10.098542259782848</v>
      </c>
      <c r="L2203" s="2">
        <v>8.0347018851917422</v>
      </c>
      <c r="M2203" s="2">
        <v>9.9745486878706551</v>
      </c>
      <c r="N2203" s="2">
        <v>9.1668774013557712</v>
      </c>
      <c r="O2203" s="2">
        <v>9.050715002406454</v>
      </c>
    </row>
    <row r="2204" spans="1:15" x14ac:dyDescent="0.25">
      <c r="A2204" s="2" t="s">
        <v>28</v>
      </c>
      <c r="B2204" s="2">
        <v>2017</v>
      </c>
      <c r="C2204" s="2" t="s">
        <v>67</v>
      </c>
      <c r="D2204" s="2">
        <v>1</v>
      </c>
      <c r="E2204" s="2">
        <v>1</v>
      </c>
      <c r="F2204" s="2">
        <v>1</v>
      </c>
      <c r="G2204" s="2">
        <v>1</v>
      </c>
      <c r="H2204" s="2">
        <v>1</v>
      </c>
      <c r="I2204" s="2">
        <v>1</v>
      </c>
      <c r="J2204" s="2">
        <v>1</v>
      </c>
      <c r="K2204" s="2">
        <v>1</v>
      </c>
      <c r="L2204" s="2">
        <v>1</v>
      </c>
      <c r="M2204" s="2">
        <v>1</v>
      </c>
      <c r="N2204" s="2">
        <v>1</v>
      </c>
      <c r="O2204" s="2">
        <v>1</v>
      </c>
    </row>
    <row r="2205" spans="1:15" x14ac:dyDescent="0.25">
      <c r="A2205" s="2" t="s">
        <v>27</v>
      </c>
      <c r="B2205" s="2">
        <v>2017</v>
      </c>
      <c r="C2205" s="2" t="s">
        <v>67</v>
      </c>
      <c r="D2205" s="2">
        <v>39.097772059999997</v>
      </c>
      <c r="E2205" s="2">
        <v>39.097772059999997</v>
      </c>
      <c r="F2205" s="2">
        <v>39.097772059999997</v>
      </c>
      <c r="G2205" s="2">
        <v>39.097772059999997</v>
      </c>
      <c r="H2205" s="2">
        <v>39.097772059999997</v>
      </c>
      <c r="I2205" s="2">
        <v>39.097772059999997</v>
      </c>
      <c r="J2205" s="2">
        <v>39.097772059999997</v>
      </c>
      <c r="K2205" s="2">
        <v>40.2707052218</v>
      </c>
      <c r="L2205" s="2">
        <v>40.2707052218</v>
      </c>
      <c r="M2205" s="2">
        <v>40.2707052218</v>
      </c>
      <c r="N2205" s="2">
        <v>40.2707052218</v>
      </c>
      <c r="O2205" s="2">
        <v>40.2707052218</v>
      </c>
    </row>
    <row r="2206" spans="1:15" x14ac:dyDescent="0.25">
      <c r="A2206" s="2" t="s">
        <v>29</v>
      </c>
      <c r="B2206" s="2">
        <v>2017</v>
      </c>
      <c r="C2206" s="2" t="s">
        <v>67</v>
      </c>
      <c r="D2206" s="2">
        <v>4.5830815993956682</v>
      </c>
      <c r="E2206" s="2">
        <v>6.8060881016085055</v>
      </c>
      <c r="F2206" s="2">
        <v>9.0290946038213438</v>
      </c>
      <c r="G2206" s="2">
        <v>13.903404240410111</v>
      </c>
      <c r="H2206" s="2">
        <v>17.113065354545355</v>
      </c>
      <c r="I2206" s="2">
        <v>22.317228343119268</v>
      </c>
      <c r="J2206" s="2">
        <v>24.506907693188531</v>
      </c>
      <c r="K2206" s="2">
        <v>17.294228335428386</v>
      </c>
      <c r="L2206" s="2">
        <v>14.535423771830352</v>
      </c>
      <c r="M2206" s="2">
        <v>18.687132386557366</v>
      </c>
      <c r="N2206" s="2">
        <v>18.409577027166758</v>
      </c>
      <c r="O2206" s="2">
        <v>32.814768542928363</v>
      </c>
    </row>
    <row r="2207" spans="1:15" x14ac:dyDescent="0.25">
      <c r="A2207" s="2" t="s">
        <v>30</v>
      </c>
      <c r="B2207" s="2">
        <v>2017</v>
      </c>
      <c r="C2207" s="2" t="s">
        <v>67</v>
      </c>
      <c r="D2207" s="2">
        <v>4.4800835325116042</v>
      </c>
      <c r="E2207" s="2">
        <v>4.2466438801286701</v>
      </c>
      <c r="F2207" s="2">
        <v>3.6926155845780277</v>
      </c>
      <c r="G2207" s="2">
        <v>3.2606774508444341</v>
      </c>
      <c r="H2207" s="2">
        <v>3.3400768433846983</v>
      </c>
      <c r="I2207" s="2">
        <v>2.5749059851370864</v>
      </c>
      <c r="J2207" s="2">
        <v>2.9632016445463223</v>
      </c>
      <c r="K2207" s="2">
        <v>3.3661807532609496</v>
      </c>
      <c r="L2207" s="2">
        <v>2.6782339617305806</v>
      </c>
      <c r="M2207" s="2">
        <v>3.3248495626235517</v>
      </c>
      <c r="N2207" s="2">
        <v>3.0556258004519239</v>
      </c>
      <c r="O2207" s="2">
        <v>3.0169050008021516</v>
      </c>
    </row>
    <row r="2208" spans="1:15" x14ac:dyDescent="0.25">
      <c r="A2208" s="2" t="s">
        <v>16</v>
      </c>
      <c r="B2208" s="2">
        <v>2018</v>
      </c>
      <c r="C2208" s="2" t="s">
        <v>67</v>
      </c>
      <c r="D2208" s="2">
        <v>4</v>
      </c>
      <c r="E2208" s="2">
        <v>4</v>
      </c>
      <c r="F2208" s="2">
        <v>4</v>
      </c>
      <c r="G2208" s="2">
        <v>4</v>
      </c>
      <c r="H2208" s="2">
        <v>4</v>
      </c>
      <c r="I2208" s="2">
        <v>4</v>
      </c>
      <c r="J2208" s="2">
        <v>4</v>
      </c>
      <c r="K2208" s="2">
        <v>4</v>
      </c>
      <c r="L2208" s="2">
        <v>4</v>
      </c>
      <c r="M2208" s="2">
        <v>4</v>
      </c>
      <c r="N2208" s="2">
        <v>4</v>
      </c>
      <c r="O2208" s="2">
        <v>4</v>
      </c>
    </row>
    <row r="2209" spans="1:15" x14ac:dyDescent="0.25">
      <c r="A2209" s="2" t="s">
        <v>15</v>
      </c>
      <c r="B2209" s="2">
        <v>2018</v>
      </c>
      <c r="C2209" s="2" t="s">
        <v>67</v>
      </c>
      <c r="D2209" s="2">
        <v>66.666853843286759</v>
      </c>
      <c r="E2209" s="2">
        <v>66.666853843286759</v>
      </c>
      <c r="F2209" s="2">
        <v>68.666859458585364</v>
      </c>
      <c r="G2209" s="2">
        <v>68.666859458585364</v>
      </c>
      <c r="H2209" s="2">
        <v>68.666859458585364</v>
      </c>
      <c r="I2209" s="2">
        <v>68.666859458585364</v>
      </c>
      <c r="J2209" s="2">
        <v>68.666859458585364</v>
      </c>
      <c r="K2209" s="2">
        <v>68.666859458585364</v>
      </c>
      <c r="L2209" s="2">
        <v>68.666859458585364</v>
      </c>
      <c r="M2209" s="2">
        <v>68.666859458585364</v>
      </c>
      <c r="N2209" s="2">
        <v>68.666859458585364</v>
      </c>
      <c r="O2209" s="2">
        <v>68.666859458585364</v>
      </c>
    </row>
    <row r="2210" spans="1:15" x14ac:dyDescent="0.25">
      <c r="A2210" s="2" t="s">
        <v>17</v>
      </c>
      <c r="B2210" s="2">
        <v>2018</v>
      </c>
      <c r="C2210" s="2" t="s">
        <v>67</v>
      </c>
      <c r="D2210" s="2">
        <v>18.332326397582673</v>
      </c>
      <c r="E2210" s="2">
        <v>27.224352406434022</v>
      </c>
      <c r="F2210" s="2">
        <v>36.116378415285375</v>
      </c>
      <c r="G2210" s="2">
        <v>55.613616961640446</v>
      </c>
      <c r="H2210" s="2">
        <v>68.452261418181422</v>
      </c>
      <c r="I2210" s="2">
        <v>89.268913372477073</v>
      </c>
      <c r="J2210" s="2">
        <v>98.027630772754122</v>
      </c>
      <c r="K2210" s="2">
        <v>69.176913341713544</v>
      </c>
      <c r="L2210" s="2">
        <v>58.141695087321409</v>
      </c>
      <c r="M2210" s="2">
        <v>74.748529546229463</v>
      </c>
      <c r="N2210" s="2">
        <v>73.638308108667033</v>
      </c>
      <c r="O2210" s="2">
        <v>131.25907417171345</v>
      </c>
    </row>
    <row r="2211" spans="1:15" x14ac:dyDescent="0.25">
      <c r="A2211" s="2" t="s">
        <v>18</v>
      </c>
      <c r="B2211" s="2">
        <v>2018</v>
      </c>
      <c r="C2211" s="2" t="s">
        <v>67</v>
      </c>
      <c r="D2211" s="2">
        <v>17.920334130046417</v>
      </c>
      <c r="E2211" s="2">
        <v>16.98657552051468</v>
      </c>
      <c r="F2211" s="2">
        <v>14.770462338312111</v>
      </c>
      <c r="G2211" s="2">
        <v>13.042709803377736</v>
      </c>
      <c r="H2211" s="2">
        <v>13.360307373538793</v>
      </c>
      <c r="I2211" s="2">
        <v>10.299623940548345</v>
      </c>
      <c r="J2211" s="2">
        <v>11.852806578185289</v>
      </c>
      <c r="K2211" s="2">
        <v>13.464723013043798</v>
      </c>
      <c r="L2211" s="2">
        <v>10.712935846922322</v>
      </c>
      <c r="M2211" s="2">
        <v>13.299398250494207</v>
      </c>
      <c r="N2211" s="2">
        <v>12.222503201807696</v>
      </c>
      <c r="O2211" s="2">
        <v>12.067620003208607</v>
      </c>
    </row>
    <row r="2212" spans="1:15" x14ac:dyDescent="0.25">
      <c r="A2212" s="2" t="s">
        <v>20</v>
      </c>
      <c r="B2212" s="2">
        <v>2018</v>
      </c>
      <c r="C2212" s="2" t="s">
        <v>67</v>
      </c>
      <c r="D2212" s="2">
        <v>3</v>
      </c>
      <c r="E2212" s="2">
        <v>3</v>
      </c>
      <c r="F2212" s="2">
        <v>3</v>
      </c>
      <c r="G2212" s="2">
        <v>3</v>
      </c>
      <c r="H2212" s="2">
        <v>3</v>
      </c>
      <c r="I2212" s="2">
        <v>3</v>
      </c>
      <c r="J2212" s="2">
        <v>3</v>
      </c>
      <c r="K2212" s="2">
        <v>3</v>
      </c>
      <c r="L2212" s="2">
        <v>3</v>
      </c>
      <c r="M2212" s="2">
        <v>3</v>
      </c>
      <c r="N2212" s="2">
        <v>3</v>
      </c>
      <c r="O2212" s="2">
        <v>3</v>
      </c>
    </row>
    <row r="2213" spans="1:15" x14ac:dyDescent="0.25">
      <c r="A2213" s="2" t="s">
        <v>19</v>
      </c>
      <c r="B2213" s="2">
        <v>2018</v>
      </c>
      <c r="C2213" s="2" t="s">
        <v>67</v>
      </c>
      <c r="D2213" s="2">
        <v>26.666741428042005</v>
      </c>
      <c r="E2213" s="2">
        <v>26.666741428042005</v>
      </c>
      <c r="F2213" s="2">
        <v>27.466743670883265</v>
      </c>
      <c r="G2213" s="2">
        <v>27.466743670883265</v>
      </c>
      <c r="H2213" s="2">
        <v>27.466743670883265</v>
      </c>
      <c r="I2213" s="2">
        <v>27.466743670883265</v>
      </c>
      <c r="J2213" s="2">
        <v>27.466743670883265</v>
      </c>
      <c r="K2213" s="2">
        <v>27.466743670883265</v>
      </c>
      <c r="L2213" s="2">
        <v>27.466743670883265</v>
      </c>
      <c r="M2213" s="2">
        <v>27.466743670883265</v>
      </c>
      <c r="N2213" s="2">
        <v>27.466743670883265</v>
      </c>
      <c r="O2213" s="2">
        <v>27.466743670883265</v>
      </c>
    </row>
    <row r="2214" spans="1:15" x14ac:dyDescent="0.25">
      <c r="A2214" s="2" t="s">
        <v>21</v>
      </c>
      <c r="B2214" s="2">
        <v>2018</v>
      </c>
      <c r="C2214" s="2" t="s">
        <v>67</v>
      </c>
      <c r="D2214" s="2">
        <v>11.916012158428737</v>
      </c>
      <c r="E2214" s="2">
        <v>17.695829064182114</v>
      </c>
      <c r="F2214" s="2">
        <v>23.475645969935492</v>
      </c>
      <c r="G2214" s="2">
        <v>36.148851025066286</v>
      </c>
      <c r="H2214" s="2">
        <v>44.493969921817921</v>
      </c>
      <c r="I2214" s="2">
        <v>58.024793692110094</v>
      </c>
      <c r="J2214" s="2">
        <v>63.717960002290177</v>
      </c>
      <c r="K2214" s="2">
        <v>44.964993672113799</v>
      </c>
      <c r="L2214" s="2">
        <v>37.792101806758915</v>
      </c>
      <c r="M2214" s="2">
        <v>48.586544205049151</v>
      </c>
      <c r="N2214" s="2">
        <v>47.864900270633569</v>
      </c>
      <c r="O2214" s="2">
        <v>85.31839821161374</v>
      </c>
    </row>
    <row r="2215" spans="1:15" x14ac:dyDescent="0.25">
      <c r="A2215" s="2" t="s">
        <v>22</v>
      </c>
      <c r="B2215" s="2">
        <v>2018</v>
      </c>
      <c r="C2215" s="2" t="s">
        <v>67</v>
      </c>
      <c r="D2215" s="2">
        <v>13.440250597534812</v>
      </c>
      <c r="E2215" s="2">
        <v>12.739931640386011</v>
      </c>
      <c r="F2215" s="2">
        <v>11.077846753734084</v>
      </c>
      <c r="G2215" s="2">
        <v>9.7820323525333031</v>
      </c>
      <c r="H2215" s="2">
        <v>10.020230530154095</v>
      </c>
      <c r="I2215" s="2">
        <v>7.7247179554112595</v>
      </c>
      <c r="J2215" s="2">
        <v>8.8896049336389673</v>
      </c>
      <c r="K2215" s="2">
        <v>10.098542259782848</v>
      </c>
      <c r="L2215" s="2">
        <v>8.0347018851917422</v>
      </c>
      <c r="M2215" s="2">
        <v>9.9745486878706551</v>
      </c>
      <c r="N2215" s="2">
        <v>9.1668774013557712</v>
      </c>
      <c r="O2215" s="2">
        <v>9.050715002406454</v>
      </c>
    </row>
    <row r="2216" spans="1:15" x14ac:dyDescent="0.25">
      <c r="A2216" s="2" t="s">
        <v>28</v>
      </c>
      <c r="B2216" s="2">
        <v>2018</v>
      </c>
      <c r="C2216" s="2" t="s">
        <v>67</v>
      </c>
      <c r="D2216" s="2">
        <v>1</v>
      </c>
      <c r="E2216" s="2">
        <v>1</v>
      </c>
      <c r="F2216" s="2">
        <v>1</v>
      </c>
      <c r="G2216" s="2">
        <v>1</v>
      </c>
      <c r="H2216" s="2">
        <v>1</v>
      </c>
      <c r="I2216" s="2">
        <v>1</v>
      </c>
      <c r="J2216" s="2">
        <v>1</v>
      </c>
      <c r="K2216" s="2">
        <v>1</v>
      </c>
      <c r="L2216" s="2">
        <v>1</v>
      </c>
      <c r="M2216" s="2">
        <v>1</v>
      </c>
      <c r="N2216" s="2">
        <v>1</v>
      </c>
      <c r="O2216" s="2">
        <v>1</v>
      </c>
    </row>
    <row r="2217" spans="1:15" x14ac:dyDescent="0.25">
      <c r="A2217" s="2" t="s">
        <v>27</v>
      </c>
      <c r="B2217" s="2">
        <v>2018</v>
      </c>
      <c r="C2217" s="2" t="s">
        <v>67</v>
      </c>
      <c r="D2217" s="2">
        <v>40.2707052218</v>
      </c>
      <c r="E2217" s="2">
        <v>40.2707052218</v>
      </c>
      <c r="F2217" s="2">
        <v>40.2707052218</v>
      </c>
      <c r="G2217" s="2">
        <v>40.2707052218</v>
      </c>
      <c r="H2217" s="2">
        <v>40.2707052218</v>
      </c>
      <c r="I2217" s="2">
        <v>40.2707052218</v>
      </c>
      <c r="J2217" s="2">
        <v>40.2707052218</v>
      </c>
      <c r="K2217" s="2">
        <v>41.478826378454002</v>
      </c>
      <c r="L2217" s="2">
        <v>41.478826378454002</v>
      </c>
      <c r="M2217" s="2">
        <v>41.478826378454002</v>
      </c>
      <c r="N2217" s="2">
        <v>41.478826378454002</v>
      </c>
      <c r="O2217" s="2">
        <v>41.478826378454002</v>
      </c>
    </row>
    <row r="2218" spans="1:15" x14ac:dyDescent="0.25">
      <c r="A2218" s="2" t="s">
        <v>29</v>
      </c>
      <c r="B2218" s="2">
        <v>2018</v>
      </c>
      <c r="C2218" s="2" t="s">
        <v>67</v>
      </c>
      <c r="D2218" s="2">
        <v>4.5830815993956682</v>
      </c>
      <c r="E2218" s="2">
        <v>6.8060881016085055</v>
      </c>
      <c r="F2218" s="2">
        <v>9.0290946038213438</v>
      </c>
      <c r="G2218" s="2">
        <v>13.903404240410111</v>
      </c>
      <c r="H2218" s="2">
        <v>17.113065354545355</v>
      </c>
      <c r="I2218" s="2">
        <v>22.317228343119268</v>
      </c>
      <c r="J2218" s="2">
        <v>24.506907693188531</v>
      </c>
      <c r="K2218" s="2">
        <v>17.294228335428386</v>
      </c>
      <c r="L2218" s="2">
        <v>14.535423771830352</v>
      </c>
      <c r="M2218" s="2">
        <v>18.687132386557366</v>
      </c>
      <c r="N2218" s="2">
        <v>18.409577027166758</v>
      </c>
      <c r="O2218" s="2">
        <v>32.814768542928363</v>
      </c>
    </row>
    <row r="2219" spans="1:15" x14ac:dyDescent="0.25">
      <c r="A2219" s="2" t="s">
        <v>30</v>
      </c>
      <c r="B2219" s="2">
        <v>2018</v>
      </c>
      <c r="C2219" s="2" t="s">
        <v>67</v>
      </c>
      <c r="D2219" s="2">
        <v>4.4800835325116042</v>
      </c>
      <c r="E2219" s="2">
        <v>4.2466438801286701</v>
      </c>
      <c r="F2219" s="2">
        <v>3.6926155845780277</v>
      </c>
      <c r="G2219" s="2">
        <v>3.2606774508444341</v>
      </c>
      <c r="H2219" s="2">
        <v>3.3400768433846983</v>
      </c>
      <c r="I2219" s="2">
        <v>2.5749059851370864</v>
      </c>
      <c r="J2219" s="2">
        <v>2.9632016445463223</v>
      </c>
      <c r="K2219" s="2">
        <v>3.3661807532609496</v>
      </c>
      <c r="L2219" s="2">
        <v>2.6782339617305806</v>
      </c>
      <c r="M2219" s="2">
        <v>3.3248495626235517</v>
      </c>
      <c r="N2219" s="2">
        <v>3.0556258004519239</v>
      </c>
      <c r="O2219" s="2">
        <v>3.0169050008021516</v>
      </c>
    </row>
    <row r="2220" spans="1:15" x14ac:dyDescent="0.25">
      <c r="A2220" s="2" t="s">
        <v>16</v>
      </c>
      <c r="B2220" s="2">
        <v>2019</v>
      </c>
      <c r="C2220" s="2" t="s">
        <v>67</v>
      </c>
      <c r="D2220" s="2">
        <v>4</v>
      </c>
      <c r="E2220" s="2">
        <v>4</v>
      </c>
      <c r="F2220" s="2">
        <v>4</v>
      </c>
      <c r="G2220" s="2">
        <v>4</v>
      </c>
      <c r="H2220" s="2">
        <v>4</v>
      </c>
      <c r="I2220" s="2">
        <v>4</v>
      </c>
      <c r="J2220" s="2">
        <v>4</v>
      </c>
      <c r="K2220" s="2">
        <v>4</v>
      </c>
      <c r="L2220" s="2">
        <v>4</v>
      </c>
      <c r="M2220" s="2">
        <v>4</v>
      </c>
      <c r="N2220" s="2">
        <v>4</v>
      </c>
      <c r="O2220" s="2">
        <v>4</v>
      </c>
    </row>
    <row r="2221" spans="1:15" x14ac:dyDescent="0.25">
      <c r="A2221" s="2" t="s">
        <v>15</v>
      </c>
      <c r="B2221" s="2">
        <v>2019</v>
      </c>
      <c r="C2221" s="2" t="s">
        <v>67</v>
      </c>
      <c r="D2221" s="2">
        <v>68.666859458585364</v>
      </c>
      <c r="E2221" s="2">
        <v>68.666859458585364</v>
      </c>
      <c r="F2221" s="2">
        <v>70.726865242342924</v>
      </c>
      <c r="G2221" s="2">
        <v>70.726865242342924</v>
      </c>
      <c r="H2221" s="2">
        <v>70.726865242342924</v>
      </c>
      <c r="I2221" s="2">
        <v>70.726865242342924</v>
      </c>
      <c r="J2221" s="2">
        <v>70.726865242342924</v>
      </c>
      <c r="K2221" s="2">
        <v>70.726865242342924</v>
      </c>
      <c r="L2221" s="2">
        <v>70.726865242342924</v>
      </c>
      <c r="M2221" s="2">
        <v>70.726865242342924</v>
      </c>
      <c r="N2221" s="2">
        <v>70.726865242342924</v>
      </c>
      <c r="O2221" s="2">
        <v>70.726865242342924</v>
      </c>
    </row>
    <row r="2222" spans="1:15" x14ac:dyDescent="0.25">
      <c r="A2222" s="2" t="s">
        <v>17</v>
      </c>
      <c r="B2222" s="2">
        <v>2019</v>
      </c>
      <c r="C2222" s="2" t="s">
        <v>67</v>
      </c>
      <c r="D2222" s="2">
        <v>18.332326397582673</v>
      </c>
      <c r="E2222" s="2">
        <v>27.224352406434022</v>
      </c>
      <c r="F2222" s="2">
        <v>36.116378415285375</v>
      </c>
      <c r="G2222" s="2">
        <v>55.613616961640446</v>
      </c>
      <c r="H2222" s="2">
        <v>68.452261418181422</v>
      </c>
      <c r="I2222" s="2">
        <v>89.268913372477073</v>
      </c>
      <c r="J2222" s="2">
        <v>98.027630772754122</v>
      </c>
      <c r="K2222" s="2">
        <v>69.176913341713544</v>
      </c>
      <c r="L2222" s="2">
        <v>58.141695087321409</v>
      </c>
      <c r="M2222" s="2">
        <v>74.748529546229463</v>
      </c>
      <c r="N2222" s="2">
        <v>73.638308108667033</v>
      </c>
      <c r="O2222" s="2">
        <v>131.25907417171345</v>
      </c>
    </row>
    <row r="2223" spans="1:15" x14ac:dyDescent="0.25">
      <c r="A2223" s="2" t="s">
        <v>18</v>
      </c>
      <c r="B2223" s="2">
        <v>2019</v>
      </c>
      <c r="C2223" s="2" t="s">
        <v>67</v>
      </c>
      <c r="D2223" s="2">
        <v>17.920334130046417</v>
      </c>
      <c r="E2223" s="2">
        <v>16.98657552051468</v>
      </c>
      <c r="F2223" s="2">
        <v>14.770462338312111</v>
      </c>
      <c r="G2223" s="2">
        <v>13.042709803377736</v>
      </c>
      <c r="H2223" s="2">
        <v>13.360307373538793</v>
      </c>
      <c r="I2223" s="2">
        <v>10.299623940548345</v>
      </c>
      <c r="J2223" s="2">
        <v>11.852806578185289</v>
      </c>
      <c r="K2223" s="2">
        <v>13.464723013043798</v>
      </c>
      <c r="L2223" s="2">
        <v>10.712935846922322</v>
      </c>
      <c r="M2223" s="2">
        <v>13.299398250494207</v>
      </c>
      <c r="N2223" s="2">
        <v>12.222503201807696</v>
      </c>
      <c r="O2223" s="2">
        <v>12.067620003208607</v>
      </c>
    </row>
    <row r="2224" spans="1:15" x14ac:dyDescent="0.25">
      <c r="A2224" s="2" t="s">
        <v>20</v>
      </c>
      <c r="B2224" s="2">
        <v>2019</v>
      </c>
      <c r="C2224" s="2" t="s">
        <v>67</v>
      </c>
      <c r="D2224" s="2">
        <v>3</v>
      </c>
      <c r="E2224" s="2">
        <v>3</v>
      </c>
      <c r="F2224" s="2">
        <v>3</v>
      </c>
      <c r="G2224" s="2">
        <v>3</v>
      </c>
      <c r="H2224" s="2">
        <v>3</v>
      </c>
      <c r="I2224" s="2">
        <v>3</v>
      </c>
      <c r="J2224" s="2">
        <v>3</v>
      </c>
      <c r="K2224" s="2">
        <v>3</v>
      </c>
      <c r="L2224" s="2">
        <v>3</v>
      </c>
      <c r="M2224" s="2">
        <v>3</v>
      </c>
      <c r="N2224" s="2">
        <v>3</v>
      </c>
      <c r="O2224" s="2">
        <v>3</v>
      </c>
    </row>
    <row r="2225" spans="1:15" x14ac:dyDescent="0.25">
      <c r="A2225" s="2" t="s">
        <v>19</v>
      </c>
      <c r="B2225" s="2">
        <v>2019</v>
      </c>
      <c r="C2225" s="2" t="s">
        <v>67</v>
      </c>
      <c r="D2225" s="2">
        <v>27.466743670883265</v>
      </c>
      <c r="E2225" s="2">
        <v>27.466743670883265</v>
      </c>
      <c r="F2225" s="2">
        <v>28.290745981009763</v>
      </c>
      <c r="G2225" s="2">
        <v>28.290745981009763</v>
      </c>
      <c r="H2225" s="2">
        <v>28.290745981009763</v>
      </c>
      <c r="I2225" s="2">
        <v>28.290745981009763</v>
      </c>
      <c r="J2225" s="2">
        <v>28.290745981009763</v>
      </c>
      <c r="K2225" s="2">
        <v>28.290745981009763</v>
      </c>
      <c r="L2225" s="2">
        <v>28.290745981009763</v>
      </c>
      <c r="M2225" s="2">
        <v>28.290745981009763</v>
      </c>
      <c r="N2225" s="2">
        <v>28.290745981009763</v>
      </c>
      <c r="O2225" s="2">
        <v>28.290745981009763</v>
      </c>
    </row>
    <row r="2226" spans="1:15" x14ac:dyDescent="0.25">
      <c r="A2226" s="2" t="s">
        <v>21</v>
      </c>
      <c r="B2226" s="2">
        <v>2019</v>
      </c>
      <c r="C2226" s="2" t="s">
        <v>67</v>
      </c>
      <c r="D2226" s="2">
        <v>11.916012158428737</v>
      </c>
      <c r="E2226" s="2">
        <v>17.695829064182114</v>
      </c>
      <c r="F2226" s="2">
        <v>23.475645969935492</v>
      </c>
      <c r="G2226" s="2">
        <v>36.148851025066286</v>
      </c>
      <c r="H2226" s="2">
        <v>44.493969921817921</v>
      </c>
      <c r="I2226" s="2">
        <v>58.024793692110094</v>
      </c>
      <c r="J2226" s="2">
        <v>63.717960002290177</v>
      </c>
      <c r="K2226" s="2">
        <v>44.964993672113799</v>
      </c>
      <c r="L2226" s="2">
        <v>37.792101806758915</v>
      </c>
      <c r="M2226" s="2">
        <v>48.586544205049151</v>
      </c>
      <c r="N2226" s="2">
        <v>47.864900270633569</v>
      </c>
      <c r="O2226" s="2">
        <v>85.31839821161374</v>
      </c>
    </row>
    <row r="2227" spans="1:15" x14ac:dyDescent="0.25">
      <c r="A2227" s="2" t="s">
        <v>22</v>
      </c>
      <c r="B2227" s="2">
        <v>2019</v>
      </c>
      <c r="C2227" s="2" t="s">
        <v>67</v>
      </c>
      <c r="D2227" s="2">
        <v>13.440250597534812</v>
      </c>
      <c r="E2227" s="2">
        <v>12.739931640386011</v>
      </c>
      <c r="F2227" s="2">
        <v>11.077846753734084</v>
      </c>
      <c r="G2227" s="2">
        <v>9.7820323525333031</v>
      </c>
      <c r="H2227" s="2">
        <v>10.020230530154095</v>
      </c>
      <c r="I2227" s="2">
        <v>7.7247179554112595</v>
      </c>
      <c r="J2227" s="2">
        <v>8.8896049336389673</v>
      </c>
      <c r="K2227" s="2">
        <v>10.098542259782848</v>
      </c>
      <c r="L2227" s="2">
        <v>8.0347018851917422</v>
      </c>
      <c r="M2227" s="2">
        <v>9.9745486878706551</v>
      </c>
      <c r="N2227" s="2">
        <v>9.1668774013557712</v>
      </c>
      <c r="O2227" s="2">
        <v>9.050715002406454</v>
      </c>
    </row>
    <row r="2228" spans="1:15" x14ac:dyDescent="0.25">
      <c r="A2228" s="2" t="s">
        <v>28</v>
      </c>
      <c r="B2228" s="2">
        <v>2019</v>
      </c>
      <c r="C2228" s="2" t="s">
        <v>67</v>
      </c>
      <c r="D2228" s="2">
        <v>1</v>
      </c>
      <c r="E2228" s="2">
        <v>1</v>
      </c>
      <c r="F2228" s="2">
        <v>1</v>
      </c>
      <c r="G2228" s="2">
        <v>1</v>
      </c>
      <c r="H2228" s="2">
        <v>1</v>
      </c>
      <c r="I2228" s="2">
        <v>1</v>
      </c>
      <c r="J2228" s="2">
        <v>1</v>
      </c>
      <c r="K2228" s="2">
        <v>1</v>
      </c>
      <c r="L2228" s="2">
        <v>1</v>
      </c>
      <c r="M2228" s="2">
        <v>1</v>
      </c>
      <c r="N2228" s="2">
        <v>1</v>
      </c>
      <c r="O2228" s="2">
        <v>1</v>
      </c>
    </row>
    <row r="2229" spans="1:15" x14ac:dyDescent="0.25">
      <c r="A2229" s="2" t="s">
        <v>27</v>
      </c>
      <c r="B2229" s="2">
        <v>2019</v>
      </c>
      <c r="C2229" s="2" t="s">
        <v>67</v>
      </c>
      <c r="D2229" s="2">
        <v>41.478826378454002</v>
      </c>
      <c r="E2229" s="2">
        <v>41.478826378454002</v>
      </c>
      <c r="F2229" s="2">
        <v>41.478826378454002</v>
      </c>
      <c r="G2229" s="2">
        <v>41.478826378454002</v>
      </c>
      <c r="H2229" s="2">
        <v>41.478826378454002</v>
      </c>
      <c r="I2229" s="2">
        <v>41.478826378454002</v>
      </c>
      <c r="J2229" s="2">
        <v>41.478826378454002</v>
      </c>
      <c r="K2229" s="2">
        <v>42.72319116980762</v>
      </c>
      <c r="L2229" s="2">
        <v>42.72319116980762</v>
      </c>
      <c r="M2229" s="2">
        <v>42.72319116980762</v>
      </c>
      <c r="N2229" s="2">
        <v>42.72319116980762</v>
      </c>
      <c r="O2229" s="2">
        <v>42.72319116980762</v>
      </c>
    </row>
    <row r="2230" spans="1:15" x14ac:dyDescent="0.25">
      <c r="A2230" s="2" t="s">
        <v>29</v>
      </c>
      <c r="B2230" s="2">
        <v>2019</v>
      </c>
      <c r="C2230" s="2" t="s">
        <v>67</v>
      </c>
      <c r="D2230" s="2">
        <v>4.5830815993956682</v>
      </c>
      <c r="E2230" s="2">
        <v>6.8060881016085055</v>
      </c>
      <c r="F2230" s="2">
        <v>9.0290946038213438</v>
      </c>
      <c r="G2230" s="2">
        <v>13.903404240410111</v>
      </c>
      <c r="H2230" s="2">
        <v>17.113065354545355</v>
      </c>
      <c r="I2230" s="2">
        <v>22.317228343119268</v>
      </c>
      <c r="J2230" s="2">
        <v>24.506907693188531</v>
      </c>
      <c r="K2230" s="2">
        <v>17.294228335428386</v>
      </c>
      <c r="L2230" s="2">
        <v>14.535423771830352</v>
      </c>
      <c r="M2230" s="2">
        <v>18.687132386557366</v>
      </c>
      <c r="N2230" s="2">
        <v>18.409577027166758</v>
      </c>
      <c r="O2230" s="2">
        <v>32.814768542928363</v>
      </c>
    </row>
    <row r="2231" spans="1:15" x14ac:dyDescent="0.25">
      <c r="A2231" s="2" t="s">
        <v>30</v>
      </c>
      <c r="B2231" s="2">
        <v>2019</v>
      </c>
      <c r="C2231" s="2" t="s">
        <v>67</v>
      </c>
      <c r="D2231" s="2">
        <v>4.4800835325116042</v>
      </c>
      <c r="E2231" s="2">
        <v>4.2466438801286701</v>
      </c>
      <c r="F2231" s="2">
        <v>3.6926155845780277</v>
      </c>
      <c r="G2231" s="2">
        <v>3.2606774508444341</v>
      </c>
      <c r="H2231" s="2">
        <v>3.3400768433846983</v>
      </c>
      <c r="I2231" s="2">
        <v>2.5749059851370864</v>
      </c>
      <c r="J2231" s="2">
        <v>2.9632016445463223</v>
      </c>
      <c r="K2231" s="2">
        <v>3.3661807532609496</v>
      </c>
      <c r="L2231" s="2">
        <v>2.6782339617305806</v>
      </c>
      <c r="M2231" s="2">
        <v>3.3248495626235517</v>
      </c>
      <c r="N2231" s="2">
        <v>3.0556258004519239</v>
      </c>
      <c r="O2231" s="2">
        <v>3.0169050008021516</v>
      </c>
    </row>
    <row r="2232" spans="1:15" x14ac:dyDescent="0.25">
      <c r="A2232" s="2" t="s">
        <v>20</v>
      </c>
      <c r="B2232" s="2">
        <v>2015</v>
      </c>
      <c r="C2232" s="2" t="s">
        <v>87</v>
      </c>
      <c r="D2232" s="2">
        <v>2</v>
      </c>
      <c r="E2232" s="2">
        <v>2</v>
      </c>
      <c r="F2232" s="2">
        <v>2</v>
      </c>
      <c r="G2232" s="2">
        <v>2</v>
      </c>
      <c r="H2232" s="2">
        <v>2</v>
      </c>
      <c r="I2232" s="2">
        <v>2</v>
      </c>
      <c r="J2232" s="2">
        <v>2</v>
      </c>
      <c r="K2232" s="2">
        <v>2</v>
      </c>
      <c r="L2232" s="2">
        <v>2</v>
      </c>
      <c r="M2232" s="2">
        <v>2</v>
      </c>
      <c r="N2232" s="2">
        <v>2</v>
      </c>
      <c r="O2232" s="2">
        <v>2</v>
      </c>
    </row>
    <row r="2233" spans="1:15" x14ac:dyDescent="0.25">
      <c r="A2233" s="2" t="s">
        <v>19</v>
      </c>
      <c r="B2233" s="2">
        <v>2015</v>
      </c>
      <c r="C2233" s="2" t="s">
        <v>87</v>
      </c>
      <c r="D2233" s="2">
        <v>40.310096000000001</v>
      </c>
      <c r="E2233" s="2">
        <v>40.310096000000001</v>
      </c>
      <c r="F2233" s="2">
        <v>41.519398880000004</v>
      </c>
      <c r="G2233" s="2">
        <v>41.519398880000004</v>
      </c>
      <c r="H2233" s="2">
        <v>41.519398880000004</v>
      </c>
      <c r="I2233" s="2">
        <v>41.519398880000004</v>
      </c>
      <c r="J2233" s="2">
        <v>41.519398880000004</v>
      </c>
      <c r="K2233" s="2">
        <v>41.519398880000004</v>
      </c>
      <c r="L2233" s="2">
        <v>41.519398880000004</v>
      </c>
      <c r="M2233" s="2">
        <v>41.519398880000004</v>
      </c>
      <c r="N2233" s="2">
        <v>41.519398880000004</v>
      </c>
      <c r="O2233" s="2">
        <v>41.519398880000004</v>
      </c>
    </row>
    <row r="2234" spans="1:15" x14ac:dyDescent="0.25">
      <c r="A2234" s="2" t="s">
        <v>21</v>
      </c>
      <c r="B2234" s="2">
        <v>2015</v>
      </c>
      <c r="C2234" s="2" t="s">
        <v>87</v>
      </c>
      <c r="D2234" s="2">
        <v>8.2495468789122022</v>
      </c>
      <c r="E2234" s="2">
        <v>12.25095858289531</v>
      </c>
      <c r="F2234" s="2">
        <v>16.252370286878417</v>
      </c>
      <c r="G2234" s="2">
        <v>25.026127632738199</v>
      </c>
      <c r="H2234" s="2">
        <v>30.803517638181638</v>
      </c>
      <c r="I2234" s="2">
        <v>40.171011017614681</v>
      </c>
      <c r="J2234" s="2">
        <v>44.112433847739354</v>
      </c>
      <c r="K2234" s="2">
        <v>31.129611003771092</v>
      </c>
      <c r="L2234" s="2">
        <v>26.163762789294633</v>
      </c>
      <c r="M2234" s="2">
        <v>33.636838295803258</v>
      </c>
      <c r="N2234" s="2">
        <v>33.137238648900166</v>
      </c>
      <c r="O2234" s="2">
        <v>59.066583377271051</v>
      </c>
    </row>
    <row r="2235" spans="1:15" x14ac:dyDescent="0.25">
      <c r="A2235" s="2" t="s">
        <v>22</v>
      </c>
      <c r="B2235" s="2">
        <v>2015</v>
      </c>
      <c r="C2235" s="2" t="s">
        <v>87</v>
      </c>
      <c r="D2235" s="2">
        <v>8.9601670650232084</v>
      </c>
      <c r="E2235" s="2">
        <v>8.4932877602573402</v>
      </c>
      <c r="F2235" s="2">
        <v>7.3852311691560555</v>
      </c>
      <c r="G2235" s="2">
        <v>6.5213549016888681</v>
      </c>
      <c r="H2235" s="2">
        <v>6.6801536867693967</v>
      </c>
      <c r="I2235" s="2">
        <v>5.1498119702741727</v>
      </c>
      <c r="J2235" s="2">
        <v>5.9264032890926446</v>
      </c>
      <c r="K2235" s="2">
        <v>6.7323615065218991</v>
      </c>
      <c r="L2235" s="2">
        <v>5.3564679234611612</v>
      </c>
      <c r="M2235" s="2">
        <v>6.6496991252471034</v>
      </c>
      <c r="N2235" s="2">
        <v>6.1112516009038478</v>
      </c>
      <c r="O2235" s="2">
        <v>6.0338100016043033</v>
      </c>
    </row>
    <row r="2236" spans="1:15" x14ac:dyDescent="0.25">
      <c r="A2236" s="2" t="s">
        <v>28</v>
      </c>
      <c r="B2236" s="2">
        <v>2015</v>
      </c>
      <c r="C2236" s="2" t="s">
        <v>87</v>
      </c>
      <c r="D2236" s="2">
        <v>18</v>
      </c>
      <c r="E2236" s="2">
        <v>18</v>
      </c>
      <c r="F2236" s="2">
        <v>18</v>
      </c>
      <c r="G2236" s="2">
        <v>18</v>
      </c>
      <c r="H2236" s="2">
        <v>18</v>
      </c>
      <c r="I2236" s="2">
        <v>18</v>
      </c>
      <c r="J2236" s="2">
        <v>18</v>
      </c>
      <c r="K2236" s="2">
        <v>18</v>
      </c>
      <c r="L2236" s="2">
        <v>18</v>
      </c>
      <c r="M2236" s="2">
        <v>18</v>
      </c>
      <c r="N2236" s="2">
        <v>18</v>
      </c>
      <c r="O2236" s="2">
        <v>18</v>
      </c>
    </row>
    <row r="2237" spans="1:15" x14ac:dyDescent="0.25">
      <c r="A2237" s="2" t="s">
        <v>27</v>
      </c>
      <c r="B2237" s="2">
        <v>2015</v>
      </c>
      <c r="C2237" s="2" t="s">
        <v>87</v>
      </c>
      <c r="D2237" s="2">
        <v>35.319844444444435</v>
      </c>
      <c r="E2237" s="2">
        <v>35.319844444444435</v>
      </c>
      <c r="F2237" s="2">
        <v>35.319844444444435</v>
      </c>
      <c r="G2237" s="2">
        <v>35.319844444444435</v>
      </c>
      <c r="H2237" s="2">
        <v>35.319844444444435</v>
      </c>
      <c r="I2237" s="2">
        <v>35.319844444444435</v>
      </c>
      <c r="J2237" s="2">
        <v>35.319844444444435</v>
      </c>
      <c r="K2237" s="2">
        <v>36.379439777777769</v>
      </c>
      <c r="L2237" s="2">
        <v>36.379439777777769</v>
      </c>
      <c r="M2237" s="2">
        <v>36.379439777777769</v>
      </c>
      <c r="N2237" s="2">
        <v>36.379439777777769</v>
      </c>
      <c r="O2237" s="2">
        <v>36.379439777777769</v>
      </c>
    </row>
    <row r="2238" spans="1:15" x14ac:dyDescent="0.25">
      <c r="A2238" s="2" t="s">
        <v>29</v>
      </c>
      <c r="B2238" s="2">
        <v>2015</v>
      </c>
      <c r="C2238" s="2" t="s">
        <v>87</v>
      </c>
      <c r="D2238" s="2">
        <v>59.580060792143684</v>
      </c>
      <c r="E2238" s="2">
        <v>88.479145320910575</v>
      </c>
      <c r="F2238" s="2">
        <v>117.37822984967745</v>
      </c>
      <c r="G2238" s="2">
        <v>180.74425512533145</v>
      </c>
      <c r="H2238" s="2">
        <v>222.46984960908961</v>
      </c>
      <c r="I2238" s="2">
        <v>290.12396846055049</v>
      </c>
      <c r="J2238" s="2">
        <v>318.58980001145085</v>
      </c>
      <c r="K2238" s="2">
        <v>224.82496836056902</v>
      </c>
      <c r="L2238" s="2">
        <v>188.96050903379458</v>
      </c>
      <c r="M2238" s="2">
        <v>242.93272102524574</v>
      </c>
      <c r="N2238" s="2">
        <v>239.32450135316785</v>
      </c>
      <c r="O2238" s="2">
        <v>426.59199105806874</v>
      </c>
    </row>
    <row r="2239" spans="1:15" x14ac:dyDescent="0.25">
      <c r="A2239" s="2" t="s">
        <v>30</v>
      </c>
      <c r="B2239" s="2">
        <v>2015</v>
      </c>
      <c r="C2239" s="2" t="s">
        <v>87</v>
      </c>
      <c r="D2239" s="2">
        <v>80.641503585208866</v>
      </c>
      <c r="E2239" s="2">
        <v>76.439589842316067</v>
      </c>
      <c r="F2239" s="2">
        <v>66.467080522404501</v>
      </c>
      <c r="G2239" s="2">
        <v>58.692194115199818</v>
      </c>
      <c r="H2239" s="2">
        <v>60.121383180924568</v>
      </c>
      <c r="I2239" s="2">
        <v>46.348307732467553</v>
      </c>
      <c r="J2239" s="2">
        <v>53.337629601833797</v>
      </c>
      <c r="K2239" s="2">
        <v>60.59125355869709</v>
      </c>
      <c r="L2239" s="2">
        <v>48.20821131115045</v>
      </c>
      <c r="M2239" s="2">
        <v>59.847292127223938</v>
      </c>
      <c r="N2239" s="2">
        <v>55.001264408134631</v>
      </c>
      <c r="O2239" s="2">
        <v>54.304290014438727</v>
      </c>
    </row>
    <row r="2240" spans="1:15" x14ac:dyDescent="0.25">
      <c r="A2240" s="2" t="s">
        <v>20</v>
      </c>
      <c r="B2240" s="2">
        <v>2016</v>
      </c>
      <c r="C2240" s="2" t="s">
        <v>87</v>
      </c>
      <c r="D2240" s="2">
        <v>2</v>
      </c>
      <c r="E2240" s="2">
        <v>2</v>
      </c>
      <c r="F2240" s="2">
        <v>2</v>
      </c>
      <c r="G2240" s="2">
        <v>2</v>
      </c>
      <c r="H2240" s="2">
        <v>2</v>
      </c>
      <c r="I2240" s="2">
        <v>2</v>
      </c>
      <c r="J2240" s="2">
        <v>2</v>
      </c>
      <c r="K2240" s="2">
        <v>2</v>
      </c>
      <c r="L2240" s="2">
        <v>2</v>
      </c>
      <c r="M2240" s="2">
        <v>2</v>
      </c>
      <c r="N2240" s="2">
        <v>2</v>
      </c>
      <c r="O2240" s="2">
        <v>2</v>
      </c>
    </row>
    <row r="2241" spans="1:15" x14ac:dyDescent="0.25">
      <c r="A2241" s="2" t="s">
        <v>19</v>
      </c>
      <c r="B2241" s="2">
        <v>2016</v>
      </c>
      <c r="C2241" s="2" t="s">
        <v>87</v>
      </c>
      <c r="D2241" s="2">
        <v>41.519398880000004</v>
      </c>
      <c r="E2241" s="2">
        <v>41.519398880000004</v>
      </c>
      <c r="F2241" s="2">
        <v>42.764980846400007</v>
      </c>
      <c r="G2241" s="2">
        <v>42.764980846400007</v>
      </c>
      <c r="H2241" s="2">
        <v>42.764980846400007</v>
      </c>
      <c r="I2241" s="2">
        <v>42.764980846400007</v>
      </c>
      <c r="J2241" s="2">
        <v>42.764980846400007</v>
      </c>
      <c r="K2241" s="2">
        <v>42.764980846400007</v>
      </c>
      <c r="L2241" s="2">
        <v>42.764980846400007</v>
      </c>
      <c r="M2241" s="2">
        <v>42.764980846400007</v>
      </c>
      <c r="N2241" s="2">
        <v>42.764980846400007</v>
      </c>
      <c r="O2241" s="2">
        <v>42.764980846400007</v>
      </c>
    </row>
    <row r="2242" spans="1:15" x14ac:dyDescent="0.25">
      <c r="A2242" s="2" t="s">
        <v>21</v>
      </c>
      <c r="B2242" s="2">
        <v>2016</v>
      </c>
      <c r="C2242" s="2" t="s">
        <v>87</v>
      </c>
      <c r="D2242" s="2">
        <v>8.2495468789122022</v>
      </c>
      <c r="E2242" s="2">
        <v>12.25095858289531</v>
      </c>
      <c r="F2242" s="2">
        <v>16.252370286878417</v>
      </c>
      <c r="G2242" s="2">
        <v>25.026127632738199</v>
      </c>
      <c r="H2242" s="2">
        <v>30.803517638181638</v>
      </c>
      <c r="I2242" s="2">
        <v>40.171011017614681</v>
      </c>
      <c r="J2242" s="2">
        <v>44.112433847739354</v>
      </c>
      <c r="K2242" s="2">
        <v>31.129611003771092</v>
      </c>
      <c r="L2242" s="2">
        <v>26.163762789294633</v>
      </c>
      <c r="M2242" s="2">
        <v>33.636838295803258</v>
      </c>
      <c r="N2242" s="2">
        <v>33.137238648900166</v>
      </c>
      <c r="O2242" s="2">
        <v>59.066583377271051</v>
      </c>
    </row>
    <row r="2243" spans="1:15" x14ac:dyDescent="0.25">
      <c r="A2243" s="2" t="s">
        <v>22</v>
      </c>
      <c r="B2243" s="2">
        <v>2016</v>
      </c>
      <c r="C2243" s="2" t="s">
        <v>87</v>
      </c>
      <c r="D2243" s="2">
        <v>8.9601670650232084</v>
      </c>
      <c r="E2243" s="2">
        <v>8.4932877602573402</v>
      </c>
      <c r="F2243" s="2">
        <v>7.3852311691560555</v>
      </c>
      <c r="G2243" s="2">
        <v>6.5213549016888681</v>
      </c>
      <c r="H2243" s="2">
        <v>6.6801536867693967</v>
      </c>
      <c r="I2243" s="2">
        <v>5.1498119702741727</v>
      </c>
      <c r="J2243" s="2">
        <v>5.9264032890926446</v>
      </c>
      <c r="K2243" s="2">
        <v>6.7323615065218991</v>
      </c>
      <c r="L2243" s="2">
        <v>5.3564679234611612</v>
      </c>
      <c r="M2243" s="2">
        <v>6.6496991252471034</v>
      </c>
      <c r="N2243" s="2">
        <v>6.1112516009038478</v>
      </c>
      <c r="O2243" s="2">
        <v>6.0338100016043033</v>
      </c>
    </row>
    <row r="2244" spans="1:15" x14ac:dyDescent="0.25">
      <c r="A2244" s="2" t="s">
        <v>28</v>
      </c>
      <c r="B2244" s="2">
        <v>2016</v>
      </c>
      <c r="C2244" s="2" t="s">
        <v>87</v>
      </c>
      <c r="D2244" s="2">
        <v>18</v>
      </c>
      <c r="E2244" s="2">
        <v>18</v>
      </c>
      <c r="F2244" s="2">
        <v>18</v>
      </c>
      <c r="G2244" s="2">
        <v>18</v>
      </c>
      <c r="H2244" s="2">
        <v>18</v>
      </c>
      <c r="I2244" s="2">
        <v>18</v>
      </c>
      <c r="J2244" s="2">
        <v>18</v>
      </c>
      <c r="K2244" s="2">
        <v>18</v>
      </c>
      <c r="L2244" s="2">
        <v>18</v>
      </c>
      <c r="M2244" s="2">
        <v>18</v>
      </c>
      <c r="N2244" s="2">
        <v>18</v>
      </c>
      <c r="O2244" s="2">
        <v>18</v>
      </c>
    </row>
    <row r="2245" spans="1:15" x14ac:dyDescent="0.25">
      <c r="A2245" s="2" t="s">
        <v>27</v>
      </c>
      <c r="B2245" s="2">
        <v>2016</v>
      </c>
      <c r="C2245" s="2" t="s">
        <v>87</v>
      </c>
      <c r="D2245" s="2">
        <v>36.379439777777769</v>
      </c>
      <c r="E2245" s="2">
        <v>36.379439777777769</v>
      </c>
      <c r="F2245" s="2">
        <v>36.379439777777769</v>
      </c>
      <c r="G2245" s="2">
        <v>36.379439777777769</v>
      </c>
      <c r="H2245" s="2">
        <v>36.379439777777769</v>
      </c>
      <c r="I2245" s="2">
        <v>36.379439777777769</v>
      </c>
      <c r="J2245" s="2">
        <v>36.379439777777769</v>
      </c>
      <c r="K2245" s="2">
        <v>37.470822971111104</v>
      </c>
      <c r="L2245" s="2">
        <v>37.470822971111104</v>
      </c>
      <c r="M2245" s="2">
        <v>37.470822971111104</v>
      </c>
      <c r="N2245" s="2">
        <v>37.470822971111104</v>
      </c>
      <c r="O2245" s="2">
        <v>37.470822971111104</v>
      </c>
    </row>
    <row r="2246" spans="1:15" x14ac:dyDescent="0.25">
      <c r="A2246" s="2" t="s">
        <v>29</v>
      </c>
      <c r="B2246" s="2">
        <v>2016</v>
      </c>
      <c r="C2246" s="2" t="s">
        <v>87</v>
      </c>
      <c r="D2246" s="2">
        <v>60.496677112022816</v>
      </c>
      <c r="E2246" s="2">
        <v>89.840362941232272</v>
      </c>
      <c r="F2246" s="2">
        <v>119.18404877044172</v>
      </c>
      <c r="G2246" s="2">
        <v>183.52493597341348</v>
      </c>
      <c r="H2246" s="2">
        <v>225.89246267999866</v>
      </c>
      <c r="I2246" s="2">
        <v>294.58741412917431</v>
      </c>
      <c r="J2246" s="2">
        <v>323.49118155008858</v>
      </c>
      <c r="K2246" s="2">
        <v>228.2838140276547</v>
      </c>
      <c r="L2246" s="2">
        <v>191.86759378816066</v>
      </c>
      <c r="M2246" s="2">
        <v>246.6701475025572</v>
      </c>
      <c r="N2246" s="2">
        <v>243.0064167586012</v>
      </c>
      <c r="O2246" s="2">
        <v>433.15494476665441</v>
      </c>
    </row>
    <row r="2247" spans="1:15" x14ac:dyDescent="0.25">
      <c r="A2247" s="2" t="s">
        <v>30</v>
      </c>
      <c r="B2247" s="2">
        <v>2016</v>
      </c>
      <c r="C2247" s="2" t="s">
        <v>87</v>
      </c>
      <c r="D2247" s="2">
        <v>80.641503585208866</v>
      </c>
      <c r="E2247" s="2">
        <v>76.439589842316067</v>
      </c>
      <c r="F2247" s="2">
        <v>66.467080522404501</v>
      </c>
      <c r="G2247" s="2">
        <v>58.692194115199818</v>
      </c>
      <c r="H2247" s="2">
        <v>60.121383180924568</v>
      </c>
      <c r="I2247" s="2">
        <v>46.348307732467553</v>
      </c>
      <c r="J2247" s="2">
        <v>53.337629601833797</v>
      </c>
      <c r="K2247" s="2">
        <v>60.59125355869709</v>
      </c>
      <c r="L2247" s="2">
        <v>48.20821131115045</v>
      </c>
      <c r="M2247" s="2">
        <v>59.847292127223938</v>
      </c>
      <c r="N2247" s="2">
        <v>55.001264408134631</v>
      </c>
      <c r="O2247" s="2">
        <v>54.304290014438727</v>
      </c>
    </row>
    <row r="2248" spans="1:15" x14ac:dyDescent="0.25">
      <c r="A2248" s="2" t="s">
        <v>20</v>
      </c>
      <c r="B2248" s="2">
        <v>2017</v>
      </c>
      <c r="C2248" s="2" t="s">
        <v>87</v>
      </c>
      <c r="D2248" s="2">
        <v>2</v>
      </c>
      <c r="E2248" s="2">
        <v>2</v>
      </c>
      <c r="F2248" s="2">
        <v>2</v>
      </c>
      <c r="G2248" s="2">
        <v>2</v>
      </c>
      <c r="H2248" s="2">
        <v>2</v>
      </c>
      <c r="I2248" s="2">
        <v>2</v>
      </c>
      <c r="J2248" s="2">
        <v>2</v>
      </c>
      <c r="K2248" s="2">
        <v>2</v>
      </c>
      <c r="L2248" s="2">
        <v>2</v>
      </c>
      <c r="M2248" s="2">
        <v>2</v>
      </c>
      <c r="N2248" s="2">
        <v>2</v>
      </c>
      <c r="O2248" s="2">
        <v>2</v>
      </c>
    </row>
    <row r="2249" spans="1:15" x14ac:dyDescent="0.25">
      <c r="A2249" s="2" t="s">
        <v>19</v>
      </c>
      <c r="B2249" s="2">
        <v>2017</v>
      </c>
      <c r="C2249" s="2" t="s">
        <v>87</v>
      </c>
      <c r="D2249" s="2">
        <v>42.764980846400007</v>
      </c>
      <c r="E2249" s="2">
        <v>42.764980846400007</v>
      </c>
      <c r="F2249" s="2">
        <v>44.047930271792012</v>
      </c>
      <c r="G2249" s="2">
        <v>44.047930271792012</v>
      </c>
      <c r="H2249" s="2">
        <v>44.047930271792012</v>
      </c>
      <c r="I2249" s="2">
        <v>44.047930271792012</v>
      </c>
      <c r="J2249" s="2">
        <v>44.047930271792012</v>
      </c>
      <c r="K2249" s="2">
        <v>44.047930271792012</v>
      </c>
      <c r="L2249" s="2">
        <v>44.047930271792012</v>
      </c>
      <c r="M2249" s="2">
        <v>44.047930271792012</v>
      </c>
      <c r="N2249" s="2">
        <v>44.047930271792012</v>
      </c>
      <c r="O2249" s="2">
        <v>44.047930271792012</v>
      </c>
    </row>
    <row r="2250" spans="1:15" x14ac:dyDescent="0.25">
      <c r="A2250" s="2" t="s">
        <v>21</v>
      </c>
      <c r="B2250" s="2">
        <v>2017</v>
      </c>
      <c r="C2250" s="2" t="s">
        <v>87</v>
      </c>
      <c r="D2250" s="2">
        <v>8.2495468789122022</v>
      </c>
      <c r="E2250" s="2">
        <v>12.25095858289531</v>
      </c>
      <c r="F2250" s="2">
        <v>16.252370286878417</v>
      </c>
      <c r="G2250" s="2">
        <v>25.026127632738199</v>
      </c>
      <c r="H2250" s="2">
        <v>30.803517638181638</v>
      </c>
      <c r="I2250" s="2">
        <v>40.171011017614681</v>
      </c>
      <c r="J2250" s="2">
        <v>44.112433847739354</v>
      </c>
      <c r="K2250" s="2">
        <v>31.129611003771092</v>
      </c>
      <c r="L2250" s="2">
        <v>26.163762789294633</v>
      </c>
      <c r="M2250" s="2">
        <v>33.636838295803258</v>
      </c>
      <c r="N2250" s="2">
        <v>33.137238648900166</v>
      </c>
      <c r="O2250" s="2">
        <v>59.066583377271051</v>
      </c>
    </row>
    <row r="2251" spans="1:15" x14ac:dyDescent="0.25">
      <c r="A2251" s="2" t="s">
        <v>22</v>
      </c>
      <c r="B2251" s="2">
        <v>2017</v>
      </c>
      <c r="C2251" s="2" t="s">
        <v>87</v>
      </c>
      <c r="D2251" s="2">
        <v>8.9601670650232084</v>
      </c>
      <c r="E2251" s="2">
        <v>8.4932877602573402</v>
      </c>
      <c r="F2251" s="2">
        <v>7.3852311691560555</v>
      </c>
      <c r="G2251" s="2">
        <v>6.5213549016888681</v>
      </c>
      <c r="H2251" s="2">
        <v>6.6801536867693967</v>
      </c>
      <c r="I2251" s="2">
        <v>5.1498119702741727</v>
      </c>
      <c r="J2251" s="2">
        <v>5.9264032890926446</v>
      </c>
      <c r="K2251" s="2">
        <v>6.7323615065218991</v>
      </c>
      <c r="L2251" s="2">
        <v>5.3564679234611612</v>
      </c>
      <c r="M2251" s="2">
        <v>6.6496991252471034</v>
      </c>
      <c r="N2251" s="2">
        <v>6.1112516009038478</v>
      </c>
      <c r="O2251" s="2">
        <v>6.0338100016043033</v>
      </c>
    </row>
    <row r="2252" spans="1:15" x14ac:dyDescent="0.25">
      <c r="A2252" s="2" t="s">
        <v>28</v>
      </c>
      <c r="B2252" s="2">
        <v>2017</v>
      </c>
      <c r="C2252" s="2" t="s">
        <v>87</v>
      </c>
      <c r="D2252" s="2">
        <v>18</v>
      </c>
      <c r="E2252" s="2">
        <v>18</v>
      </c>
      <c r="F2252" s="2">
        <v>18</v>
      </c>
      <c r="G2252" s="2">
        <v>18</v>
      </c>
      <c r="H2252" s="2">
        <v>18</v>
      </c>
      <c r="I2252" s="2">
        <v>18</v>
      </c>
      <c r="J2252" s="2">
        <v>18</v>
      </c>
      <c r="K2252" s="2">
        <v>18</v>
      </c>
      <c r="L2252" s="2">
        <v>18</v>
      </c>
      <c r="M2252" s="2">
        <v>18</v>
      </c>
      <c r="N2252" s="2">
        <v>18</v>
      </c>
      <c r="O2252" s="2">
        <v>18</v>
      </c>
    </row>
    <row r="2253" spans="1:15" x14ac:dyDescent="0.25">
      <c r="A2253" s="2" t="s">
        <v>27</v>
      </c>
      <c r="B2253" s="2">
        <v>2017</v>
      </c>
      <c r="C2253" s="2" t="s">
        <v>87</v>
      </c>
      <c r="D2253" s="2">
        <v>37.470822971111104</v>
      </c>
      <c r="E2253" s="2">
        <v>37.470822971111104</v>
      </c>
      <c r="F2253" s="2">
        <v>37.470822971111104</v>
      </c>
      <c r="G2253" s="2">
        <v>37.470822971111104</v>
      </c>
      <c r="H2253" s="2">
        <v>37.470822971111104</v>
      </c>
      <c r="I2253" s="2">
        <v>37.470822971111104</v>
      </c>
      <c r="J2253" s="2">
        <v>37.470822971111104</v>
      </c>
      <c r="K2253" s="2">
        <v>38.594947660244436</v>
      </c>
      <c r="L2253" s="2">
        <v>38.594947660244436</v>
      </c>
      <c r="M2253" s="2">
        <v>38.594947660244436</v>
      </c>
      <c r="N2253" s="2">
        <v>38.594947660244436</v>
      </c>
      <c r="O2253" s="2">
        <v>38.594947660244436</v>
      </c>
    </row>
    <row r="2254" spans="1:15" x14ac:dyDescent="0.25">
      <c r="A2254" s="2" t="s">
        <v>29</v>
      </c>
      <c r="B2254" s="2">
        <v>2017</v>
      </c>
      <c r="C2254" s="2" t="s">
        <v>87</v>
      </c>
      <c r="D2254" s="2">
        <v>65.079758711418478</v>
      </c>
      <c r="E2254" s="2">
        <v>96.646451042840781</v>
      </c>
      <c r="F2254" s="2">
        <v>128.21314337426307</v>
      </c>
      <c r="G2254" s="2">
        <v>197.42834021382359</v>
      </c>
      <c r="H2254" s="2">
        <v>243.00552803454403</v>
      </c>
      <c r="I2254" s="2">
        <v>316.90464247229357</v>
      </c>
      <c r="J2254" s="2">
        <v>347.99808924327709</v>
      </c>
      <c r="K2254" s="2">
        <v>245.57804236308309</v>
      </c>
      <c r="L2254" s="2">
        <v>206.40301755999101</v>
      </c>
      <c r="M2254" s="2">
        <v>265.35727988911458</v>
      </c>
      <c r="N2254" s="2">
        <v>261.41599378576797</v>
      </c>
      <c r="O2254" s="2">
        <v>465.96971330958274</v>
      </c>
    </row>
    <row r="2255" spans="1:15" x14ac:dyDescent="0.25">
      <c r="A2255" s="2" t="s">
        <v>30</v>
      </c>
      <c r="B2255" s="2">
        <v>2017</v>
      </c>
      <c r="C2255" s="2" t="s">
        <v>87</v>
      </c>
      <c r="D2255" s="2">
        <v>80.641503585208866</v>
      </c>
      <c r="E2255" s="2">
        <v>76.439589842316067</v>
      </c>
      <c r="F2255" s="2">
        <v>66.467080522404501</v>
      </c>
      <c r="G2255" s="2">
        <v>58.692194115199818</v>
      </c>
      <c r="H2255" s="2">
        <v>60.121383180924568</v>
      </c>
      <c r="I2255" s="2">
        <v>46.348307732467553</v>
      </c>
      <c r="J2255" s="2">
        <v>53.337629601833797</v>
      </c>
      <c r="K2255" s="2">
        <v>60.59125355869709</v>
      </c>
      <c r="L2255" s="2">
        <v>48.20821131115045</v>
      </c>
      <c r="M2255" s="2">
        <v>59.847292127223938</v>
      </c>
      <c r="N2255" s="2">
        <v>55.001264408134631</v>
      </c>
      <c r="O2255" s="2">
        <v>54.304290014438727</v>
      </c>
    </row>
    <row r="2256" spans="1:15" x14ac:dyDescent="0.25">
      <c r="A2256" s="2" t="s">
        <v>20</v>
      </c>
      <c r="B2256" s="2">
        <v>2018</v>
      </c>
      <c r="C2256" s="2" t="s">
        <v>87</v>
      </c>
      <c r="D2256" s="2">
        <v>2</v>
      </c>
      <c r="E2256" s="2">
        <v>2</v>
      </c>
      <c r="F2256" s="2">
        <v>2</v>
      </c>
      <c r="G2256" s="2">
        <v>2</v>
      </c>
      <c r="H2256" s="2">
        <v>2</v>
      </c>
      <c r="I2256" s="2">
        <v>2</v>
      </c>
      <c r="J2256" s="2">
        <v>2</v>
      </c>
      <c r="K2256" s="2">
        <v>2</v>
      </c>
      <c r="L2256" s="2">
        <v>2</v>
      </c>
      <c r="M2256" s="2">
        <v>2</v>
      </c>
      <c r="N2256" s="2">
        <v>2</v>
      </c>
      <c r="O2256" s="2">
        <v>2</v>
      </c>
    </row>
    <row r="2257" spans="1:15" x14ac:dyDescent="0.25">
      <c r="A2257" s="2" t="s">
        <v>19</v>
      </c>
      <c r="B2257" s="2">
        <v>2018</v>
      </c>
      <c r="C2257" s="2" t="s">
        <v>87</v>
      </c>
      <c r="D2257" s="2">
        <v>44.047930271792012</v>
      </c>
      <c r="E2257" s="2">
        <v>44.047930271792012</v>
      </c>
      <c r="F2257" s="2">
        <v>45.369368179945774</v>
      </c>
      <c r="G2257" s="2">
        <v>45.369368179945774</v>
      </c>
      <c r="H2257" s="2">
        <v>45.369368179945774</v>
      </c>
      <c r="I2257" s="2">
        <v>45.369368179945774</v>
      </c>
      <c r="J2257" s="2">
        <v>45.369368179945774</v>
      </c>
      <c r="K2257" s="2">
        <v>45.369368179945774</v>
      </c>
      <c r="L2257" s="2">
        <v>45.369368179945774</v>
      </c>
      <c r="M2257" s="2">
        <v>45.369368179945774</v>
      </c>
      <c r="N2257" s="2">
        <v>45.369368179945774</v>
      </c>
      <c r="O2257" s="2">
        <v>45.369368179945774</v>
      </c>
    </row>
    <row r="2258" spans="1:15" x14ac:dyDescent="0.25">
      <c r="A2258" s="2" t="s">
        <v>21</v>
      </c>
      <c r="B2258" s="2">
        <v>2018</v>
      </c>
      <c r="C2258" s="2" t="s">
        <v>87</v>
      </c>
      <c r="D2258" s="2">
        <v>8.2495468789122022</v>
      </c>
      <c r="E2258" s="2">
        <v>12.25095858289531</v>
      </c>
      <c r="F2258" s="2">
        <v>16.252370286878417</v>
      </c>
      <c r="G2258" s="2">
        <v>25.026127632738199</v>
      </c>
      <c r="H2258" s="2">
        <v>30.803517638181638</v>
      </c>
      <c r="I2258" s="2">
        <v>40.171011017614681</v>
      </c>
      <c r="J2258" s="2">
        <v>44.112433847739354</v>
      </c>
      <c r="K2258" s="2">
        <v>31.129611003771092</v>
      </c>
      <c r="L2258" s="2">
        <v>26.163762789294633</v>
      </c>
      <c r="M2258" s="2">
        <v>33.636838295803258</v>
      </c>
      <c r="N2258" s="2">
        <v>33.137238648900166</v>
      </c>
      <c r="O2258" s="2">
        <v>59.066583377271051</v>
      </c>
    </row>
    <row r="2259" spans="1:15" x14ac:dyDescent="0.25">
      <c r="A2259" s="2" t="s">
        <v>22</v>
      </c>
      <c r="B2259" s="2">
        <v>2018</v>
      </c>
      <c r="C2259" s="2" t="s">
        <v>87</v>
      </c>
      <c r="D2259" s="2">
        <v>8.9601670650232084</v>
      </c>
      <c r="E2259" s="2">
        <v>8.4932877602573402</v>
      </c>
      <c r="F2259" s="2">
        <v>7.3852311691560555</v>
      </c>
      <c r="G2259" s="2">
        <v>6.5213549016888681</v>
      </c>
      <c r="H2259" s="2">
        <v>6.6801536867693967</v>
      </c>
      <c r="I2259" s="2">
        <v>5.1498119702741727</v>
      </c>
      <c r="J2259" s="2">
        <v>5.9264032890926446</v>
      </c>
      <c r="K2259" s="2">
        <v>6.7323615065218991</v>
      </c>
      <c r="L2259" s="2">
        <v>5.3564679234611612</v>
      </c>
      <c r="M2259" s="2">
        <v>6.6496991252471034</v>
      </c>
      <c r="N2259" s="2">
        <v>6.1112516009038478</v>
      </c>
      <c r="O2259" s="2">
        <v>6.0338100016043033</v>
      </c>
    </row>
    <row r="2260" spans="1:15" x14ac:dyDescent="0.25">
      <c r="A2260" s="2" t="s">
        <v>28</v>
      </c>
      <c r="B2260" s="2">
        <v>2018</v>
      </c>
      <c r="C2260" s="2" t="s">
        <v>87</v>
      </c>
      <c r="D2260" s="2">
        <v>18</v>
      </c>
      <c r="E2260" s="2">
        <v>18</v>
      </c>
      <c r="F2260" s="2">
        <v>18</v>
      </c>
      <c r="G2260" s="2">
        <v>18</v>
      </c>
      <c r="H2260" s="2">
        <v>18</v>
      </c>
      <c r="I2260" s="2">
        <v>18</v>
      </c>
      <c r="J2260" s="2">
        <v>18</v>
      </c>
      <c r="K2260" s="2">
        <v>18</v>
      </c>
      <c r="L2260" s="2">
        <v>18</v>
      </c>
      <c r="M2260" s="2">
        <v>18</v>
      </c>
      <c r="N2260" s="2">
        <v>18</v>
      </c>
      <c r="O2260" s="2">
        <v>18</v>
      </c>
    </row>
    <row r="2261" spans="1:15" x14ac:dyDescent="0.25">
      <c r="A2261" s="2" t="s">
        <v>27</v>
      </c>
      <c r="B2261" s="2">
        <v>2018</v>
      </c>
      <c r="C2261" s="2" t="s">
        <v>87</v>
      </c>
      <c r="D2261" s="2">
        <v>38.594947660244436</v>
      </c>
      <c r="E2261" s="2">
        <v>38.594947660244436</v>
      </c>
      <c r="F2261" s="2">
        <v>38.594947660244436</v>
      </c>
      <c r="G2261" s="2">
        <v>38.594947660244436</v>
      </c>
      <c r="H2261" s="2">
        <v>38.594947660244436</v>
      </c>
      <c r="I2261" s="2">
        <v>38.594947660244436</v>
      </c>
      <c r="J2261" s="2">
        <v>38.594947660244436</v>
      </c>
      <c r="K2261" s="2">
        <v>39.752796090051767</v>
      </c>
      <c r="L2261" s="2">
        <v>39.752796090051767</v>
      </c>
      <c r="M2261" s="2">
        <v>39.752796090051767</v>
      </c>
      <c r="N2261" s="2">
        <v>39.752796090051767</v>
      </c>
      <c r="O2261" s="2">
        <v>39.752796090051767</v>
      </c>
    </row>
    <row r="2262" spans="1:15" x14ac:dyDescent="0.25">
      <c r="A2262" s="2" t="s">
        <v>29</v>
      </c>
      <c r="B2262" s="2">
        <v>2018</v>
      </c>
      <c r="C2262" s="2" t="s">
        <v>87</v>
      </c>
      <c r="D2262" s="2">
        <v>65.996375031297617</v>
      </c>
      <c r="E2262" s="2">
        <v>98.007668663162477</v>
      </c>
      <c r="F2262" s="2">
        <v>130.01896229502734</v>
      </c>
      <c r="G2262" s="2">
        <v>200.20902106190559</v>
      </c>
      <c r="H2262" s="2">
        <v>246.42814110545311</v>
      </c>
      <c r="I2262" s="2">
        <v>321.36808814091745</v>
      </c>
      <c r="J2262" s="2">
        <v>352.89947078191483</v>
      </c>
      <c r="K2262" s="2">
        <v>249.03688803016874</v>
      </c>
      <c r="L2262" s="2">
        <v>209.31010231435707</v>
      </c>
      <c r="M2262" s="2">
        <v>269.09470636642607</v>
      </c>
      <c r="N2262" s="2">
        <v>265.09790919120132</v>
      </c>
      <c r="O2262" s="2">
        <v>472.53266701816841</v>
      </c>
    </row>
    <row r="2263" spans="1:15" x14ac:dyDescent="0.25">
      <c r="A2263" s="2" t="s">
        <v>30</v>
      </c>
      <c r="B2263" s="2">
        <v>2018</v>
      </c>
      <c r="C2263" s="2" t="s">
        <v>87</v>
      </c>
      <c r="D2263" s="2">
        <v>80.641503585208866</v>
      </c>
      <c r="E2263" s="2">
        <v>76.439589842316067</v>
      </c>
      <c r="F2263" s="2">
        <v>66.467080522404501</v>
      </c>
      <c r="G2263" s="2">
        <v>58.692194115199818</v>
      </c>
      <c r="H2263" s="2">
        <v>60.121383180924568</v>
      </c>
      <c r="I2263" s="2">
        <v>46.348307732467553</v>
      </c>
      <c r="J2263" s="2">
        <v>53.337629601833797</v>
      </c>
      <c r="K2263" s="2">
        <v>60.59125355869709</v>
      </c>
      <c r="L2263" s="2">
        <v>48.20821131115045</v>
      </c>
      <c r="M2263" s="2">
        <v>59.847292127223938</v>
      </c>
      <c r="N2263" s="2">
        <v>55.001264408134631</v>
      </c>
      <c r="O2263" s="2">
        <v>54.304290014438727</v>
      </c>
    </row>
    <row r="2264" spans="1:15" x14ac:dyDescent="0.25">
      <c r="A2264" s="2" t="s">
        <v>20</v>
      </c>
      <c r="B2264" s="2">
        <v>2019</v>
      </c>
      <c r="C2264" s="2" t="s">
        <v>87</v>
      </c>
      <c r="D2264" s="2">
        <v>2</v>
      </c>
      <c r="E2264" s="2">
        <v>2</v>
      </c>
      <c r="F2264" s="2">
        <v>2</v>
      </c>
      <c r="G2264" s="2">
        <v>2</v>
      </c>
      <c r="H2264" s="2">
        <v>2</v>
      </c>
      <c r="I2264" s="2">
        <v>2</v>
      </c>
      <c r="J2264" s="2">
        <v>2</v>
      </c>
      <c r="K2264" s="2">
        <v>2</v>
      </c>
      <c r="L2264" s="2">
        <v>2</v>
      </c>
      <c r="M2264" s="2">
        <v>2</v>
      </c>
      <c r="N2264" s="2">
        <v>2</v>
      </c>
      <c r="O2264" s="2">
        <v>2</v>
      </c>
    </row>
    <row r="2265" spans="1:15" x14ac:dyDescent="0.25">
      <c r="A2265" s="2" t="s">
        <v>19</v>
      </c>
      <c r="B2265" s="2">
        <v>2019</v>
      </c>
      <c r="C2265" s="2" t="s">
        <v>87</v>
      </c>
      <c r="D2265" s="2">
        <v>45.369368179945774</v>
      </c>
      <c r="E2265" s="2">
        <v>45.369368179945774</v>
      </c>
      <c r="F2265" s="2">
        <v>46.730449225344145</v>
      </c>
      <c r="G2265" s="2">
        <v>46.730449225344145</v>
      </c>
      <c r="H2265" s="2">
        <v>46.730449225344145</v>
      </c>
      <c r="I2265" s="2">
        <v>46.730449225344145</v>
      </c>
      <c r="J2265" s="2">
        <v>46.730449225344145</v>
      </c>
      <c r="K2265" s="2">
        <v>46.730449225344145</v>
      </c>
      <c r="L2265" s="2">
        <v>46.730449225344145</v>
      </c>
      <c r="M2265" s="2">
        <v>46.730449225344145</v>
      </c>
      <c r="N2265" s="2">
        <v>46.730449225344145</v>
      </c>
      <c r="O2265" s="2">
        <v>46.730449225344145</v>
      </c>
    </row>
    <row r="2266" spans="1:15" x14ac:dyDescent="0.25">
      <c r="A2266" s="2" t="s">
        <v>21</v>
      </c>
      <c r="B2266" s="2">
        <v>2019</v>
      </c>
      <c r="C2266" s="2" t="s">
        <v>87</v>
      </c>
      <c r="D2266" s="2">
        <v>9.1661631987913363</v>
      </c>
      <c r="E2266" s="2">
        <v>13.612176203217011</v>
      </c>
      <c r="F2266" s="2">
        <v>18.058189207642688</v>
      </c>
      <c r="G2266" s="2">
        <v>27.806808480820223</v>
      </c>
      <c r="H2266" s="2">
        <v>34.226130709090711</v>
      </c>
      <c r="I2266" s="2">
        <v>44.634456686238536</v>
      </c>
      <c r="J2266" s="2">
        <v>49.013815386377061</v>
      </c>
      <c r="K2266" s="2">
        <v>34.588456670856772</v>
      </c>
      <c r="L2266" s="2">
        <v>29.070847543660705</v>
      </c>
      <c r="M2266" s="2">
        <v>37.374264773114731</v>
      </c>
      <c r="N2266" s="2">
        <v>36.819154054333517</v>
      </c>
      <c r="O2266" s="2">
        <v>65.629537085856725</v>
      </c>
    </row>
    <row r="2267" spans="1:15" x14ac:dyDescent="0.25">
      <c r="A2267" s="2" t="s">
        <v>22</v>
      </c>
      <c r="B2267" s="2">
        <v>2019</v>
      </c>
      <c r="C2267" s="2" t="s">
        <v>87</v>
      </c>
      <c r="D2267" s="2">
        <v>8.9601670650232084</v>
      </c>
      <c r="E2267" s="2">
        <v>8.4932877602573402</v>
      </c>
      <c r="F2267" s="2">
        <v>7.3852311691560555</v>
      </c>
      <c r="G2267" s="2">
        <v>6.5213549016888681</v>
      </c>
      <c r="H2267" s="2">
        <v>6.6801536867693967</v>
      </c>
      <c r="I2267" s="2">
        <v>5.1498119702741727</v>
      </c>
      <c r="J2267" s="2">
        <v>5.9264032890926446</v>
      </c>
      <c r="K2267" s="2">
        <v>6.7323615065218991</v>
      </c>
      <c r="L2267" s="2">
        <v>5.3564679234611612</v>
      </c>
      <c r="M2267" s="2">
        <v>6.6496991252471034</v>
      </c>
      <c r="N2267" s="2">
        <v>6.1112516009038478</v>
      </c>
      <c r="O2267" s="2">
        <v>6.0338100016043033</v>
      </c>
    </row>
    <row r="2268" spans="1:15" x14ac:dyDescent="0.25">
      <c r="A2268" s="2" t="s">
        <v>28</v>
      </c>
      <c r="B2268" s="2">
        <v>2019</v>
      </c>
      <c r="C2268" s="2" t="s">
        <v>87</v>
      </c>
      <c r="D2268" s="2">
        <v>18</v>
      </c>
      <c r="E2268" s="2">
        <v>18</v>
      </c>
      <c r="F2268" s="2">
        <v>18</v>
      </c>
      <c r="G2268" s="2">
        <v>18</v>
      </c>
      <c r="H2268" s="2">
        <v>18</v>
      </c>
      <c r="I2268" s="2">
        <v>18</v>
      </c>
      <c r="J2268" s="2">
        <v>18</v>
      </c>
      <c r="K2268" s="2">
        <v>18</v>
      </c>
      <c r="L2268" s="2">
        <v>18</v>
      </c>
      <c r="M2268" s="2">
        <v>18</v>
      </c>
      <c r="N2268" s="2">
        <v>18</v>
      </c>
      <c r="O2268" s="2">
        <v>18</v>
      </c>
    </row>
    <row r="2269" spans="1:15" x14ac:dyDescent="0.25">
      <c r="A2269" s="2" t="s">
        <v>27</v>
      </c>
      <c r="B2269" s="2">
        <v>2019</v>
      </c>
      <c r="C2269" s="2" t="s">
        <v>87</v>
      </c>
      <c r="D2269" s="2">
        <v>39.752796090051767</v>
      </c>
      <c r="E2269" s="2">
        <v>39.752796090051767</v>
      </c>
      <c r="F2269" s="2">
        <v>39.752796090051767</v>
      </c>
      <c r="G2269" s="2">
        <v>39.752796090051767</v>
      </c>
      <c r="H2269" s="2">
        <v>39.752796090051767</v>
      </c>
      <c r="I2269" s="2">
        <v>39.752796090051767</v>
      </c>
      <c r="J2269" s="2">
        <v>39.752796090051767</v>
      </c>
      <c r="K2269" s="2">
        <v>40.945379972753322</v>
      </c>
      <c r="L2269" s="2">
        <v>40.945379972753322</v>
      </c>
      <c r="M2269" s="2">
        <v>40.945379972753322</v>
      </c>
      <c r="N2269" s="2">
        <v>40.945379972753322</v>
      </c>
      <c r="O2269" s="2">
        <v>40.945379972753322</v>
      </c>
    </row>
    <row r="2270" spans="1:15" x14ac:dyDescent="0.25">
      <c r="A2270" s="2" t="s">
        <v>29</v>
      </c>
      <c r="B2270" s="2">
        <v>2019</v>
      </c>
      <c r="C2270" s="2" t="s">
        <v>87</v>
      </c>
      <c r="D2270" s="2">
        <v>66.912991351176743</v>
      </c>
      <c r="E2270" s="2">
        <v>99.368886283484173</v>
      </c>
      <c r="F2270" s="2">
        <v>131.8247812157916</v>
      </c>
      <c r="G2270" s="2">
        <v>202.98970190998762</v>
      </c>
      <c r="H2270" s="2">
        <v>249.85075417636216</v>
      </c>
      <c r="I2270" s="2">
        <v>325.83153380954127</v>
      </c>
      <c r="J2270" s="2">
        <v>357.80085232055251</v>
      </c>
      <c r="K2270" s="2">
        <v>252.49573369725442</v>
      </c>
      <c r="L2270" s="2">
        <v>212.21718706872315</v>
      </c>
      <c r="M2270" s="2">
        <v>272.8321328437375</v>
      </c>
      <c r="N2270" s="2">
        <v>268.77982459663463</v>
      </c>
      <c r="O2270" s="2">
        <v>479.09562072675408</v>
      </c>
    </row>
    <row r="2271" spans="1:15" x14ac:dyDescent="0.25">
      <c r="A2271" s="2" t="s">
        <v>30</v>
      </c>
      <c r="B2271" s="2">
        <v>2019</v>
      </c>
      <c r="C2271" s="2" t="s">
        <v>87</v>
      </c>
      <c r="D2271" s="2">
        <v>80.641503585208866</v>
      </c>
      <c r="E2271" s="2">
        <v>76.439589842316067</v>
      </c>
      <c r="F2271" s="2">
        <v>66.467080522404501</v>
      </c>
      <c r="G2271" s="2">
        <v>58.692194115199818</v>
      </c>
      <c r="H2271" s="2">
        <v>60.121383180924568</v>
      </c>
      <c r="I2271" s="2">
        <v>46.348307732467553</v>
      </c>
      <c r="J2271" s="2">
        <v>53.337629601833797</v>
      </c>
      <c r="K2271" s="2">
        <v>60.59125355869709</v>
      </c>
      <c r="L2271" s="2">
        <v>48.20821131115045</v>
      </c>
      <c r="M2271" s="2">
        <v>59.847292127223938</v>
      </c>
      <c r="N2271" s="2">
        <v>55.001264408134631</v>
      </c>
      <c r="O2271" s="2">
        <v>54.304290014438727</v>
      </c>
    </row>
    <row r="2272" spans="1:15" x14ac:dyDescent="0.25">
      <c r="A2272" s="2" t="s">
        <v>20</v>
      </c>
      <c r="B2272" s="2">
        <v>2015</v>
      </c>
      <c r="C2272" s="2" t="s">
        <v>88</v>
      </c>
      <c r="D2272" s="2">
        <v>2</v>
      </c>
      <c r="E2272" s="2">
        <v>2</v>
      </c>
      <c r="F2272" s="2">
        <v>2</v>
      </c>
      <c r="G2272" s="2">
        <v>2</v>
      </c>
      <c r="H2272" s="2">
        <v>2</v>
      </c>
      <c r="I2272" s="2">
        <v>2</v>
      </c>
      <c r="J2272" s="2">
        <v>2</v>
      </c>
      <c r="K2272" s="2">
        <v>2</v>
      </c>
      <c r="L2272" s="2">
        <v>2</v>
      </c>
      <c r="M2272" s="2">
        <v>2</v>
      </c>
      <c r="N2272" s="2">
        <v>2</v>
      </c>
      <c r="O2272" s="2">
        <v>2</v>
      </c>
    </row>
    <row r="2273" spans="1:15" x14ac:dyDescent="0.25">
      <c r="A2273" s="2" t="s">
        <v>19</v>
      </c>
      <c r="B2273" s="2">
        <v>2015</v>
      </c>
      <c r="C2273" s="2" t="s">
        <v>88</v>
      </c>
      <c r="D2273" s="2">
        <v>41.519230999999998</v>
      </c>
      <c r="E2273" s="2">
        <v>41.519230999999998</v>
      </c>
      <c r="F2273" s="2">
        <v>42.764807929999996</v>
      </c>
      <c r="G2273" s="2">
        <v>42.764807929999996</v>
      </c>
      <c r="H2273" s="2">
        <v>42.764807929999996</v>
      </c>
      <c r="I2273" s="2">
        <v>42.764807929999996</v>
      </c>
      <c r="J2273" s="2">
        <v>42.764807929999996</v>
      </c>
      <c r="K2273" s="2">
        <v>42.764807929999996</v>
      </c>
      <c r="L2273" s="2">
        <v>42.764807929999996</v>
      </c>
      <c r="M2273" s="2">
        <v>42.764807929999996</v>
      </c>
      <c r="N2273" s="2">
        <v>42.764807929999996</v>
      </c>
      <c r="O2273" s="2">
        <v>42.764807929999996</v>
      </c>
    </row>
    <row r="2274" spans="1:15" x14ac:dyDescent="0.25">
      <c r="A2274" s="2" t="s">
        <v>21</v>
      </c>
      <c r="B2274" s="2">
        <v>2015</v>
      </c>
      <c r="C2274" s="2" t="s">
        <v>88</v>
      </c>
      <c r="D2274" s="2">
        <v>9.1661631987913363</v>
      </c>
      <c r="E2274" s="2">
        <v>13.612176203217011</v>
      </c>
      <c r="F2274" s="2">
        <v>18.058189207642688</v>
      </c>
      <c r="G2274" s="2">
        <v>27.806808480820223</v>
      </c>
      <c r="H2274" s="2">
        <v>34.226130709090711</v>
      </c>
      <c r="I2274" s="2">
        <v>44.634456686238536</v>
      </c>
      <c r="J2274" s="2">
        <v>49.013815386377061</v>
      </c>
      <c r="K2274" s="2">
        <v>34.588456670856772</v>
      </c>
      <c r="L2274" s="2">
        <v>29.070847543660705</v>
      </c>
      <c r="M2274" s="2">
        <v>37.374264773114731</v>
      </c>
      <c r="N2274" s="2">
        <v>36.819154054333517</v>
      </c>
      <c r="O2274" s="2">
        <v>65.629537085856725</v>
      </c>
    </row>
    <row r="2275" spans="1:15" x14ac:dyDescent="0.25">
      <c r="A2275" s="2" t="s">
        <v>22</v>
      </c>
      <c r="B2275" s="2">
        <v>2015</v>
      </c>
      <c r="C2275" s="2" t="s">
        <v>88</v>
      </c>
      <c r="D2275" s="2">
        <v>8.9601670650232084</v>
      </c>
      <c r="E2275" s="2">
        <v>8.4932877602573402</v>
      </c>
      <c r="F2275" s="2">
        <v>7.3852311691560555</v>
      </c>
      <c r="G2275" s="2">
        <v>6.5213549016888681</v>
      </c>
      <c r="H2275" s="2">
        <v>6.6801536867693967</v>
      </c>
      <c r="I2275" s="2">
        <v>5.1498119702741727</v>
      </c>
      <c r="J2275" s="2">
        <v>5.9264032890926446</v>
      </c>
      <c r="K2275" s="2">
        <v>6.7323615065218991</v>
      </c>
      <c r="L2275" s="2">
        <v>5.3564679234611612</v>
      </c>
      <c r="M2275" s="2">
        <v>6.6496991252471034</v>
      </c>
      <c r="N2275" s="2">
        <v>6.1112516009038478</v>
      </c>
      <c r="O2275" s="2">
        <v>6.0338100016043033</v>
      </c>
    </row>
    <row r="2276" spans="1:15" x14ac:dyDescent="0.25">
      <c r="A2276" s="2" t="s">
        <v>28</v>
      </c>
      <c r="B2276" s="2">
        <v>2015</v>
      </c>
      <c r="C2276" s="2" t="s">
        <v>88</v>
      </c>
      <c r="D2276" s="2">
        <v>17</v>
      </c>
      <c r="E2276" s="2">
        <v>17</v>
      </c>
      <c r="F2276" s="2">
        <v>17</v>
      </c>
      <c r="G2276" s="2">
        <v>17</v>
      </c>
      <c r="H2276" s="2">
        <v>17</v>
      </c>
      <c r="I2276" s="2">
        <v>17</v>
      </c>
      <c r="J2276" s="2">
        <v>17</v>
      </c>
      <c r="K2276" s="2">
        <v>17</v>
      </c>
      <c r="L2276" s="2">
        <v>17</v>
      </c>
      <c r="M2276" s="2">
        <v>17</v>
      </c>
      <c r="N2276" s="2">
        <v>17</v>
      </c>
      <c r="O2276" s="2">
        <v>17</v>
      </c>
    </row>
    <row r="2277" spans="1:15" x14ac:dyDescent="0.25">
      <c r="A2277" s="2" t="s">
        <v>27</v>
      </c>
      <c r="B2277" s="2">
        <v>2015</v>
      </c>
      <c r="C2277" s="2" t="s">
        <v>88</v>
      </c>
      <c r="D2277" s="2">
        <v>33.818535294117638</v>
      </c>
      <c r="E2277" s="2">
        <v>33.818535294117638</v>
      </c>
      <c r="F2277" s="2">
        <v>33.818535294117638</v>
      </c>
      <c r="G2277" s="2">
        <v>33.818535294117638</v>
      </c>
      <c r="H2277" s="2">
        <v>33.818535294117638</v>
      </c>
      <c r="I2277" s="2">
        <v>33.818535294117638</v>
      </c>
      <c r="J2277" s="2">
        <v>33.818535294117638</v>
      </c>
      <c r="K2277" s="2">
        <v>34.833091352941167</v>
      </c>
      <c r="L2277" s="2">
        <v>34.833091352941167</v>
      </c>
      <c r="M2277" s="2">
        <v>34.833091352941167</v>
      </c>
      <c r="N2277" s="2">
        <v>34.833091352941167</v>
      </c>
      <c r="O2277" s="2">
        <v>34.833091352941167</v>
      </c>
    </row>
    <row r="2278" spans="1:15" x14ac:dyDescent="0.25">
      <c r="A2278" s="2" t="s">
        <v>29</v>
      </c>
      <c r="B2278" s="2">
        <v>2015</v>
      </c>
      <c r="C2278" s="2" t="s">
        <v>88</v>
      </c>
      <c r="D2278" s="2">
        <v>46.747432313835809</v>
      </c>
      <c r="E2278" s="2">
        <v>69.422098636406758</v>
      </c>
      <c r="F2278" s="2">
        <v>92.096764958977701</v>
      </c>
      <c r="G2278" s="2">
        <v>141.81472325218314</v>
      </c>
      <c r="H2278" s="2">
        <v>174.55326661636261</v>
      </c>
      <c r="I2278" s="2">
        <v>227.63572909981653</v>
      </c>
      <c r="J2278" s="2">
        <v>249.970458470523</v>
      </c>
      <c r="K2278" s="2">
        <v>176.40112902136954</v>
      </c>
      <c r="L2278" s="2">
        <v>148.2613224726696</v>
      </c>
      <c r="M2278" s="2">
        <v>190.60875034288512</v>
      </c>
      <c r="N2278" s="2">
        <v>187.77768567710092</v>
      </c>
      <c r="O2278" s="2">
        <v>334.71063913786929</v>
      </c>
    </row>
    <row r="2279" spans="1:15" x14ac:dyDescent="0.25">
      <c r="A2279" s="2" t="s">
        <v>30</v>
      </c>
      <c r="B2279" s="2">
        <v>2015</v>
      </c>
      <c r="C2279" s="2" t="s">
        <v>88</v>
      </c>
      <c r="D2279" s="2">
        <v>76.161420052697267</v>
      </c>
      <c r="E2279" s="2">
        <v>72.192945962187395</v>
      </c>
      <c r="F2279" s="2">
        <v>62.774464937826473</v>
      </c>
      <c r="G2279" s="2">
        <v>55.431516664355378</v>
      </c>
      <c r="H2279" s="2">
        <v>56.781306337539874</v>
      </c>
      <c r="I2279" s="2">
        <v>43.773401747330468</v>
      </c>
      <c r="J2279" s="2">
        <v>50.37442795728748</v>
      </c>
      <c r="K2279" s="2">
        <v>57.225072805436142</v>
      </c>
      <c r="L2279" s="2">
        <v>45.529977349419873</v>
      </c>
      <c r="M2279" s="2">
        <v>56.522442564600382</v>
      </c>
      <c r="N2279" s="2">
        <v>51.945638607682703</v>
      </c>
      <c r="O2279" s="2">
        <v>51.287385013636573</v>
      </c>
    </row>
    <row r="2280" spans="1:15" x14ac:dyDescent="0.25">
      <c r="A2280" s="2" t="s">
        <v>20</v>
      </c>
      <c r="B2280" s="2">
        <v>2016</v>
      </c>
      <c r="C2280" s="2" t="s">
        <v>88</v>
      </c>
      <c r="D2280" s="2">
        <v>2</v>
      </c>
      <c r="E2280" s="2">
        <v>2</v>
      </c>
      <c r="F2280" s="2">
        <v>2</v>
      </c>
      <c r="G2280" s="2">
        <v>2</v>
      </c>
      <c r="H2280" s="2">
        <v>2</v>
      </c>
      <c r="I2280" s="2">
        <v>2</v>
      </c>
      <c r="J2280" s="2">
        <v>2</v>
      </c>
      <c r="K2280" s="2">
        <v>2</v>
      </c>
      <c r="L2280" s="2">
        <v>2</v>
      </c>
      <c r="M2280" s="2">
        <v>2</v>
      </c>
      <c r="N2280" s="2">
        <v>2</v>
      </c>
      <c r="O2280" s="2">
        <v>2</v>
      </c>
    </row>
    <row r="2281" spans="1:15" x14ac:dyDescent="0.25">
      <c r="A2281" s="2" t="s">
        <v>19</v>
      </c>
      <c r="B2281" s="2">
        <v>2016</v>
      </c>
      <c r="C2281" s="2" t="s">
        <v>88</v>
      </c>
      <c r="D2281" s="2">
        <v>42.764807929999996</v>
      </c>
      <c r="E2281" s="2">
        <v>42.764807929999996</v>
      </c>
      <c r="F2281" s="2">
        <v>44.047752167900001</v>
      </c>
      <c r="G2281" s="2">
        <v>44.047752167900001</v>
      </c>
      <c r="H2281" s="2">
        <v>44.047752167900001</v>
      </c>
      <c r="I2281" s="2">
        <v>44.047752167900001</v>
      </c>
      <c r="J2281" s="2">
        <v>44.047752167900001</v>
      </c>
      <c r="K2281" s="2">
        <v>44.047752167900001</v>
      </c>
      <c r="L2281" s="2">
        <v>44.047752167900001</v>
      </c>
      <c r="M2281" s="2">
        <v>44.047752167900001</v>
      </c>
      <c r="N2281" s="2">
        <v>44.047752167900001</v>
      </c>
      <c r="O2281" s="2">
        <v>44.047752167900001</v>
      </c>
    </row>
    <row r="2282" spans="1:15" x14ac:dyDescent="0.25">
      <c r="A2282" s="2" t="s">
        <v>21</v>
      </c>
      <c r="B2282" s="2">
        <v>2016</v>
      </c>
      <c r="C2282" s="2" t="s">
        <v>88</v>
      </c>
      <c r="D2282" s="2">
        <v>9.1661631987913363</v>
      </c>
      <c r="E2282" s="2">
        <v>13.612176203217011</v>
      </c>
      <c r="F2282" s="2">
        <v>18.058189207642688</v>
      </c>
      <c r="G2282" s="2">
        <v>27.806808480820223</v>
      </c>
      <c r="H2282" s="2">
        <v>34.226130709090711</v>
      </c>
      <c r="I2282" s="2">
        <v>44.634456686238536</v>
      </c>
      <c r="J2282" s="2">
        <v>49.013815386377061</v>
      </c>
      <c r="K2282" s="2">
        <v>34.588456670856772</v>
      </c>
      <c r="L2282" s="2">
        <v>29.070847543660705</v>
      </c>
      <c r="M2282" s="2">
        <v>37.374264773114731</v>
      </c>
      <c r="N2282" s="2">
        <v>36.819154054333517</v>
      </c>
      <c r="O2282" s="2">
        <v>65.629537085856725</v>
      </c>
    </row>
    <row r="2283" spans="1:15" x14ac:dyDescent="0.25">
      <c r="A2283" s="2" t="s">
        <v>22</v>
      </c>
      <c r="B2283" s="2">
        <v>2016</v>
      </c>
      <c r="C2283" s="2" t="s">
        <v>88</v>
      </c>
      <c r="D2283" s="2">
        <v>8.9601670650232084</v>
      </c>
      <c r="E2283" s="2">
        <v>8.4932877602573402</v>
      </c>
      <c r="F2283" s="2">
        <v>7.3852311691560555</v>
      </c>
      <c r="G2283" s="2">
        <v>6.5213549016888681</v>
      </c>
      <c r="H2283" s="2">
        <v>6.6801536867693967</v>
      </c>
      <c r="I2283" s="2">
        <v>5.1498119702741727</v>
      </c>
      <c r="J2283" s="2">
        <v>5.9264032890926446</v>
      </c>
      <c r="K2283" s="2">
        <v>6.7323615065218991</v>
      </c>
      <c r="L2283" s="2">
        <v>5.3564679234611612</v>
      </c>
      <c r="M2283" s="2">
        <v>6.6496991252471034</v>
      </c>
      <c r="N2283" s="2">
        <v>6.1112516009038478</v>
      </c>
      <c r="O2283" s="2">
        <v>6.0338100016043033</v>
      </c>
    </row>
    <row r="2284" spans="1:15" x14ac:dyDescent="0.25">
      <c r="A2284" s="2" t="s">
        <v>28</v>
      </c>
      <c r="B2284" s="2">
        <v>2016</v>
      </c>
      <c r="C2284" s="2" t="s">
        <v>88</v>
      </c>
      <c r="D2284" s="2">
        <v>17</v>
      </c>
      <c r="E2284" s="2">
        <v>17</v>
      </c>
      <c r="F2284" s="2">
        <v>17</v>
      </c>
      <c r="G2284" s="2">
        <v>17</v>
      </c>
      <c r="H2284" s="2">
        <v>17</v>
      </c>
      <c r="I2284" s="2">
        <v>17</v>
      </c>
      <c r="J2284" s="2">
        <v>17</v>
      </c>
      <c r="K2284" s="2">
        <v>17</v>
      </c>
      <c r="L2284" s="2">
        <v>17</v>
      </c>
      <c r="M2284" s="2">
        <v>17</v>
      </c>
      <c r="N2284" s="2">
        <v>17</v>
      </c>
      <c r="O2284" s="2">
        <v>17</v>
      </c>
    </row>
    <row r="2285" spans="1:15" x14ac:dyDescent="0.25">
      <c r="A2285" s="2" t="s">
        <v>27</v>
      </c>
      <c r="B2285" s="2">
        <v>2016</v>
      </c>
      <c r="C2285" s="2" t="s">
        <v>88</v>
      </c>
      <c r="D2285" s="2">
        <v>34.833091352941167</v>
      </c>
      <c r="E2285" s="2">
        <v>34.833091352941167</v>
      </c>
      <c r="F2285" s="2">
        <v>34.833091352941167</v>
      </c>
      <c r="G2285" s="2">
        <v>34.833091352941167</v>
      </c>
      <c r="H2285" s="2">
        <v>34.833091352941167</v>
      </c>
      <c r="I2285" s="2">
        <v>34.833091352941167</v>
      </c>
      <c r="J2285" s="2">
        <v>34.833091352941167</v>
      </c>
      <c r="K2285" s="2">
        <v>35.878084093529402</v>
      </c>
      <c r="L2285" s="2">
        <v>35.878084093529402</v>
      </c>
      <c r="M2285" s="2">
        <v>35.878084093529402</v>
      </c>
      <c r="N2285" s="2">
        <v>35.878084093529402</v>
      </c>
      <c r="O2285" s="2">
        <v>35.878084093529402</v>
      </c>
    </row>
    <row r="2286" spans="1:15" x14ac:dyDescent="0.25">
      <c r="A2286" s="2" t="s">
        <v>29</v>
      </c>
      <c r="B2286" s="2">
        <v>2016</v>
      </c>
      <c r="C2286" s="2" t="s">
        <v>88</v>
      </c>
      <c r="D2286" s="2">
        <v>46.747432313835809</v>
      </c>
      <c r="E2286" s="2">
        <v>69.422098636406758</v>
      </c>
      <c r="F2286" s="2">
        <v>92.096764958977701</v>
      </c>
      <c r="G2286" s="2">
        <v>141.81472325218314</v>
      </c>
      <c r="H2286" s="2">
        <v>174.55326661636261</v>
      </c>
      <c r="I2286" s="2">
        <v>227.63572909981653</v>
      </c>
      <c r="J2286" s="2">
        <v>249.970458470523</v>
      </c>
      <c r="K2286" s="2">
        <v>176.40112902136954</v>
      </c>
      <c r="L2286" s="2">
        <v>148.2613224726696</v>
      </c>
      <c r="M2286" s="2">
        <v>190.60875034288512</v>
      </c>
      <c r="N2286" s="2">
        <v>187.77768567710092</v>
      </c>
      <c r="O2286" s="2">
        <v>334.71063913786929</v>
      </c>
    </row>
    <row r="2287" spans="1:15" x14ac:dyDescent="0.25">
      <c r="A2287" s="2" t="s">
        <v>30</v>
      </c>
      <c r="B2287" s="2">
        <v>2016</v>
      </c>
      <c r="C2287" s="2" t="s">
        <v>88</v>
      </c>
      <c r="D2287" s="2">
        <v>76.161420052697267</v>
      </c>
      <c r="E2287" s="2">
        <v>72.192945962187395</v>
      </c>
      <c r="F2287" s="2">
        <v>62.774464937826473</v>
      </c>
      <c r="G2287" s="2">
        <v>55.431516664355378</v>
      </c>
      <c r="H2287" s="2">
        <v>56.781306337539874</v>
      </c>
      <c r="I2287" s="2">
        <v>43.773401747330468</v>
      </c>
      <c r="J2287" s="2">
        <v>50.37442795728748</v>
      </c>
      <c r="K2287" s="2">
        <v>57.225072805436142</v>
      </c>
      <c r="L2287" s="2">
        <v>45.529977349419873</v>
      </c>
      <c r="M2287" s="2">
        <v>56.522442564600382</v>
      </c>
      <c r="N2287" s="2">
        <v>51.945638607682703</v>
      </c>
      <c r="O2287" s="2">
        <v>51.287385013636573</v>
      </c>
    </row>
    <row r="2288" spans="1:15" x14ac:dyDescent="0.25">
      <c r="A2288" s="2" t="s">
        <v>20</v>
      </c>
      <c r="B2288" s="2">
        <v>2017</v>
      </c>
      <c r="C2288" s="2" t="s">
        <v>88</v>
      </c>
      <c r="D2288" s="2">
        <v>2</v>
      </c>
      <c r="E2288" s="2">
        <v>2</v>
      </c>
      <c r="F2288" s="2">
        <v>2</v>
      </c>
      <c r="G2288" s="2">
        <v>2</v>
      </c>
      <c r="H2288" s="2">
        <v>2</v>
      </c>
      <c r="I2288" s="2">
        <v>2</v>
      </c>
      <c r="J2288" s="2">
        <v>2</v>
      </c>
      <c r="K2288" s="2">
        <v>2</v>
      </c>
      <c r="L2288" s="2">
        <v>2</v>
      </c>
      <c r="M2288" s="2">
        <v>2</v>
      </c>
      <c r="N2288" s="2">
        <v>2</v>
      </c>
      <c r="O2288" s="2">
        <v>2</v>
      </c>
    </row>
    <row r="2289" spans="1:15" x14ac:dyDescent="0.25">
      <c r="A2289" s="2" t="s">
        <v>19</v>
      </c>
      <c r="B2289" s="2">
        <v>2017</v>
      </c>
      <c r="C2289" s="2" t="s">
        <v>88</v>
      </c>
      <c r="D2289" s="2">
        <v>44.047752167900001</v>
      </c>
      <c r="E2289" s="2">
        <v>44.047752167900001</v>
      </c>
      <c r="F2289" s="2">
        <v>45.369184732937001</v>
      </c>
      <c r="G2289" s="2">
        <v>45.369184732937001</v>
      </c>
      <c r="H2289" s="2">
        <v>45.369184732937001</v>
      </c>
      <c r="I2289" s="2">
        <v>45.369184732937001</v>
      </c>
      <c r="J2289" s="2">
        <v>45.369184732937001</v>
      </c>
      <c r="K2289" s="2">
        <v>45.369184732937001</v>
      </c>
      <c r="L2289" s="2">
        <v>45.369184732937001</v>
      </c>
      <c r="M2289" s="2">
        <v>45.369184732937001</v>
      </c>
      <c r="N2289" s="2">
        <v>45.369184732937001</v>
      </c>
      <c r="O2289" s="2">
        <v>45.369184732937001</v>
      </c>
    </row>
    <row r="2290" spans="1:15" x14ac:dyDescent="0.25">
      <c r="A2290" s="2" t="s">
        <v>21</v>
      </c>
      <c r="B2290" s="2">
        <v>2017</v>
      </c>
      <c r="C2290" s="2" t="s">
        <v>88</v>
      </c>
      <c r="D2290" s="2">
        <v>9.1661631987913363</v>
      </c>
      <c r="E2290" s="2">
        <v>13.612176203217011</v>
      </c>
      <c r="F2290" s="2">
        <v>18.058189207642688</v>
      </c>
      <c r="G2290" s="2">
        <v>27.806808480820223</v>
      </c>
      <c r="H2290" s="2">
        <v>34.226130709090711</v>
      </c>
      <c r="I2290" s="2">
        <v>44.634456686238536</v>
      </c>
      <c r="J2290" s="2">
        <v>49.013815386377061</v>
      </c>
      <c r="K2290" s="2">
        <v>34.588456670856772</v>
      </c>
      <c r="L2290" s="2">
        <v>29.070847543660705</v>
      </c>
      <c r="M2290" s="2">
        <v>37.374264773114731</v>
      </c>
      <c r="N2290" s="2">
        <v>36.819154054333517</v>
      </c>
      <c r="O2290" s="2">
        <v>65.629537085856725</v>
      </c>
    </row>
    <row r="2291" spans="1:15" x14ac:dyDescent="0.25">
      <c r="A2291" s="2" t="s">
        <v>22</v>
      </c>
      <c r="B2291" s="2">
        <v>2017</v>
      </c>
      <c r="C2291" s="2" t="s">
        <v>88</v>
      </c>
      <c r="D2291" s="2">
        <v>8.9601670650232084</v>
      </c>
      <c r="E2291" s="2">
        <v>8.4932877602573402</v>
      </c>
      <c r="F2291" s="2">
        <v>7.3852311691560555</v>
      </c>
      <c r="G2291" s="2">
        <v>6.5213549016888681</v>
      </c>
      <c r="H2291" s="2">
        <v>6.6801536867693967</v>
      </c>
      <c r="I2291" s="2">
        <v>5.1498119702741727</v>
      </c>
      <c r="J2291" s="2">
        <v>5.9264032890926446</v>
      </c>
      <c r="K2291" s="2">
        <v>6.7323615065218991</v>
      </c>
      <c r="L2291" s="2">
        <v>5.3564679234611612</v>
      </c>
      <c r="M2291" s="2">
        <v>6.6496991252471034</v>
      </c>
      <c r="N2291" s="2">
        <v>6.1112516009038478</v>
      </c>
      <c r="O2291" s="2">
        <v>6.0338100016043033</v>
      </c>
    </row>
    <row r="2292" spans="1:15" x14ac:dyDescent="0.25">
      <c r="A2292" s="2" t="s">
        <v>28</v>
      </c>
      <c r="B2292" s="2">
        <v>2017</v>
      </c>
      <c r="C2292" s="2" t="s">
        <v>88</v>
      </c>
      <c r="D2292" s="2">
        <v>17</v>
      </c>
      <c r="E2292" s="2">
        <v>17</v>
      </c>
      <c r="F2292" s="2">
        <v>17</v>
      </c>
      <c r="G2292" s="2">
        <v>17</v>
      </c>
      <c r="H2292" s="2">
        <v>17</v>
      </c>
      <c r="I2292" s="2">
        <v>17</v>
      </c>
      <c r="J2292" s="2">
        <v>17</v>
      </c>
      <c r="K2292" s="2">
        <v>17</v>
      </c>
      <c r="L2292" s="2">
        <v>17</v>
      </c>
      <c r="M2292" s="2">
        <v>17</v>
      </c>
      <c r="N2292" s="2">
        <v>17</v>
      </c>
      <c r="O2292" s="2">
        <v>17</v>
      </c>
    </row>
    <row r="2293" spans="1:15" x14ac:dyDescent="0.25">
      <c r="A2293" s="2" t="s">
        <v>27</v>
      </c>
      <c r="B2293" s="2">
        <v>2017</v>
      </c>
      <c r="C2293" s="2" t="s">
        <v>88</v>
      </c>
      <c r="D2293" s="2">
        <v>35.878084093529402</v>
      </c>
      <c r="E2293" s="2">
        <v>35.878084093529402</v>
      </c>
      <c r="F2293" s="2">
        <v>35.878084093529402</v>
      </c>
      <c r="G2293" s="2">
        <v>35.878084093529402</v>
      </c>
      <c r="H2293" s="2">
        <v>35.878084093529402</v>
      </c>
      <c r="I2293" s="2">
        <v>35.878084093529402</v>
      </c>
      <c r="J2293" s="2">
        <v>35.878084093529402</v>
      </c>
      <c r="K2293" s="2">
        <v>36.954426616335283</v>
      </c>
      <c r="L2293" s="2">
        <v>36.954426616335283</v>
      </c>
      <c r="M2293" s="2">
        <v>36.954426616335283</v>
      </c>
      <c r="N2293" s="2">
        <v>36.954426616335283</v>
      </c>
      <c r="O2293" s="2">
        <v>36.954426616335283</v>
      </c>
    </row>
    <row r="2294" spans="1:15" x14ac:dyDescent="0.25">
      <c r="A2294" s="2" t="s">
        <v>29</v>
      </c>
      <c r="B2294" s="2">
        <v>2017</v>
      </c>
      <c r="C2294" s="2" t="s">
        <v>88</v>
      </c>
      <c r="D2294" s="2">
        <v>50.413897593352345</v>
      </c>
      <c r="E2294" s="2">
        <v>74.866969117693557</v>
      </c>
      <c r="F2294" s="2">
        <v>99.320040642034769</v>
      </c>
      <c r="G2294" s="2">
        <v>152.93744664451123</v>
      </c>
      <c r="H2294" s="2">
        <v>188.2437188999989</v>
      </c>
      <c r="I2294" s="2">
        <v>245.48951177431192</v>
      </c>
      <c r="J2294" s="2">
        <v>269.57598462507383</v>
      </c>
      <c r="K2294" s="2">
        <v>190.23651168971224</v>
      </c>
      <c r="L2294" s="2">
        <v>159.88966149013388</v>
      </c>
      <c r="M2294" s="2">
        <v>205.55845625213101</v>
      </c>
      <c r="N2294" s="2">
        <v>202.50534729883432</v>
      </c>
      <c r="O2294" s="2">
        <v>360.96245397221202</v>
      </c>
    </row>
    <row r="2295" spans="1:15" x14ac:dyDescent="0.25">
      <c r="A2295" s="2" t="s">
        <v>30</v>
      </c>
      <c r="B2295" s="2">
        <v>2017</v>
      </c>
      <c r="C2295" s="2" t="s">
        <v>88</v>
      </c>
      <c r="D2295" s="2">
        <v>76.161420052697267</v>
      </c>
      <c r="E2295" s="2">
        <v>72.192945962187395</v>
      </c>
      <c r="F2295" s="2">
        <v>62.774464937826473</v>
      </c>
      <c r="G2295" s="2">
        <v>55.431516664355378</v>
      </c>
      <c r="H2295" s="2">
        <v>56.781306337539874</v>
      </c>
      <c r="I2295" s="2">
        <v>43.773401747330468</v>
      </c>
      <c r="J2295" s="2">
        <v>50.37442795728748</v>
      </c>
      <c r="K2295" s="2">
        <v>57.225072805436142</v>
      </c>
      <c r="L2295" s="2">
        <v>45.529977349419873</v>
      </c>
      <c r="M2295" s="2">
        <v>56.522442564600382</v>
      </c>
      <c r="N2295" s="2">
        <v>51.945638607682703</v>
      </c>
      <c r="O2295" s="2">
        <v>51.287385013636573</v>
      </c>
    </row>
    <row r="2296" spans="1:15" x14ac:dyDescent="0.25">
      <c r="A2296" s="2" t="s">
        <v>20</v>
      </c>
      <c r="B2296" s="2">
        <v>2018</v>
      </c>
      <c r="C2296" s="2" t="s">
        <v>88</v>
      </c>
      <c r="D2296" s="2">
        <v>2</v>
      </c>
      <c r="E2296" s="2">
        <v>2</v>
      </c>
      <c r="F2296" s="2">
        <v>2</v>
      </c>
      <c r="G2296" s="2">
        <v>2</v>
      </c>
      <c r="H2296" s="2">
        <v>2</v>
      </c>
      <c r="I2296" s="2">
        <v>2</v>
      </c>
      <c r="J2296" s="2">
        <v>2</v>
      </c>
      <c r="K2296" s="2">
        <v>2</v>
      </c>
      <c r="L2296" s="2">
        <v>2</v>
      </c>
      <c r="M2296" s="2">
        <v>2</v>
      </c>
      <c r="N2296" s="2">
        <v>2</v>
      </c>
      <c r="O2296" s="2">
        <v>2</v>
      </c>
    </row>
    <row r="2297" spans="1:15" x14ac:dyDescent="0.25">
      <c r="A2297" s="2" t="s">
        <v>19</v>
      </c>
      <c r="B2297" s="2">
        <v>2018</v>
      </c>
      <c r="C2297" s="2" t="s">
        <v>88</v>
      </c>
      <c r="D2297" s="2">
        <v>45.369184732937001</v>
      </c>
      <c r="E2297" s="2">
        <v>45.369184732937001</v>
      </c>
      <c r="F2297" s="2">
        <v>46.730260274925115</v>
      </c>
      <c r="G2297" s="2">
        <v>46.730260274925115</v>
      </c>
      <c r="H2297" s="2">
        <v>46.730260274925115</v>
      </c>
      <c r="I2297" s="2">
        <v>46.730260274925115</v>
      </c>
      <c r="J2297" s="2">
        <v>46.730260274925115</v>
      </c>
      <c r="K2297" s="2">
        <v>46.730260274925115</v>
      </c>
      <c r="L2297" s="2">
        <v>46.730260274925115</v>
      </c>
      <c r="M2297" s="2">
        <v>46.730260274925115</v>
      </c>
      <c r="N2297" s="2">
        <v>46.730260274925115</v>
      </c>
      <c r="O2297" s="2">
        <v>46.730260274925115</v>
      </c>
    </row>
    <row r="2298" spans="1:15" x14ac:dyDescent="0.25">
      <c r="A2298" s="2" t="s">
        <v>21</v>
      </c>
      <c r="B2298" s="2">
        <v>2018</v>
      </c>
      <c r="C2298" s="2" t="s">
        <v>88</v>
      </c>
      <c r="D2298" s="2">
        <v>9.1661631987913363</v>
      </c>
      <c r="E2298" s="2">
        <v>13.612176203217011</v>
      </c>
      <c r="F2298" s="2">
        <v>18.058189207642688</v>
      </c>
      <c r="G2298" s="2">
        <v>27.806808480820223</v>
      </c>
      <c r="H2298" s="2">
        <v>34.226130709090711</v>
      </c>
      <c r="I2298" s="2">
        <v>44.634456686238536</v>
      </c>
      <c r="J2298" s="2">
        <v>49.013815386377061</v>
      </c>
      <c r="K2298" s="2">
        <v>34.588456670856772</v>
      </c>
      <c r="L2298" s="2">
        <v>29.070847543660705</v>
      </c>
      <c r="M2298" s="2">
        <v>37.374264773114731</v>
      </c>
      <c r="N2298" s="2">
        <v>36.819154054333517</v>
      </c>
      <c r="O2298" s="2">
        <v>65.629537085856725</v>
      </c>
    </row>
    <row r="2299" spans="1:15" x14ac:dyDescent="0.25">
      <c r="A2299" s="2" t="s">
        <v>22</v>
      </c>
      <c r="B2299" s="2">
        <v>2018</v>
      </c>
      <c r="C2299" s="2" t="s">
        <v>88</v>
      </c>
      <c r="D2299" s="2">
        <v>8.9601670650232084</v>
      </c>
      <c r="E2299" s="2">
        <v>8.4932877602573402</v>
      </c>
      <c r="F2299" s="2">
        <v>7.3852311691560555</v>
      </c>
      <c r="G2299" s="2">
        <v>6.5213549016888681</v>
      </c>
      <c r="H2299" s="2">
        <v>6.6801536867693967</v>
      </c>
      <c r="I2299" s="2">
        <v>5.1498119702741727</v>
      </c>
      <c r="J2299" s="2">
        <v>5.9264032890926446</v>
      </c>
      <c r="K2299" s="2">
        <v>6.7323615065218991</v>
      </c>
      <c r="L2299" s="2">
        <v>5.3564679234611612</v>
      </c>
      <c r="M2299" s="2">
        <v>6.6496991252471034</v>
      </c>
      <c r="N2299" s="2">
        <v>6.1112516009038478</v>
      </c>
      <c r="O2299" s="2">
        <v>6.0338100016043033</v>
      </c>
    </row>
    <row r="2300" spans="1:15" x14ac:dyDescent="0.25">
      <c r="A2300" s="2" t="s">
        <v>28</v>
      </c>
      <c r="B2300" s="2">
        <v>2018</v>
      </c>
      <c r="C2300" s="2" t="s">
        <v>88</v>
      </c>
      <c r="D2300" s="2">
        <v>17</v>
      </c>
      <c r="E2300" s="2">
        <v>17</v>
      </c>
      <c r="F2300" s="2">
        <v>17</v>
      </c>
      <c r="G2300" s="2">
        <v>17</v>
      </c>
      <c r="H2300" s="2">
        <v>17</v>
      </c>
      <c r="I2300" s="2">
        <v>17</v>
      </c>
      <c r="J2300" s="2">
        <v>17</v>
      </c>
      <c r="K2300" s="2">
        <v>17</v>
      </c>
      <c r="L2300" s="2">
        <v>17</v>
      </c>
      <c r="M2300" s="2">
        <v>17</v>
      </c>
      <c r="N2300" s="2">
        <v>17</v>
      </c>
      <c r="O2300" s="2">
        <v>17</v>
      </c>
    </row>
    <row r="2301" spans="1:15" x14ac:dyDescent="0.25">
      <c r="A2301" s="2" t="s">
        <v>27</v>
      </c>
      <c r="B2301" s="2">
        <v>2018</v>
      </c>
      <c r="C2301" s="2" t="s">
        <v>88</v>
      </c>
      <c r="D2301" s="2">
        <v>36.954426616335283</v>
      </c>
      <c r="E2301" s="2">
        <v>36.954426616335283</v>
      </c>
      <c r="F2301" s="2">
        <v>36.954426616335283</v>
      </c>
      <c r="G2301" s="2">
        <v>36.954426616335283</v>
      </c>
      <c r="H2301" s="2">
        <v>36.954426616335283</v>
      </c>
      <c r="I2301" s="2">
        <v>36.954426616335283</v>
      </c>
      <c r="J2301" s="2">
        <v>36.954426616335283</v>
      </c>
      <c r="K2301" s="2">
        <v>38.063059414825339</v>
      </c>
      <c r="L2301" s="2">
        <v>38.063059414825339</v>
      </c>
      <c r="M2301" s="2">
        <v>38.063059414825339</v>
      </c>
      <c r="N2301" s="2">
        <v>38.063059414825339</v>
      </c>
      <c r="O2301" s="2">
        <v>38.063059414825339</v>
      </c>
    </row>
    <row r="2302" spans="1:15" x14ac:dyDescent="0.25">
      <c r="A2302" s="2" t="s">
        <v>29</v>
      </c>
      <c r="B2302" s="2">
        <v>2018</v>
      </c>
      <c r="C2302" s="2" t="s">
        <v>88</v>
      </c>
      <c r="D2302" s="2">
        <v>54.080362872868882</v>
      </c>
      <c r="E2302" s="2">
        <v>80.31183959898037</v>
      </c>
      <c r="F2302" s="2">
        <v>106.54331632509185</v>
      </c>
      <c r="G2302" s="2">
        <v>164.06017003683931</v>
      </c>
      <c r="H2302" s="2">
        <v>201.93417118363519</v>
      </c>
      <c r="I2302" s="2">
        <v>263.34329444880734</v>
      </c>
      <c r="J2302" s="2">
        <v>289.18151077962466</v>
      </c>
      <c r="K2302" s="2">
        <v>204.07189435805495</v>
      </c>
      <c r="L2302" s="2">
        <v>171.51800050759815</v>
      </c>
      <c r="M2302" s="2">
        <v>220.5081621613769</v>
      </c>
      <c r="N2302" s="2">
        <v>217.23300892056773</v>
      </c>
      <c r="O2302" s="2">
        <v>387.21426880655468</v>
      </c>
    </row>
    <row r="2303" spans="1:15" x14ac:dyDescent="0.25">
      <c r="A2303" s="2" t="s">
        <v>30</v>
      </c>
      <c r="B2303" s="2">
        <v>2018</v>
      </c>
      <c r="C2303" s="2" t="s">
        <v>88</v>
      </c>
      <c r="D2303" s="2">
        <v>76.161420052697267</v>
      </c>
      <c r="E2303" s="2">
        <v>72.192945962187395</v>
      </c>
      <c r="F2303" s="2">
        <v>62.774464937826473</v>
      </c>
      <c r="G2303" s="2">
        <v>55.431516664355378</v>
      </c>
      <c r="H2303" s="2">
        <v>56.781306337539874</v>
      </c>
      <c r="I2303" s="2">
        <v>43.773401747330468</v>
      </c>
      <c r="J2303" s="2">
        <v>50.37442795728748</v>
      </c>
      <c r="K2303" s="2">
        <v>57.225072805436142</v>
      </c>
      <c r="L2303" s="2">
        <v>45.529977349419873</v>
      </c>
      <c r="M2303" s="2">
        <v>56.522442564600382</v>
      </c>
      <c r="N2303" s="2">
        <v>51.945638607682703</v>
      </c>
      <c r="O2303" s="2">
        <v>51.287385013636573</v>
      </c>
    </row>
    <row r="2304" spans="1:15" x14ac:dyDescent="0.25">
      <c r="A2304" s="2" t="s">
        <v>20</v>
      </c>
      <c r="B2304" s="2">
        <v>2019</v>
      </c>
      <c r="C2304" s="2" t="s">
        <v>88</v>
      </c>
      <c r="D2304" s="2">
        <v>2</v>
      </c>
      <c r="E2304" s="2">
        <v>2</v>
      </c>
      <c r="F2304" s="2">
        <v>2</v>
      </c>
      <c r="G2304" s="2">
        <v>2</v>
      </c>
      <c r="H2304" s="2">
        <v>2</v>
      </c>
      <c r="I2304" s="2">
        <v>2</v>
      </c>
      <c r="J2304" s="2">
        <v>2</v>
      </c>
      <c r="K2304" s="2">
        <v>2</v>
      </c>
      <c r="L2304" s="2">
        <v>2</v>
      </c>
      <c r="M2304" s="2">
        <v>2</v>
      </c>
      <c r="N2304" s="2">
        <v>2</v>
      </c>
      <c r="O2304" s="2">
        <v>2</v>
      </c>
    </row>
    <row r="2305" spans="1:15" x14ac:dyDescent="0.25">
      <c r="A2305" s="2" t="s">
        <v>19</v>
      </c>
      <c r="B2305" s="2">
        <v>2019</v>
      </c>
      <c r="C2305" s="2" t="s">
        <v>88</v>
      </c>
      <c r="D2305" s="2">
        <v>46.730260274925115</v>
      </c>
      <c r="E2305" s="2">
        <v>46.730260274925115</v>
      </c>
      <c r="F2305" s="2">
        <v>48.132168083172871</v>
      </c>
      <c r="G2305" s="2">
        <v>48.132168083172871</v>
      </c>
      <c r="H2305" s="2">
        <v>48.132168083172871</v>
      </c>
      <c r="I2305" s="2">
        <v>48.132168083172871</v>
      </c>
      <c r="J2305" s="2">
        <v>48.132168083172871</v>
      </c>
      <c r="K2305" s="2">
        <v>48.132168083172871</v>
      </c>
      <c r="L2305" s="2">
        <v>48.132168083172871</v>
      </c>
      <c r="M2305" s="2">
        <v>48.132168083172871</v>
      </c>
      <c r="N2305" s="2">
        <v>48.132168083172871</v>
      </c>
      <c r="O2305" s="2">
        <v>48.132168083172871</v>
      </c>
    </row>
    <row r="2306" spans="1:15" x14ac:dyDescent="0.25">
      <c r="A2306" s="2" t="s">
        <v>21</v>
      </c>
      <c r="B2306" s="2">
        <v>2019</v>
      </c>
      <c r="C2306" s="2" t="s">
        <v>88</v>
      </c>
      <c r="D2306" s="2">
        <v>9.1661631987913363</v>
      </c>
      <c r="E2306" s="2">
        <v>13.612176203217011</v>
      </c>
      <c r="F2306" s="2">
        <v>18.058189207642688</v>
      </c>
      <c r="G2306" s="2">
        <v>27.806808480820223</v>
      </c>
      <c r="H2306" s="2">
        <v>34.226130709090711</v>
      </c>
      <c r="I2306" s="2">
        <v>44.634456686238536</v>
      </c>
      <c r="J2306" s="2">
        <v>49.013815386377061</v>
      </c>
      <c r="K2306" s="2">
        <v>34.588456670856772</v>
      </c>
      <c r="L2306" s="2">
        <v>29.070847543660705</v>
      </c>
      <c r="M2306" s="2">
        <v>37.374264773114731</v>
      </c>
      <c r="N2306" s="2">
        <v>36.819154054333517</v>
      </c>
      <c r="O2306" s="2">
        <v>65.629537085856725</v>
      </c>
    </row>
    <row r="2307" spans="1:15" x14ac:dyDescent="0.25">
      <c r="A2307" s="2" t="s">
        <v>22</v>
      </c>
      <c r="B2307" s="2">
        <v>2019</v>
      </c>
      <c r="C2307" s="2" t="s">
        <v>88</v>
      </c>
      <c r="D2307" s="2">
        <v>8.9601670650232084</v>
      </c>
      <c r="E2307" s="2">
        <v>8.4932877602573402</v>
      </c>
      <c r="F2307" s="2">
        <v>7.3852311691560555</v>
      </c>
      <c r="G2307" s="2">
        <v>6.5213549016888681</v>
      </c>
      <c r="H2307" s="2">
        <v>6.6801536867693967</v>
      </c>
      <c r="I2307" s="2">
        <v>5.1498119702741727</v>
      </c>
      <c r="J2307" s="2">
        <v>5.9264032890926446</v>
      </c>
      <c r="K2307" s="2">
        <v>6.7323615065218991</v>
      </c>
      <c r="L2307" s="2">
        <v>5.3564679234611612</v>
      </c>
      <c r="M2307" s="2">
        <v>6.6496991252471034</v>
      </c>
      <c r="N2307" s="2">
        <v>6.1112516009038478</v>
      </c>
      <c r="O2307" s="2">
        <v>6.0338100016043033</v>
      </c>
    </row>
    <row r="2308" spans="1:15" x14ac:dyDescent="0.25">
      <c r="A2308" s="2" t="s">
        <v>28</v>
      </c>
      <c r="B2308" s="2">
        <v>2019</v>
      </c>
      <c r="C2308" s="2" t="s">
        <v>88</v>
      </c>
      <c r="D2308" s="2">
        <v>17</v>
      </c>
      <c r="E2308" s="2">
        <v>17</v>
      </c>
      <c r="F2308" s="2">
        <v>17</v>
      </c>
      <c r="G2308" s="2">
        <v>17</v>
      </c>
      <c r="H2308" s="2">
        <v>17</v>
      </c>
      <c r="I2308" s="2">
        <v>17</v>
      </c>
      <c r="J2308" s="2">
        <v>17</v>
      </c>
      <c r="K2308" s="2">
        <v>17</v>
      </c>
      <c r="L2308" s="2">
        <v>17</v>
      </c>
      <c r="M2308" s="2">
        <v>17</v>
      </c>
      <c r="N2308" s="2">
        <v>17</v>
      </c>
      <c r="O2308" s="2">
        <v>17</v>
      </c>
    </row>
    <row r="2309" spans="1:15" x14ac:dyDescent="0.25">
      <c r="A2309" s="2" t="s">
        <v>27</v>
      </c>
      <c r="B2309" s="2">
        <v>2019</v>
      </c>
      <c r="C2309" s="2" t="s">
        <v>88</v>
      </c>
      <c r="D2309" s="2">
        <v>38.063059414825339</v>
      </c>
      <c r="E2309" s="2">
        <v>38.063059414825339</v>
      </c>
      <c r="F2309" s="2">
        <v>38.063059414825339</v>
      </c>
      <c r="G2309" s="2">
        <v>38.063059414825339</v>
      </c>
      <c r="H2309" s="2">
        <v>38.063059414825339</v>
      </c>
      <c r="I2309" s="2">
        <v>38.063059414825339</v>
      </c>
      <c r="J2309" s="2">
        <v>38.063059414825339</v>
      </c>
      <c r="K2309" s="2">
        <v>39.204951197270098</v>
      </c>
      <c r="L2309" s="2">
        <v>39.204951197270098</v>
      </c>
      <c r="M2309" s="2">
        <v>39.204951197270098</v>
      </c>
      <c r="N2309" s="2">
        <v>39.204951197270098</v>
      </c>
      <c r="O2309" s="2">
        <v>39.204951197270098</v>
      </c>
    </row>
    <row r="2310" spans="1:15" x14ac:dyDescent="0.25">
      <c r="A2310" s="2" t="s">
        <v>29</v>
      </c>
      <c r="B2310" s="2">
        <v>2019</v>
      </c>
      <c r="C2310" s="2" t="s">
        <v>88</v>
      </c>
      <c r="D2310" s="2">
        <v>56.830211832506279</v>
      </c>
      <c r="E2310" s="2">
        <v>84.395492459945473</v>
      </c>
      <c r="F2310" s="2">
        <v>111.96077308738465</v>
      </c>
      <c r="G2310" s="2">
        <v>172.40221258108537</v>
      </c>
      <c r="H2310" s="2">
        <v>212.2020103963624</v>
      </c>
      <c r="I2310" s="2">
        <v>276.73363145467891</v>
      </c>
      <c r="J2310" s="2">
        <v>303.88565539553775</v>
      </c>
      <c r="K2310" s="2">
        <v>214.44843135931197</v>
      </c>
      <c r="L2310" s="2">
        <v>180.23925477069636</v>
      </c>
      <c r="M2310" s="2">
        <v>231.72044159331134</v>
      </c>
      <c r="N2310" s="2">
        <v>228.27875513686777</v>
      </c>
      <c r="O2310" s="2">
        <v>406.90312993231169</v>
      </c>
    </row>
    <row r="2311" spans="1:15" x14ac:dyDescent="0.25">
      <c r="A2311" s="2" t="s">
        <v>30</v>
      </c>
      <c r="B2311" s="2">
        <v>2019</v>
      </c>
      <c r="C2311" s="2" t="s">
        <v>88</v>
      </c>
      <c r="D2311" s="2">
        <v>76.161420052697267</v>
      </c>
      <c r="E2311" s="2">
        <v>72.192945962187395</v>
      </c>
      <c r="F2311" s="2">
        <v>62.774464937826473</v>
      </c>
      <c r="G2311" s="2">
        <v>55.431516664355378</v>
      </c>
      <c r="H2311" s="2">
        <v>56.781306337539874</v>
      </c>
      <c r="I2311" s="2">
        <v>43.773401747330468</v>
      </c>
      <c r="J2311" s="2">
        <v>50.37442795728748</v>
      </c>
      <c r="K2311" s="2">
        <v>57.225072805436142</v>
      </c>
      <c r="L2311" s="2">
        <v>45.529977349419873</v>
      </c>
      <c r="M2311" s="2">
        <v>56.522442564600382</v>
      </c>
      <c r="N2311" s="2">
        <v>51.945638607682703</v>
      </c>
      <c r="O2311" s="2">
        <v>51.287385013636573</v>
      </c>
    </row>
    <row r="2312" spans="1:15" x14ac:dyDescent="0.25">
      <c r="A2312" s="2" t="s">
        <v>20</v>
      </c>
      <c r="B2312" s="2">
        <v>2015</v>
      </c>
      <c r="C2312" s="2" t="s">
        <v>89</v>
      </c>
      <c r="D2312" s="2">
        <v>1</v>
      </c>
      <c r="E2312" s="2">
        <v>1</v>
      </c>
      <c r="F2312" s="2">
        <v>1</v>
      </c>
      <c r="G2312" s="2">
        <v>1</v>
      </c>
      <c r="H2312" s="2">
        <v>1</v>
      </c>
      <c r="I2312" s="2">
        <v>1</v>
      </c>
      <c r="J2312" s="2">
        <v>1</v>
      </c>
      <c r="K2312" s="2">
        <v>1</v>
      </c>
      <c r="L2312" s="2">
        <v>1</v>
      </c>
      <c r="M2312" s="2">
        <v>1</v>
      </c>
      <c r="N2312" s="2">
        <v>1</v>
      </c>
      <c r="O2312" s="2">
        <v>1</v>
      </c>
    </row>
    <row r="2313" spans="1:15" x14ac:dyDescent="0.25">
      <c r="A2313" s="2" t="s">
        <v>19</v>
      </c>
      <c r="B2313" s="2">
        <v>2015</v>
      </c>
      <c r="C2313" s="2" t="s">
        <v>89</v>
      </c>
      <c r="D2313" s="2">
        <v>42.913462000000003</v>
      </c>
      <c r="E2313" s="2">
        <v>42.913462000000003</v>
      </c>
      <c r="F2313" s="2">
        <v>44.20086586</v>
      </c>
      <c r="G2313" s="2">
        <v>44.20086586</v>
      </c>
      <c r="H2313" s="2">
        <v>44.20086586</v>
      </c>
      <c r="I2313" s="2">
        <v>44.20086586</v>
      </c>
      <c r="J2313" s="2">
        <v>44.20086586</v>
      </c>
      <c r="K2313" s="2">
        <v>44.20086586</v>
      </c>
      <c r="L2313" s="2">
        <v>44.20086586</v>
      </c>
      <c r="M2313" s="2">
        <v>44.20086586</v>
      </c>
      <c r="N2313" s="2">
        <v>44.20086586</v>
      </c>
      <c r="O2313" s="2">
        <v>44.20086586</v>
      </c>
    </row>
    <row r="2314" spans="1:15" x14ac:dyDescent="0.25">
      <c r="A2314" s="2" t="s">
        <v>21</v>
      </c>
      <c r="B2314" s="2">
        <v>2015</v>
      </c>
      <c r="C2314" s="2" t="s">
        <v>89</v>
      </c>
      <c r="D2314" s="2">
        <v>4.5830815993956682</v>
      </c>
      <c r="E2314" s="2">
        <v>6.8060881016085055</v>
      </c>
      <c r="F2314" s="2">
        <v>9.0290946038213438</v>
      </c>
      <c r="G2314" s="2">
        <v>13.903404240410111</v>
      </c>
      <c r="H2314" s="2">
        <v>17.113065354545355</v>
      </c>
      <c r="I2314" s="2">
        <v>22.317228343119268</v>
      </c>
      <c r="J2314" s="2">
        <v>24.506907693188531</v>
      </c>
      <c r="K2314" s="2">
        <v>17.294228335428386</v>
      </c>
      <c r="L2314" s="2">
        <v>14.535423771830352</v>
      </c>
      <c r="M2314" s="2">
        <v>18.687132386557366</v>
      </c>
      <c r="N2314" s="2">
        <v>18.409577027166758</v>
      </c>
      <c r="O2314" s="2">
        <v>32.814768542928363</v>
      </c>
    </row>
    <row r="2315" spans="1:15" x14ac:dyDescent="0.25">
      <c r="A2315" s="2" t="s">
        <v>22</v>
      </c>
      <c r="B2315" s="2">
        <v>2015</v>
      </c>
      <c r="C2315" s="2" t="s">
        <v>89</v>
      </c>
      <c r="D2315" s="2">
        <v>4.4800835325116042</v>
      </c>
      <c r="E2315" s="2">
        <v>4.2466438801286701</v>
      </c>
      <c r="F2315" s="2">
        <v>3.6926155845780277</v>
      </c>
      <c r="G2315" s="2">
        <v>3.2606774508444341</v>
      </c>
      <c r="H2315" s="2">
        <v>3.3400768433846983</v>
      </c>
      <c r="I2315" s="2">
        <v>2.5749059851370864</v>
      </c>
      <c r="J2315" s="2">
        <v>2.9632016445463223</v>
      </c>
      <c r="K2315" s="2">
        <v>3.3661807532609496</v>
      </c>
      <c r="L2315" s="2">
        <v>2.6782339617305806</v>
      </c>
      <c r="M2315" s="2">
        <v>3.3248495626235517</v>
      </c>
      <c r="N2315" s="2">
        <v>3.0556258004519239</v>
      </c>
      <c r="O2315" s="2">
        <v>3.0169050008021516</v>
      </c>
    </row>
    <row r="2316" spans="1:15" x14ac:dyDescent="0.25">
      <c r="A2316" s="2" t="s">
        <v>28</v>
      </c>
      <c r="B2316" s="2">
        <v>2015</v>
      </c>
      <c r="C2316" s="2" t="s">
        <v>89</v>
      </c>
      <c r="D2316" s="2">
        <v>8</v>
      </c>
      <c r="E2316" s="2">
        <v>8</v>
      </c>
      <c r="F2316" s="2">
        <v>8</v>
      </c>
      <c r="G2316" s="2">
        <v>8</v>
      </c>
      <c r="H2316" s="2">
        <v>8</v>
      </c>
      <c r="I2316" s="2">
        <v>8</v>
      </c>
      <c r="J2316" s="2">
        <v>8</v>
      </c>
      <c r="K2316" s="2">
        <v>8</v>
      </c>
      <c r="L2316" s="2">
        <v>8</v>
      </c>
      <c r="M2316" s="2">
        <v>8</v>
      </c>
      <c r="N2316" s="2">
        <v>8</v>
      </c>
      <c r="O2316" s="2">
        <v>8</v>
      </c>
    </row>
    <row r="2317" spans="1:15" x14ac:dyDescent="0.25">
      <c r="A2317" s="2" t="s">
        <v>27</v>
      </c>
      <c r="B2317" s="2">
        <v>2015</v>
      </c>
      <c r="C2317" s="2" t="s">
        <v>89</v>
      </c>
      <c r="D2317" s="2">
        <v>37.35295</v>
      </c>
      <c r="E2317" s="2">
        <v>37.35295</v>
      </c>
      <c r="F2317" s="2">
        <v>37.35295</v>
      </c>
      <c r="G2317" s="2">
        <v>37.35295</v>
      </c>
      <c r="H2317" s="2">
        <v>37.35295</v>
      </c>
      <c r="I2317" s="2">
        <v>37.35295</v>
      </c>
      <c r="J2317" s="2">
        <v>37.35295</v>
      </c>
      <c r="K2317" s="2">
        <v>38.473538500000004</v>
      </c>
      <c r="L2317" s="2">
        <v>38.473538500000004</v>
      </c>
      <c r="M2317" s="2">
        <v>38.473538500000004</v>
      </c>
      <c r="N2317" s="2">
        <v>38.473538500000004</v>
      </c>
      <c r="O2317" s="2">
        <v>38.473538500000004</v>
      </c>
    </row>
    <row r="2318" spans="1:15" x14ac:dyDescent="0.25">
      <c r="A2318" s="2" t="s">
        <v>29</v>
      </c>
      <c r="B2318" s="2">
        <v>2015</v>
      </c>
      <c r="C2318" s="2" t="s">
        <v>89</v>
      </c>
      <c r="D2318" s="2">
        <v>35.748036475286206</v>
      </c>
      <c r="E2318" s="2">
        <v>53.087487192546341</v>
      </c>
      <c r="F2318" s="2">
        <v>70.426937909806469</v>
      </c>
      <c r="G2318" s="2">
        <v>108.44655307519886</v>
      </c>
      <c r="H2318" s="2">
        <v>133.48190976545376</v>
      </c>
      <c r="I2318" s="2">
        <v>174.07438107633027</v>
      </c>
      <c r="J2318" s="2">
        <v>191.15388000687054</v>
      </c>
      <c r="K2318" s="2">
        <v>134.8949810163414</v>
      </c>
      <c r="L2318" s="2">
        <v>113.37630542027675</v>
      </c>
      <c r="M2318" s="2">
        <v>145.75963261514744</v>
      </c>
      <c r="N2318" s="2">
        <v>143.59470081190071</v>
      </c>
      <c r="O2318" s="2">
        <v>255.95519463484123</v>
      </c>
    </row>
    <row r="2319" spans="1:15" x14ac:dyDescent="0.25">
      <c r="A2319" s="2" t="s">
        <v>30</v>
      </c>
      <c r="B2319" s="2">
        <v>2015</v>
      </c>
      <c r="C2319" s="2" t="s">
        <v>89</v>
      </c>
      <c r="D2319" s="2">
        <v>35.840668260092833</v>
      </c>
      <c r="E2319" s="2">
        <v>33.973151041029361</v>
      </c>
      <c r="F2319" s="2">
        <v>29.540924676624222</v>
      </c>
      <c r="G2319" s="2">
        <v>26.085419606755472</v>
      </c>
      <c r="H2319" s="2">
        <v>26.720614747077587</v>
      </c>
      <c r="I2319" s="2">
        <v>20.599247881096691</v>
      </c>
      <c r="J2319" s="2">
        <v>23.705613156370578</v>
      </c>
      <c r="K2319" s="2">
        <v>26.929446026087597</v>
      </c>
      <c r="L2319" s="2">
        <v>21.425871693844645</v>
      </c>
      <c r="M2319" s="2">
        <v>26.598796500988414</v>
      </c>
      <c r="N2319" s="2">
        <v>24.445006403615391</v>
      </c>
      <c r="O2319" s="2">
        <v>24.135240006417213</v>
      </c>
    </row>
    <row r="2320" spans="1:15" x14ac:dyDescent="0.25">
      <c r="A2320" s="2" t="s">
        <v>20</v>
      </c>
      <c r="B2320" s="2">
        <v>2016</v>
      </c>
      <c r="C2320" s="2" t="s">
        <v>89</v>
      </c>
      <c r="D2320" s="2">
        <v>1</v>
      </c>
      <c r="E2320" s="2">
        <v>1</v>
      </c>
      <c r="F2320" s="2">
        <v>1</v>
      </c>
      <c r="G2320" s="2">
        <v>1</v>
      </c>
      <c r="H2320" s="2">
        <v>1</v>
      </c>
      <c r="I2320" s="2">
        <v>1</v>
      </c>
      <c r="J2320" s="2">
        <v>1</v>
      </c>
      <c r="K2320" s="2">
        <v>1</v>
      </c>
      <c r="L2320" s="2">
        <v>1</v>
      </c>
      <c r="M2320" s="2">
        <v>1</v>
      </c>
      <c r="N2320" s="2">
        <v>1</v>
      </c>
      <c r="O2320" s="2">
        <v>1</v>
      </c>
    </row>
    <row r="2321" spans="1:15" x14ac:dyDescent="0.25">
      <c r="A2321" s="2" t="s">
        <v>19</v>
      </c>
      <c r="B2321" s="2">
        <v>2016</v>
      </c>
      <c r="C2321" s="2" t="s">
        <v>89</v>
      </c>
      <c r="D2321" s="2">
        <v>44.20086586</v>
      </c>
      <c r="E2321" s="2">
        <v>44.20086586</v>
      </c>
      <c r="F2321" s="2">
        <v>45.526891835800001</v>
      </c>
      <c r="G2321" s="2">
        <v>45.526891835800001</v>
      </c>
      <c r="H2321" s="2">
        <v>45.526891835800001</v>
      </c>
      <c r="I2321" s="2">
        <v>45.526891835800001</v>
      </c>
      <c r="J2321" s="2">
        <v>45.526891835800001</v>
      </c>
      <c r="K2321" s="2">
        <v>45.526891835800001</v>
      </c>
      <c r="L2321" s="2">
        <v>45.526891835800001</v>
      </c>
      <c r="M2321" s="2">
        <v>45.526891835800001</v>
      </c>
      <c r="N2321" s="2">
        <v>45.526891835800001</v>
      </c>
      <c r="O2321" s="2">
        <v>45.526891835800001</v>
      </c>
    </row>
    <row r="2322" spans="1:15" x14ac:dyDescent="0.25">
      <c r="A2322" s="2" t="s">
        <v>21</v>
      </c>
      <c r="B2322" s="2">
        <v>2016</v>
      </c>
      <c r="C2322" s="2" t="s">
        <v>89</v>
      </c>
      <c r="D2322" s="2">
        <v>4.5830815993956682</v>
      </c>
      <c r="E2322" s="2">
        <v>6.8060881016085055</v>
      </c>
      <c r="F2322" s="2">
        <v>9.0290946038213438</v>
      </c>
      <c r="G2322" s="2">
        <v>13.903404240410111</v>
      </c>
      <c r="H2322" s="2">
        <v>17.113065354545355</v>
      </c>
      <c r="I2322" s="2">
        <v>22.317228343119268</v>
      </c>
      <c r="J2322" s="2">
        <v>24.506907693188531</v>
      </c>
      <c r="K2322" s="2">
        <v>17.294228335428386</v>
      </c>
      <c r="L2322" s="2">
        <v>14.535423771830352</v>
      </c>
      <c r="M2322" s="2">
        <v>18.687132386557366</v>
      </c>
      <c r="N2322" s="2">
        <v>18.409577027166758</v>
      </c>
      <c r="O2322" s="2">
        <v>32.814768542928363</v>
      </c>
    </row>
    <row r="2323" spans="1:15" x14ac:dyDescent="0.25">
      <c r="A2323" s="2" t="s">
        <v>22</v>
      </c>
      <c r="B2323" s="2">
        <v>2016</v>
      </c>
      <c r="C2323" s="2" t="s">
        <v>89</v>
      </c>
      <c r="D2323" s="2">
        <v>4.4800835325116042</v>
      </c>
      <c r="E2323" s="2">
        <v>4.2466438801286701</v>
      </c>
      <c r="F2323" s="2">
        <v>3.6926155845780277</v>
      </c>
      <c r="G2323" s="2">
        <v>3.2606774508444341</v>
      </c>
      <c r="H2323" s="2">
        <v>3.3400768433846983</v>
      </c>
      <c r="I2323" s="2">
        <v>2.5749059851370864</v>
      </c>
      <c r="J2323" s="2">
        <v>2.9632016445463223</v>
      </c>
      <c r="K2323" s="2">
        <v>3.3661807532609496</v>
      </c>
      <c r="L2323" s="2">
        <v>2.6782339617305806</v>
      </c>
      <c r="M2323" s="2">
        <v>3.3248495626235517</v>
      </c>
      <c r="N2323" s="2">
        <v>3.0556258004519239</v>
      </c>
      <c r="O2323" s="2">
        <v>3.0169050008021516</v>
      </c>
    </row>
    <row r="2324" spans="1:15" x14ac:dyDescent="0.25">
      <c r="A2324" s="2" t="s">
        <v>28</v>
      </c>
      <c r="B2324" s="2">
        <v>2016</v>
      </c>
      <c r="C2324" s="2" t="s">
        <v>89</v>
      </c>
      <c r="D2324" s="2">
        <v>8</v>
      </c>
      <c r="E2324" s="2">
        <v>8</v>
      </c>
      <c r="F2324" s="2">
        <v>8</v>
      </c>
      <c r="G2324" s="2">
        <v>8</v>
      </c>
      <c r="H2324" s="2">
        <v>8</v>
      </c>
      <c r="I2324" s="2">
        <v>8</v>
      </c>
      <c r="J2324" s="2">
        <v>8</v>
      </c>
      <c r="K2324" s="2">
        <v>8</v>
      </c>
      <c r="L2324" s="2">
        <v>8</v>
      </c>
      <c r="M2324" s="2">
        <v>8</v>
      </c>
      <c r="N2324" s="2">
        <v>8</v>
      </c>
      <c r="O2324" s="2">
        <v>8</v>
      </c>
    </row>
    <row r="2325" spans="1:15" x14ac:dyDescent="0.25">
      <c r="A2325" s="2" t="s">
        <v>27</v>
      </c>
      <c r="B2325" s="2">
        <v>2016</v>
      </c>
      <c r="C2325" s="2" t="s">
        <v>89</v>
      </c>
      <c r="D2325" s="2">
        <v>38.473538500000004</v>
      </c>
      <c r="E2325" s="2">
        <v>38.473538500000004</v>
      </c>
      <c r="F2325" s="2">
        <v>38.473538500000004</v>
      </c>
      <c r="G2325" s="2">
        <v>38.473538500000004</v>
      </c>
      <c r="H2325" s="2">
        <v>38.473538500000004</v>
      </c>
      <c r="I2325" s="2">
        <v>38.473538500000004</v>
      </c>
      <c r="J2325" s="2">
        <v>38.473538500000004</v>
      </c>
      <c r="K2325" s="2">
        <v>39.627744655000008</v>
      </c>
      <c r="L2325" s="2">
        <v>39.627744655000008</v>
      </c>
      <c r="M2325" s="2">
        <v>39.627744655000008</v>
      </c>
      <c r="N2325" s="2">
        <v>39.627744655000008</v>
      </c>
      <c r="O2325" s="2">
        <v>39.627744655000008</v>
      </c>
    </row>
    <row r="2326" spans="1:15" x14ac:dyDescent="0.25">
      <c r="A2326" s="2" t="s">
        <v>29</v>
      </c>
      <c r="B2326" s="2">
        <v>2016</v>
      </c>
      <c r="C2326" s="2" t="s">
        <v>89</v>
      </c>
      <c r="D2326" s="2">
        <v>35.748036475286206</v>
      </c>
      <c r="E2326" s="2">
        <v>53.087487192546341</v>
      </c>
      <c r="F2326" s="2">
        <v>70.426937909806469</v>
      </c>
      <c r="G2326" s="2">
        <v>108.44655307519886</v>
      </c>
      <c r="H2326" s="2">
        <v>133.48190976545376</v>
      </c>
      <c r="I2326" s="2">
        <v>174.07438107633027</v>
      </c>
      <c r="J2326" s="2">
        <v>191.15388000687054</v>
      </c>
      <c r="K2326" s="2">
        <v>134.8949810163414</v>
      </c>
      <c r="L2326" s="2">
        <v>113.37630542027675</v>
      </c>
      <c r="M2326" s="2">
        <v>145.75963261514744</v>
      </c>
      <c r="N2326" s="2">
        <v>143.59470081190071</v>
      </c>
      <c r="O2326" s="2">
        <v>255.95519463484123</v>
      </c>
    </row>
    <row r="2327" spans="1:15" x14ac:dyDescent="0.25">
      <c r="A2327" s="2" t="s">
        <v>30</v>
      </c>
      <c r="B2327" s="2">
        <v>2016</v>
      </c>
      <c r="C2327" s="2" t="s">
        <v>89</v>
      </c>
      <c r="D2327" s="2">
        <v>35.840668260092833</v>
      </c>
      <c r="E2327" s="2">
        <v>33.973151041029361</v>
      </c>
      <c r="F2327" s="2">
        <v>29.540924676624222</v>
      </c>
      <c r="G2327" s="2">
        <v>26.085419606755472</v>
      </c>
      <c r="H2327" s="2">
        <v>26.720614747077587</v>
      </c>
      <c r="I2327" s="2">
        <v>20.599247881096691</v>
      </c>
      <c r="J2327" s="2">
        <v>23.705613156370578</v>
      </c>
      <c r="K2327" s="2">
        <v>26.929446026087597</v>
      </c>
      <c r="L2327" s="2">
        <v>21.425871693844645</v>
      </c>
      <c r="M2327" s="2">
        <v>26.598796500988414</v>
      </c>
      <c r="N2327" s="2">
        <v>24.445006403615391</v>
      </c>
      <c r="O2327" s="2">
        <v>24.135240006417213</v>
      </c>
    </row>
    <row r="2328" spans="1:15" x14ac:dyDescent="0.25">
      <c r="A2328" s="2" t="s">
        <v>20</v>
      </c>
      <c r="B2328" s="2">
        <v>2017</v>
      </c>
      <c r="C2328" s="2" t="s">
        <v>89</v>
      </c>
      <c r="D2328" s="2">
        <v>1</v>
      </c>
      <c r="E2328" s="2">
        <v>1</v>
      </c>
      <c r="F2328" s="2">
        <v>1</v>
      </c>
      <c r="G2328" s="2">
        <v>1</v>
      </c>
      <c r="H2328" s="2">
        <v>1</v>
      </c>
      <c r="I2328" s="2">
        <v>1</v>
      </c>
      <c r="J2328" s="2">
        <v>1</v>
      </c>
      <c r="K2328" s="2">
        <v>1</v>
      </c>
      <c r="L2328" s="2">
        <v>1</v>
      </c>
      <c r="M2328" s="2">
        <v>1</v>
      </c>
      <c r="N2328" s="2">
        <v>1</v>
      </c>
      <c r="O2328" s="2">
        <v>1</v>
      </c>
    </row>
    <row r="2329" spans="1:15" x14ac:dyDescent="0.25">
      <c r="A2329" s="2" t="s">
        <v>19</v>
      </c>
      <c r="B2329" s="2">
        <v>2017</v>
      </c>
      <c r="C2329" s="2" t="s">
        <v>89</v>
      </c>
      <c r="D2329" s="2">
        <v>45.526891835800001</v>
      </c>
      <c r="E2329" s="2">
        <v>45.526891835800001</v>
      </c>
      <c r="F2329" s="2">
        <v>46.892698590874005</v>
      </c>
      <c r="G2329" s="2">
        <v>46.892698590874005</v>
      </c>
      <c r="H2329" s="2">
        <v>46.892698590874005</v>
      </c>
      <c r="I2329" s="2">
        <v>46.892698590874005</v>
      </c>
      <c r="J2329" s="2">
        <v>46.892698590874005</v>
      </c>
      <c r="K2329" s="2">
        <v>46.892698590874005</v>
      </c>
      <c r="L2329" s="2">
        <v>46.892698590874005</v>
      </c>
      <c r="M2329" s="2">
        <v>46.892698590874005</v>
      </c>
      <c r="N2329" s="2">
        <v>46.892698590874005</v>
      </c>
      <c r="O2329" s="2">
        <v>46.892698590874005</v>
      </c>
    </row>
    <row r="2330" spans="1:15" x14ac:dyDescent="0.25">
      <c r="A2330" s="2" t="s">
        <v>21</v>
      </c>
      <c r="B2330" s="2">
        <v>2017</v>
      </c>
      <c r="C2330" s="2" t="s">
        <v>89</v>
      </c>
      <c r="D2330" s="2">
        <v>4.5830815993956682</v>
      </c>
      <c r="E2330" s="2">
        <v>6.8060881016085055</v>
      </c>
      <c r="F2330" s="2">
        <v>9.0290946038213438</v>
      </c>
      <c r="G2330" s="2">
        <v>13.903404240410111</v>
      </c>
      <c r="H2330" s="2">
        <v>17.113065354545355</v>
      </c>
      <c r="I2330" s="2">
        <v>22.317228343119268</v>
      </c>
      <c r="J2330" s="2">
        <v>24.506907693188531</v>
      </c>
      <c r="K2330" s="2">
        <v>17.294228335428386</v>
      </c>
      <c r="L2330" s="2">
        <v>14.535423771830352</v>
      </c>
      <c r="M2330" s="2">
        <v>18.687132386557366</v>
      </c>
      <c r="N2330" s="2">
        <v>18.409577027166758</v>
      </c>
      <c r="O2330" s="2">
        <v>32.814768542928363</v>
      </c>
    </row>
    <row r="2331" spans="1:15" x14ac:dyDescent="0.25">
      <c r="A2331" s="2" t="s">
        <v>22</v>
      </c>
      <c r="B2331" s="2">
        <v>2017</v>
      </c>
      <c r="C2331" s="2" t="s">
        <v>89</v>
      </c>
      <c r="D2331" s="2">
        <v>4.4800835325116042</v>
      </c>
      <c r="E2331" s="2">
        <v>4.2466438801286701</v>
      </c>
      <c r="F2331" s="2">
        <v>3.6926155845780277</v>
      </c>
      <c r="G2331" s="2">
        <v>3.2606774508444341</v>
      </c>
      <c r="H2331" s="2">
        <v>3.3400768433846983</v>
      </c>
      <c r="I2331" s="2">
        <v>2.5749059851370864</v>
      </c>
      <c r="J2331" s="2">
        <v>2.9632016445463223</v>
      </c>
      <c r="K2331" s="2">
        <v>3.3661807532609496</v>
      </c>
      <c r="L2331" s="2">
        <v>2.6782339617305806</v>
      </c>
      <c r="M2331" s="2">
        <v>3.3248495626235517</v>
      </c>
      <c r="N2331" s="2">
        <v>3.0556258004519239</v>
      </c>
      <c r="O2331" s="2">
        <v>3.0169050008021516</v>
      </c>
    </row>
    <row r="2332" spans="1:15" x14ac:dyDescent="0.25">
      <c r="A2332" s="2" t="s">
        <v>28</v>
      </c>
      <c r="B2332" s="2">
        <v>2017</v>
      </c>
      <c r="C2332" s="2" t="s">
        <v>89</v>
      </c>
      <c r="D2332" s="2">
        <v>8</v>
      </c>
      <c r="E2332" s="2">
        <v>8</v>
      </c>
      <c r="F2332" s="2">
        <v>8</v>
      </c>
      <c r="G2332" s="2">
        <v>8</v>
      </c>
      <c r="H2332" s="2">
        <v>8</v>
      </c>
      <c r="I2332" s="2">
        <v>8</v>
      </c>
      <c r="J2332" s="2">
        <v>8</v>
      </c>
      <c r="K2332" s="2">
        <v>8</v>
      </c>
      <c r="L2332" s="2">
        <v>8</v>
      </c>
      <c r="M2332" s="2">
        <v>8</v>
      </c>
      <c r="N2332" s="2">
        <v>8</v>
      </c>
      <c r="O2332" s="2">
        <v>8</v>
      </c>
    </row>
    <row r="2333" spans="1:15" x14ac:dyDescent="0.25">
      <c r="A2333" s="2" t="s">
        <v>27</v>
      </c>
      <c r="B2333" s="2">
        <v>2017</v>
      </c>
      <c r="C2333" s="2" t="s">
        <v>89</v>
      </c>
      <c r="D2333" s="2">
        <v>39.627744655000008</v>
      </c>
      <c r="E2333" s="2">
        <v>39.627744655000008</v>
      </c>
      <c r="F2333" s="2">
        <v>39.627744655000008</v>
      </c>
      <c r="G2333" s="2">
        <v>39.627744655000008</v>
      </c>
      <c r="H2333" s="2">
        <v>39.627744655000008</v>
      </c>
      <c r="I2333" s="2">
        <v>39.627744655000008</v>
      </c>
      <c r="J2333" s="2">
        <v>39.627744655000008</v>
      </c>
      <c r="K2333" s="2">
        <v>40.816576994650006</v>
      </c>
      <c r="L2333" s="2">
        <v>40.816576994650006</v>
      </c>
      <c r="M2333" s="2">
        <v>40.816576994650006</v>
      </c>
      <c r="N2333" s="2">
        <v>40.816576994650006</v>
      </c>
      <c r="O2333" s="2">
        <v>40.816576994650006</v>
      </c>
    </row>
    <row r="2334" spans="1:15" x14ac:dyDescent="0.25">
      <c r="A2334" s="2" t="s">
        <v>29</v>
      </c>
      <c r="B2334" s="2">
        <v>2017</v>
      </c>
      <c r="C2334" s="2" t="s">
        <v>89</v>
      </c>
      <c r="D2334" s="2">
        <v>35.748036475286206</v>
      </c>
      <c r="E2334" s="2">
        <v>53.087487192546341</v>
      </c>
      <c r="F2334" s="2">
        <v>70.426937909806469</v>
      </c>
      <c r="G2334" s="2">
        <v>108.44655307519886</v>
      </c>
      <c r="H2334" s="2">
        <v>133.48190976545376</v>
      </c>
      <c r="I2334" s="2">
        <v>174.07438107633027</v>
      </c>
      <c r="J2334" s="2">
        <v>191.15388000687054</v>
      </c>
      <c r="K2334" s="2">
        <v>134.8949810163414</v>
      </c>
      <c r="L2334" s="2">
        <v>113.37630542027675</v>
      </c>
      <c r="M2334" s="2">
        <v>145.75963261514744</v>
      </c>
      <c r="N2334" s="2">
        <v>143.59470081190071</v>
      </c>
      <c r="O2334" s="2">
        <v>255.95519463484123</v>
      </c>
    </row>
    <row r="2335" spans="1:15" x14ac:dyDescent="0.25">
      <c r="A2335" s="2" t="s">
        <v>30</v>
      </c>
      <c r="B2335" s="2">
        <v>2017</v>
      </c>
      <c r="C2335" s="2" t="s">
        <v>89</v>
      </c>
      <c r="D2335" s="2">
        <v>35.840668260092833</v>
      </c>
      <c r="E2335" s="2">
        <v>33.973151041029361</v>
      </c>
      <c r="F2335" s="2">
        <v>29.540924676624222</v>
      </c>
      <c r="G2335" s="2">
        <v>26.085419606755472</v>
      </c>
      <c r="H2335" s="2">
        <v>26.720614747077587</v>
      </c>
      <c r="I2335" s="2">
        <v>20.599247881096691</v>
      </c>
      <c r="J2335" s="2">
        <v>23.705613156370578</v>
      </c>
      <c r="K2335" s="2">
        <v>26.929446026087597</v>
      </c>
      <c r="L2335" s="2">
        <v>21.425871693844645</v>
      </c>
      <c r="M2335" s="2">
        <v>26.598796500988414</v>
      </c>
      <c r="N2335" s="2">
        <v>24.445006403615391</v>
      </c>
      <c r="O2335" s="2">
        <v>24.135240006417213</v>
      </c>
    </row>
    <row r="2336" spans="1:15" x14ac:dyDescent="0.25">
      <c r="A2336" s="2" t="s">
        <v>20</v>
      </c>
      <c r="B2336" s="2">
        <v>2018</v>
      </c>
      <c r="C2336" s="2" t="s">
        <v>89</v>
      </c>
      <c r="D2336" s="2">
        <v>1</v>
      </c>
      <c r="E2336" s="2">
        <v>1</v>
      </c>
      <c r="F2336" s="2">
        <v>1</v>
      </c>
      <c r="G2336" s="2">
        <v>1</v>
      </c>
      <c r="H2336" s="2">
        <v>1</v>
      </c>
      <c r="I2336" s="2">
        <v>1</v>
      </c>
      <c r="J2336" s="2">
        <v>1</v>
      </c>
      <c r="K2336" s="2">
        <v>1</v>
      </c>
      <c r="L2336" s="2">
        <v>1</v>
      </c>
      <c r="M2336" s="2">
        <v>1</v>
      </c>
      <c r="N2336" s="2">
        <v>1</v>
      </c>
      <c r="O2336" s="2">
        <v>1</v>
      </c>
    </row>
    <row r="2337" spans="1:15" x14ac:dyDescent="0.25">
      <c r="A2337" s="2" t="s">
        <v>19</v>
      </c>
      <c r="B2337" s="2">
        <v>2018</v>
      </c>
      <c r="C2337" s="2" t="s">
        <v>89</v>
      </c>
      <c r="D2337" s="2">
        <v>46.892698590874005</v>
      </c>
      <c r="E2337" s="2">
        <v>46.892698590874005</v>
      </c>
      <c r="F2337" s="2">
        <v>48.299479548600225</v>
      </c>
      <c r="G2337" s="2">
        <v>48.299479548600225</v>
      </c>
      <c r="H2337" s="2">
        <v>48.299479548600225</v>
      </c>
      <c r="I2337" s="2">
        <v>48.299479548600225</v>
      </c>
      <c r="J2337" s="2">
        <v>48.299479548600225</v>
      </c>
      <c r="K2337" s="2">
        <v>48.299479548600225</v>
      </c>
      <c r="L2337" s="2">
        <v>48.299479548600225</v>
      </c>
      <c r="M2337" s="2">
        <v>48.299479548600225</v>
      </c>
      <c r="N2337" s="2">
        <v>48.299479548600225</v>
      </c>
      <c r="O2337" s="2">
        <v>48.299479548600225</v>
      </c>
    </row>
    <row r="2338" spans="1:15" x14ac:dyDescent="0.25">
      <c r="A2338" s="2" t="s">
        <v>21</v>
      </c>
      <c r="B2338" s="2">
        <v>2018</v>
      </c>
      <c r="C2338" s="2" t="s">
        <v>89</v>
      </c>
      <c r="D2338" s="2">
        <v>4.5830815993956682</v>
      </c>
      <c r="E2338" s="2">
        <v>6.8060881016085055</v>
      </c>
      <c r="F2338" s="2">
        <v>9.0290946038213438</v>
      </c>
      <c r="G2338" s="2">
        <v>13.903404240410111</v>
      </c>
      <c r="H2338" s="2">
        <v>17.113065354545355</v>
      </c>
      <c r="I2338" s="2">
        <v>22.317228343119268</v>
      </c>
      <c r="J2338" s="2">
        <v>24.506907693188531</v>
      </c>
      <c r="K2338" s="2">
        <v>17.294228335428386</v>
      </c>
      <c r="L2338" s="2">
        <v>14.535423771830352</v>
      </c>
      <c r="M2338" s="2">
        <v>18.687132386557366</v>
      </c>
      <c r="N2338" s="2">
        <v>18.409577027166758</v>
      </c>
      <c r="O2338" s="2">
        <v>32.814768542928363</v>
      </c>
    </row>
    <row r="2339" spans="1:15" x14ac:dyDescent="0.25">
      <c r="A2339" s="2" t="s">
        <v>22</v>
      </c>
      <c r="B2339" s="2">
        <v>2018</v>
      </c>
      <c r="C2339" s="2" t="s">
        <v>89</v>
      </c>
      <c r="D2339" s="2">
        <v>4.4800835325116042</v>
      </c>
      <c r="E2339" s="2">
        <v>4.2466438801286701</v>
      </c>
      <c r="F2339" s="2">
        <v>3.6926155845780277</v>
      </c>
      <c r="G2339" s="2">
        <v>3.2606774508444341</v>
      </c>
      <c r="H2339" s="2">
        <v>3.3400768433846983</v>
      </c>
      <c r="I2339" s="2">
        <v>2.5749059851370864</v>
      </c>
      <c r="J2339" s="2">
        <v>2.9632016445463223</v>
      </c>
      <c r="K2339" s="2">
        <v>3.3661807532609496</v>
      </c>
      <c r="L2339" s="2">
        <v>2.6782339617305806</v>
      </c>
      <c r="M2339" s="2">
        <v>3.3248495626235517</v>
      </c>
      <c r="N2339" s="2">
        <v>3.0556258004519239</v>
      </c>
      <c r="O2339" s="2">
        <v>3.0169050008021516</v>
      </c>
    </row>
    <row r="2340" spans="1:15" x14ac:dyDescent="0.25">
      <c r="A2340" s="2" t="s">
        <v>28</v>
      </c>
      <c r="B2340" s="2">
        <v>2018</v>
      </c>
      <c r="C2340" s="2" t="s">
        <v>89</v>
      </c>
      <c r="D2340" s="2">
        <v>8</v>
      </c>
      <c r="E2340" s="2">
        <v>8</v>
      </c>
      <c r="F2340" s="2">
        <v>8</v>
      </c>
      <c r="G2340" s="2">
        <v>8</v>
      </c>
      <c r="H2340" s="2">
        <v>8</v>
      </c>
      <c r="I2340" s="2">
        <v>8</v>
      </c>
      <c r="J2340" s="2">
        <v>8</v>
      </c>
      <c r="K2340" s="2">
        <v>8</v>
      </c>
      <c r="L2340" s="2">
        <v>8</v>
      </c>
      <c r="M2340" s="2">
        <v>8</v>
      </c>
      <c r="N2340" s="2">
        <v>8</v>
      </c>
      <c r="O2340" s="2">
        <v>8</v>
      </c>
    </row>
    <row r="2341" spans="1:15" x14ac:dyDescent="0.25">
      <c r="A2341" s="2" t="s">
        <v>27</v>
      </c>
      <c r="B2341" s="2">
        <v>2018</v>
      </c>
      <c r="C2341" s="2" t="s">
        <v>89</v>
      </c>
      <c r="D2341" s="2">
        <v>40.816576994650006</v>
      </c>
      <c r="E2341" s="2">
        <v>40.816576994650006</v>
      </c>
      <c r="F2341" s="2">
        <v>40.816576994650006</v>
      </c>
      <c r="G2341" s="2">
        <v>40.816576994650006</v>
      </c>
      <c r="H2341" s="2">
        <v>40.816576994650006</v>
      </c>
      <c r="I2341" s="2">
        <v>40.816576994650006</v>
      </c>
      <c r="J2341" s="2">
        <v>40.816576994650006</v>
      </c>
      <c r="K2341" s="2">
        <v>42.041074304489506</v>
      </c>
      <c r="L2341" s="2">
        <v>42.041074304489506</v>
      </c>
      <c r="M2341" s="2">
        <v>42.041074304489506</v>
      </c>
      <c r="N2341" s="2">
        <v>42.041074304489506</v>
      </c>
      <c r="O2341" s="2">
        <v>42.041074304489506</v>
      </c>
    </row>
    <row r="2342" spans="1:15" x14ac:dyDescent="0.25">
      <c r="A2342" s="2" t="s">
        <v>29</v>
      </c>
      <c r="B2342" s="2">
        <v>2018</v>
      </c>
      <c r="C2342" s="2" t="s">
        <v>89</v>
      </c>
      <c r="D2342" s="2">
        <v>35.748036475286206</v>
      </c>
      <c r="E2342" s="2">
        <v>53.087487192546341</v>
      </c>
      <c r="F2342" s="2">
        <v>70.426937909806469</v>
      </c>
      <c r="G2342" s="2">
        <v>108.44655307519886</v>
      </c>
      <c r="H2342" s="2">
        <v>133.48190976545376</v>
      </c>
      <c r="I2342" s="2">
        <v>174.07438107633027</v>
      </c>
      <c r="J2342" s="2">
        <v>191.15388000687054</v>
      </c>
      <c r="K2342" s="2">
        <v>134.8949810163414</v>
      </c>
      <c r="L2342" s="2">
        <v>113.37630542027675</v>
      </c>
      <c r="M2342" s="2">
        <v>145.75963261514744</v>
      </c>
      <c r="N2342" s="2">
        <v>143.59470081190071</v>
      </c>
      <c r="O2342" s="2">
        <v>255.95519463484123</v>
      </c>
    </row>
    <row r="2343" spans="1:15" x14ac:dyDescent="0.25">
      <c r="A2343" s="2" t="s">
        <v>30</v>
      </c>
      <c r="B2343" s="2">
        <v>2018</v>
      </c>
      <c r="C2343" s="2" t="s">
        <v>89</v>
      </c>
      <c r="D2343" s="2">
        <v>35.840668260092833</v>
      </c>
      <c r="E2343" s="2">
        <v>33.973151041029361</v>
      </c>
      <c r="F2343" s="2">
        <v>29.540924676624222</v>
      </c>
      <c r="G2343" s="2">
        <v>26.085419606755472</v>
      </c>
      <c r="H2343" s="2">
        <v>26.720614747077587</v>
      </c>
      <c r="I2343" s="2">
        <v>20.599247881096691</v>
      </c>
      <c r="J2343" s="2">
        <v>23.705613156370578</v>
      </c>
      <c r="K2343" s="2">
        <v>26.929446026087597</v>
      </c>
      <c r="L2343" s="2">
        <v>21.425871693844645</v>
      </c>
      <c r="M2343" s="2">
        <v>26.598796500988414</v>
      </c>
      <c r="N2343" s="2">
        <v>24.445006403615391</v>
      </c>
      <c r="O2343" s="2">
        <v>24.135240006417213</v>
      </c>
    </row>
    <row r="2344" spans="1:15" x14ac:dyDescent="0.25">
      <c r="A2344" s="2" t="s">
        <v>20</v>
      </c>
      <c r="B2344" s="2">
        <v>2019</v>
      </c>
      <c r="C2344" s="2" t="s">
        <v>89</v>
      </c>
      <c r="D2344" s="2">
        <v>1</v>
      </c>
      <c r="E2344" s="2">
        <v>1</v>
      </c>
      <c r="F2344" s="2">
        <v>1</v>
      </c>
      <c r="G2344" s="2">
        <v>1</v>
      </c>
      <c r="H2344" s="2">
        <v>1</v>
      </c>
      <c r="I2344" s="2">
        <v>1</v>
      </c>
      <c r="J2344" s="2">
        <v>1</v>
      </c>
      <c r="K2344" s="2">
        <v>1</v>
      </c>
      <c r="L2344" s="2">
        <v>1</v>
      </c>
      <c r="M2344" s="2">
        <v>1</v>
      </c>
      <c r="N2344" s="2">
        <v>1</v>
      </c>
      <c r="O2344" s="2">
        <v>1</v>
      </c>
    </row>
    <row r="2345" spans="1:15" x14ac:dyDescent="0.25">
      <c r="A2345" s="2" t="s">
        <v>19</v>
      </c>
      <c r="B2345" s="2">
        <v>2019</v>
      </c>
      <c r="C2345" s="2" t="s">
        <v>89</v>
      </c>
      <c r="D2345" s="2">
        <v>48.299479548600225</v>
      </c>
      <c r="E2345" s="2">
        <v>48.299479548600225</v>
      </c>
      <c r="F2345" s="2">
        <v>49.748463935058233</v>
      </c>
      <c r="G2345" s="2">
        <v>49.748463935058233</v>
      </c>
      <c r="H2345" s="2">
        <v>49.748463935058233</v>
      </c>
      <c r="I2345" s="2">
        <v>49.748463935058233</v>
      </c>
      <c r="J2345" s="2">
        <v>49.748463935058233</v>
      </c>
      <c r="K2345" s="2">
        <v>49.748463935058233</v>
      </c>
      <c r="L2345" s="2">
        <v>49.748463935058233</v>
      </c>
      <c r="M2345" s="2">
        <v>49.748463935058233</v>
      </c>
      <c r="N2345" s="2">
        <v>49.748463935058233</v>
      </c>
      <c r="O2345" s="2">
        <v>49.748463935058233</v>
      </c>
    </row>
    <row r="2346" spans="1:15" x14ac:dyDescent="0.25">
      <c r="A2346" s="2" t="s">
        <v>21</v>
      </c>
      <c r="B2346" s="2">
        <v>2019</v>
      </c>
      <c r="C2346" s="2" t="s">
        <v>89</v>
      </c>
      <c r="D2346" s="2">
        <v>4.5830815993956682</v>
      </c>
      <c r="E2346" s="2">
        <v>6.8060881016085055</v>
      </c>
      <c r="F2346" s="2">
        <v>9.0290946038213438</v>
      </c>
      <c r="G2346" s="2">
        <v>13.903404240410111</v>
      </c>
      <c r="H2346" s="2">
        <v>17.113065354545355</v>
      </c>
      <c r="I2346" s="2">
        <v>22.317228343119268</v>
      </c>
      <c r="J2346" s="2">
        <v>24.506907693188531</v>
      </c>
      <c r="K2346" s="2">
        <v>17.294228335428386</v>
      </c>
      <c r="L2346" s="2">
        <v>14.535423771830352</v>
      </c>
      <c r="M2346" s="2">
        <v>18.687132386557366</v>
      </c>
      <c r="N2346" s="2">
        <v>18.409577027166758</v>
      </c>
      <c r="O2346" s="2">
        <v>32.814768542928363</v>
      </c>
    </row>
    <row r="2347" spans="1:15" x14ac:dyDescent="0.25">
      <c r="A2347" s="2" t="s">
        <v>22</v>
      </c>
      <c r="B2347" s="2">
        <v>2019</v>
      </c>
      <c r="C2347" s="2" t="s">
        <v>89</v>
      </c>
      <c r="D2347" s="2">
        <v>4.4800835325116042</v>
      </c>
      <c r="E2347" s="2">
        <v>4.2466438801286701</v>
      </c>
      <c r="F2347" s="2">
        <v>3.6926155845780277</v>
      </c>
      <c r="G2347" s="2">
        <v>3.2606774508444341</v>
      </c>
      <c r="H2347" s="2">
        <v>3.3400768433846983</v>
      </c>
      <c r="I2347" s="2">
        <v>2.5749059851370864</v>
      </c>
      <c r="J2347" s="2">
        <v>2.9632016445463223</v>
      </c>
      <c r="K2347" s="2">
        <v>3.3661807532609496</v>
      </c>
      <c r="L2347" s="2">
        <v>2.6782339617305806</v>
      </c>
      <c r="M2347" s="2">
        <v>3.3248495626235517</v>
      </c>
      <c r="N2347" s="2">
        <v>3.0556258004519239</v>
      </c>
      <c r="O2347" s="2">
        <v>3.0169050008021516</v>
      </c>
    </row>
    <row r="2348" spans="1:15" x14ac:dyDescent="0.25">
      <c r="A2348" s="2" t="s">
        <v>28</v>
      </c>
      <c r="B2348" s="2">
        <v>2019</v>
      </c>
      <c r="C2348" s="2" t="s">
        <v>89</v>
      </c>
      <c r="D2348" s="2">
        <v>8</v>
      </c>
      <c r="E2348" s="2">
        <v>8</v>
      </c>
      <c r="F2348" s="2">
        <v>8</v>
      </c>
      <c r="G2348" s="2">
        <v>8</v>
      </c>
      <c r="H2348" s="2">
        <v>8</v>
      </c>
      <c r="I2348" s="2">
        <v>8</v>
      </c>
      <c r="J2348" s="2">
        <v>8</v>
      </c>
      <c r="K2348" s="2">
        <v>8</v>
      </c>
      <c r="L2348" s="2">
        <v>8</v>
      </c>
      <c r="M2348" s="2">
        <v>8</v>
      </c>
      <c r="N2348" s="2">
        <v>8</v>
      </c>
      <c r="O2348" s="2">
        <v>8</v>
      </c>
    </row>
    <row r="2349" spans="1:15" x14ac:dyDescent="0.25">
      <c r="A2349" s="2" t="s">
        <v>27</v>
      </c>
      <c r="B2349" s="2">
        <v>2019</v>
      </c>
      <c r="C2349" s="2" t="s">
        <v>89</v>
      </c>
      <c r="D2349" s="2">
        <v>42.041074304489506</v>
      </c>
      <c r="E2349" s="2">
        <v>42.041074304489506</v>
      </c>
      <c r="F2349" s="2">
        <v>42.041074304489506</v>
      </c>
      <c r="G2349" s="2">
        <v>42.041074304489506</v>
      </c>
      <c r="H2349" s="2">
        <v>42.041074304489506</v>
      </c>
      <c r="I2349" s="2">
        <v>42.041074304489506</v>
      </c>
      <c r="J2349" s="2">
        <v>42.041074304489506</v>
      </c>
      <c r="K2349" s="2">
        <v>43.30230653362419</v>
      </c>
      <c r="L2349" s="2">
        <v>43.30230653362419</v>
      </c>
      <c r="M2349" s="2">
        <v>43.30230653362419</v>
      </c>
      <c r="N2349" s="2">
        <v>43.30230653362419</v>
      </c>
      <c r="O2349" s="2">
        <v>43.30230653362419</v>
      </c>
    </row>
    <row r="2350" spans="1:15" x14ac:dyDescent="0.25">
      <c r="A2350" s="2" t="s">
        <v>29</v>
      </c>
      <c r="B2350" s="2">
        <v>2019</v>
      </c>
      <c r="C2350" s="2" t="s">
        <v>89</v>
      </c>
      <c r="D2350" s="2">
        <v>35.748036475286206</v>
      </c>
      <c r="E2350" s="2">
        <v>53.087487192546341</v>
      </c>
      <c r="F2350" s="2">
        <v>70.426937909806469</v>
      </c>
      <c r="G2350" s="2">
        <v>108.44655307519886</v>
      </c>
      <c r="H2350" s="2">
        <v>133.48190976545376</v>
      </c>
      <c r="I2350" s="2">
        <v>174.07438107633027</v>
      </c>
      <c r="J2350" s="2">
        <v>191.15388000687054</v>
      </c>
      <c r="K2350" s="2">
        <v>134.8949810163414</v>
      </c>
      <c r="L2350" s="2">
        <v>113.37630542027675</v>
      </c>
      <c r="M2350" s="2">
        <v>145.75963261514744</v>
      </c>
      <c r="N2350" s="2">
        <v>143.59470081190071</v>
      </c>
      <c r="O2350" s="2">
        <v>255.95519463484123</v>
      </c>
    </row>
    <row r="2351" spans="1:15" x14ac:dyDescent="0.25">
      <c r="A2351" s="2" t="s">
        <v>30</v>
      </c>
      <c r="B2351" s="2">
        <v>2019</v>
      </c>
      <c r="C2351" s="2" t="s">
        <v>89</v>
      </c>
      <c r="D2351" s="2">
        <v>35.840668260092833</v>
      </c>
      <c r="E2351" s="2">
        <v>33.973151041029361</v>
      </c>
      <c r="F2351" s="2">
        <v>29.540924676624222</v>
      </c>
      <c r="G2351" s="2">
        <v>26.085419606755472</v>
      </c>
      <c r="H2351" s="2">
        <v>26.720614747077587</v>
      </c>
      <c r="I2351" s="2">
        <v>20.599247881096691</v>
      </c>
      <c r="J2351" s="2">
        <v>23.705613156370578</v>
      </c>
      <c r="K2351" s="2">
        <v>26.929446026087597</v>
      </c>
      <c r="L2351" s="2">
        <v>21.425871693844645</v>
      </c>
      <c r="M2351" s="2">
        <v>26.598796500988414</v>
      </c>
      <c r="N2351" s="2">
        <v>24.445006403615391</v>
      </c>
      <c r="O2351" s="2">
        <v>24.135240006417213</v>
      </c>
    </row>
    <row r="2352" spans="1:15" x14ac:dyDescent="0.25">
      <c r="A2352" s="2" t="s">
        <v>20</v>
      </c>
      <c r="B2352" s="2">
        <v>2015</v>
      </c>
      <c r="C2352" s="2" t="s">
        <v>90</v>
      </c>
      <c r="D2352" s="2">
        <v>3</v>
      </c>
      <c r="E2352" s="2">
        <v>3</v>
      </c>
      <c r="F2352" s="2">
        <v>3</v>
      </c>
      <c r="G2352" s="2">
        <v>3</v>
      </c>
      <c r="H2352" s="2">
        <v>3</v>
      </c>
      <c r="I2352" s="2">
        <v>3</v>
      </c>
      <c r="J2352" s="2">
        <v>3</v>
      </c>
      <c r="K2352" s="2">
        <v>3</v>
      </c>
      <c r="L2352" s="2">
        <v>3</v>
      </c>
      <c r="M2352" s="2">
        <v>3</v>
      </c>
      <c r="N2352" s="2">
        <v>3</v>
      </c>
      <c r="O2352" s="2">
        <v>3</v>
      </c>
    </row>
    <row r="2353" spans="1:15" x14ac:dyDescent="0.25">
      <c r="A2353" s="2" t="s">
        <v>19</v>
      </c>
      <c r="B2353" s="2">
        <v>2015</v>
      </c>
      <c r="C2353" s="2" t="s">
        <v>90</v>
      </c>
      <c r="D2353" s="2">
        <v>41.352564000000001</v>
      </c>
      <c r="E2353" s="2">
        <v>41.352564000000001</v>
      </c>
      <c r="F2353" s="2">
        <v>42.593140920000003</v>
      </c>
      <c r="G2353" s="2">
        <v>42.593140920000003</v>
      </c>
      <c r="H2353" s="2">
        <v>42.593140920000003</v>
      </c>
      <c r="I2353" s="2">
        <v>42.593140920000003</v>
      </c>
      <c r="J2353" s="2">
        <v>42.593140920000003</v>
      </c>
      <c r="K2353" s="2">
        <v>42.593140920000003</v>
      </c>
      <c r="L2353" s="2">
        <v>42.593140920000003</v>
      </c>
      <c r="M2353" s="2">
        <v>42.593140920000003</v>
      </c>
      <c r="N2353" s="2">
        <v>42.593140920000003</v>
      </c>
      <c r="O2353" s="2">
        <v>42.593140920000003</v>
      </c>
    </row>
    <row r="2354" spans="1:15" x14ac:dyDescent="0.25">
      <c r="A2354" s="2" t="s">
        <v>21</v>
      </c>
      <c r="B2354" s="2">
        <v>2015</v>
      </c>
      <c r="C2354" s="2" t="s">
        <v>90</v>
      </c>
      <c r="D2354" s="2">
        <v>13.749244798187004</v>
      </c>
      <c r="E2354" s="2">
        <v>20.418264304825517</v>
      </c>
      <c r="F2354" s="2">
        <v>27.08728381146403</v>
      </c>
      <c r="G2354" s="2">
        <v>41.710212721230334</v>
      </c>
      <c r="H2354" s="2">
        <v>51.339196063636059</v>
      </c>
      <c r="I2354" s="2">
        <v>66.951685029357805</v>
      </c>
      <c r="J2354" s="2">
        <v>73.520723079565585</v>
      </c>
      <c r="K2354" s="2">
        <v>51.882685006285158</v>
      </c>
      <c r="L2354" s="2">
        <v>43.606271315491057</v>
      </c>
      <c r="M2354" s="2">
        <v>56.061397159672097</v>
      </c>
      <c r="N2354" s="2">
        <v>55.228731081500271</v>
      </c>
      <c r="O2354" s="2">
        <v>98.444305628785088</v>
      </c>
    </row>
    <row r="2355" spans="1:15" x14ac:dyDescent="0.25">
      <c r="A2355" s="2" t="s">
        <v>22</v>
      </c>
      <c r="B2355" s="2">
        <v>2015</v>
      </c>
      <c r="C2355" s="2" t="s">
        <v>90</v>
      </c>
      <c r="D2355" s="2">
        <v>13.440250597534812</v>
      </c>
      <c r="E2355" s="2">
        <v>12.739931640386011</v>
      </c>
      <c r="F2355" s="2">
        <v>11.077846753734084</v>
      </c>
      <c r="G2355" s="2">
        <v>9.7820323525333031</v>
      </c>
      <c r="H2355" s="2">
        <v>10.020230530154095</v>
      </c>
      <c r="I2355" s="2">
        <v>7.7247179554112595</v>
      </c>
      <c r="J2355" s="2">
        <v>8.8896049336389673</v>
      </c>
      <c r="K2355" s="2">
        <v>10.098542259782848</v>
      </c>
      <c r="L2355" s="2">
        <v>8.0347018851917422</v>
      </c>
      <c r="M2355" s="2">
        <v>9.9745486878706551</v>
      </c>
      <c r="N2355" s="2">
        <v>9.1668774013557712</v>
      </c>
      <c r="O2355" s="2">
        <v>9.050715002406454</v>
      </c>
    </row>
    <row r="2356" spans="1:15" x14ac:dyDescent="0.25">
      <c r="A2356" s="2" t="s">
        <v>28</v>
      </c>
      <c r="B2356" s="2">
        <v>2015</v>
      </c>
      <c r="C2356" s="2" t="s">
        <v>90</v>
      </c>
      <c r="D2356" s="2">
        <v>19</v>
      </c>
      <c r="E2356" s="2">
        <v>19</v>
      </c>
      <c r="F2356" s="2">
        <v>19</v>
      </c>
      <c r="G2356" s="2">
        <v>19</v>
      </c>
      <c r="H2356" s="2">
        <v>19</v>
      </c>
      <c r="I2356" s="2">
        <v>19</v>
      </c>
      <c r="J2356" s="2">
        <v>19</v>
      </c>
      <c r="K2356" s="2">
        <v>19</v>
      </c>
      <c r="L2356" s="2">
        <v>19</v>
      </c>
      <c r="M2356" s="2">
        <v>19</v>
      </c>
      <c r="N2356" s="2">
        <v>19</v>
      </c>
      <c r="O2356" s="2">
        <v>19</v>
      </c>
    </row>
    <row r="2357" spans="1:15" x14ac:dyDescent="0.25">
      <c r="A2357" s="2" t="s">
        <v>27</v>
      </c>
      <c r="B2357" s="2">
        <v>2015</v>
      </c>
      <c r="C2357" s="2" t="s">
        <v>90</v>
      </c>
      <c r="D2357" s="2">
        <v>34.98151052631578</v>
      </c>
      <c r="E2357" s="2">
        <v>34.98151052631578</v>
      </c>
      <c r="F2357" s="2">
        <v>34.98151052631578</v>
      </c>
      <c r="G2357" s="2">
        <v>34.98151052631578</v>
      </c>
      <c r="H2357" s="2">
        <v>34.98151052631578</v>
      </c>
      <c r="I2357" s="2">
        <v>34.98151052631578</v>
      </c>
      <c r="J2357" s="2">
        <v>34.98151052631578</v>
      </c>
      <c r="K2357" s="2">
        <v>36.030955842105257</v>
      </c>
      <c r="L2357" s="2">
        <v>36.030955842105257</v>
      </c>
      <c r="M2357" s="2">
        <v>36.030955842105257</v>
      </c>
      <c r="N2357" s="2">
        <v>36.030955842105257</v>
      </c>
      <c r="O2357" s="2">
        <v>36.030955842105257</v>
      </c>
    </row>
    <row r="2358" spans="1:15" x14ac:dyDescent="0.25">
      <c r="A2358" s="2" t="s">
        <v>29</v>
      </c>
      <c r="B2358" s="2">
        <v>2015</v>
      </c>
      <c r="C2358" s="2" t="s">
        <v>90</v>
      </c>
      <c r="D2358" s="2">
        <v>62.329909751781081</v>
      </c>
      <c r="E2358" s="2">
        <v>92.562798181875678</v>
      </c>
      <c r="F2358" s="2">
        <v>122.79568661197027</v>
      </c>
      <c r="G2358" s="2">
        <v>189.0862976695775</v>
      </c>
      <c r="H2358" s="2">
        <v>232.73768882181682</v>
      </c>
      <c r="I2358" s="2">
        <v>303.514305466422</v>
      </c>
      <c r="J2358" s="2">
        <v>333.293944627364</v>
      </c>
      <c r="K2358" s="2">
        <v>235.20150536182604</v>
      </c>
      <c r="L2358" s="2">
        <v>197.6817632968928</v>
      </c>
      <c r="M2358" s="2">
        <v>254.14500045718015</v>
      </c>
      <c r="N2358" s="2">
        <v>250.37024756946789</v>
      </c>
      <c r="O2358" s="2">
        <v>446.28085218382574</v>
      </c>
    </row>
    <row r="2359" spans="1:15" x14ac:dyDescent="0.25">
      <c r="A2359" s="2" t="s">
        <v>30</v>
      </c>
      <c r="B2359" s="2">
        <v>2015</v>
      </c>
      <c r="C2359" s="2" t="s">
        <v>90</v>
      </c>
      <c r="D2359" s="2">
        <v>85.12158711772048</v>
      </c>
      <c r="E2359" s="2">
        <v>80.68623372244474</v>
      </c>
      <c r="F2359" s="2">
        <v>70.159696106982523</v>
      </c>
      <c r="G2359" s="2">
        <v>61.952871566044251</v>
      </c>
      <c r="H2359" s="2">
        <v>63.461460024309268</v>
      </c>
      <c r="I2359" s="2">
        <v>48.923213717604639</v>
      </c>
      <c r="J2359" s="2">
        <v>56.30083124638012</v>
      </c>
      <c r="K2359" s="2">
        <v>63.957434311958039</v>
      </c>
      <c r="L2359" s="2">
        <v>50.886445272881033</v>
      </c>
      <c r="M2359" s="2">
        <v>63.172141689847486</v>
      </c>
      <c r="N2359" s="2">
        <v>58.056890208586552</v>
      </c>
      <c r="O2359" s="2">
        <v>57.321195015240875</v>
      </c>
    </row>
    <row r="2360" spans="1:15" x14ac:dyDescent="0.25">
      <c r="A2360" s="2" t="s">
        <v>20</v>
      </c>
      <c r="B2360" s="2">
        <v>2016</v>
      </c>
      <c r="C2360" s="2" t="s">
        <v>90</v>
      </c>
      <c r="D2360" s="2">
        <v>3</v>
      </c>
      <c r="E2360" s="2">
        <v>3</v>
      </c>
      <c r="F2360" s="2">
        <v>3</v>
      </c>
      <c r="G2360" s="2">
        <v>3</v>
      </c>
      <c r="H2360" s="2">
        <v>3</v>
      </c>
      <c r="I2360" s="2">
        <v>3</v>
      </c>
      <c r="J2360" s="2">
        <v>3</v>
      </c>
      <c r="K2360" s="2">
        <v>3</v>
      </c>
      <c r="L2360" s="2">
        <v>3</v>
      </c>
      <c r="M2360" s="2">
        <v>3</v>
      </c>
      <c r="N2360" s="2">
        <v>3</v>
      </c>
      <c r="O2360" s="2">
        <v>3</v>
      </c>
    </row>
    <row r="2361" spans="1:15" x14ac:dyDescent="0.25">
      <c r="A2361" s="2" t="s">
        <v>19</v>
      </c>
      <c r="B2361" s="2">
        <v>2016</v>
      </c>
      <c r="C2361" s="2" t="s">
        <v>90</v>
      </c>
      <c r="D2361" s="2">
        <v>42.593140920000003</v>
      </c>
      <c r="E2361" s="2">
        <v>42.593140920000003</v>
      </c>
      <c r="F2361" s="2">
        <v>43.870935147600008</v>
      </c>
      <c r="G2361" s="2">
        <v>43.870935147600008</v>
      </c>
      <c r="H2361" s="2">
        <v>43.870935147600008</v>
      </c>
      <c r="I2361" s="2">
        <v>43.870935147600008</v>
      </c>
      <c r="J2361" s="2">
        <v>43.870935147600008</v>
      </c>
      <c r="K2361" s="2">
        <v>43.870935147600008</v>
      </c>
      <c r="L2361" s="2">
        <v>43.870935147600008</v>
      </c>
      <c r="M2361" s="2">
        <v>43.870935147600008</v>
      </c>
      <c r="N2361" s="2">
        <v>43.870935147600008</v>
      </c>
      <c r="O2361" s="2">
        <v>43.870935147600008</v>
      </c>
    </row>
    <row r="2362" spans="1:15" x14ac:dyDescent="0.25">
      <c r="A2362" s="2" t="s">
        <v>21</v>
      </c>
      <c r="B2362" s="2">
        <v>2016</v>
      </c>
      <c r="C2362" s="2" t="s">
        <v>90</v>
      </c>
      <c r="D2362" s="2">
        <v>13.749244798187004</v>
      </c>
      <c r="E2362" s="2">
        <v>20.418264304825517</v>
      </c>
      <c r="F2362" s="2">
        <v>27.08728381146403</v>
      </c>
      <c r="G2362" s="2">
        <v>41.710212721230334</v>
      </c>
      <c r="H2362" s="2">
        <v>51.339196063636059</v>
      </c>
      <c r="I2362" s="2">
        <v>66.951685029357805</v>
      </c>
      <c r="J2362" s="2">
        <v>73.520723079565585</v>
      </c>
      <c r="K2362" s="2">
        <v>51.882685006285158</v>
      </c>
      <c r="L2362" s="2">
        <v>43.606271315491057</v>
      </c>
      <c r="M2362" s="2">
        <v>56.061397159672097</v>
      </c>
      <c r="N2362" s="2">
        <v>55.228731081500271</v>
      </c>
      <c r="O2362" s="2">
        <v>98.444305628785088</v>
      </c>
    </row>
    <row r="2363" spans="1:15" x14ac:dyDescent="0.25">
      <c r="A2363" s="2" t="s">
        <v>22</v>
      </c>
      <c r="B2363" s="2">
        <v>2016</v>
      </c>
      <c r="C2363" s="2" t="s">
        <v>90</v>
      </c>
      <c r="D2363" s="2">
        <v>13.440250597534812</v>
      </c>
      <c r="E2363" s="2">
        <v>12.739931640386011</v>
      </c>
      <c r="F2363" s="2">
        <v>11.077846753734084</v>
      </c>
      <c r="G2363" s="2">
        <v>9.7820323525333031</v>
      </c>
      <c r="H2363" s="2">
        <v>10.020230530154095</v>
      </c>
      <c r="I2363" s="2">
        <v>7.7247179554112595</v>
      </c>
      <c r="J2363" s="2">
        <v>8.8896049336389673</v>
      </c>
      <c r="K2363" s="2">
        <v>10.098542259782848</v>
      </c>
      <c r="L2363" s="2">
        <v>8.0347018851917422</v>
      </c>
      <c r="M2363" s="2">
        <v>9.9745486878706551</v>
      </c>
      <c r="N2363" s="2">
        <v>9.1668774013557712</v>
      </c>
      <c r="O2363" s="2">
        <v>9.050715002406454</v>
      </c>
    </row>
    <row r="2364" spans="1:15" x14ac:dyDescent="0.25">
      <c r="A2364" s="2" t="s">
        <v>28</v>
      </c>
      <c r="B2364" s="2">
        <v>2016</v>
      </c>
      <c r="C2364" s="2" t="s">
        <v>90</v>
      </c>
      <c r="D2364" s="2">
        <v>19</v>
      </c>
      <c r="E2364" s="2">
        <v>19</v>
      </c>
      <c r="F2364" s="2">
        <v>19</v>
      </c>
      <c r="G2364" s="2">
        <v>19</v>
      </c>
      <c r="H2364" s="2">
        <v>19</v>
      </c>
      <c r="I2364" s="2">
        <v>19</v>
      </c>
      <c r="J2364" s="2">
        <v>19</v>
      </c>
      <c r="K2364" s="2">
        <v>19</v>
      </c>
      <c r="L2364" s="2">
        <v>19</v>
      </c>
      <c r="M2364" s="2">
        <v>19</v>
      </c>
      <c r="N2364" s="2">
        <v>19</v>
      </c>
      <c r="O2364" s="2">
        <v>19</v>
      </c>
    </row>
    <row r="2365" spans="1:15" x14ac:dyDescent="0.25">
      <c r="A2365" s="2" t="s">
        <v>27</v>
      </c>
      <c r="B2365" s="2">
        <v>2016</v>
      </c>
      <c r="C2365" s="2" t="s">
        <v>90</v>
      </c>
      <c r="D2365" s="2">
        <v>36.030955842105257</v>
      </c>
      <c r="E2365" s="2">
        <v>36.030955842105257</v>
      </c>
      <c r="F2365" s="2">
        <v>36.030955842105257</v>
      </c>
      <c r="G2365" s="2">
        <v>36.030955842105257</v>
      </c>
      <c r="H2365" s="2">
        <v>36.030955842105257</v>
      </c>
      <c r="I2365" s="2">
        <v>36.030955842105257</v>
      </c>
      <c r="J2365" s="2">
        <v>36.030955842105257</v>
      </c>
      <c r="K2365" s="2">
        <v>37.111884517368416</v>
      </c>
      <c r="L2365" s="2">
        <v>37.111884517368416</v>
      </c>
      <c r="M2365" s="2">
        <v>37.111884517368416</v>
      </c>
      <c r="N2365" s="2">
        <v>37.111884517368416</v>
      </c>
      <c r="O2365" s="2">
        <v>37.111884517368416</v>
      </c>
    </row>
    <row r="2366" spans="1:15" x14ac:dyDescent="0.25">
      <c r="A2366" s="2" t="s">
        <v>29</v>
      </c>
      <c r="B2366" s="2">
        <v>2016</v>
      </c>
      <c r="C2366" s="2" t="s">
        <v>90</v>
      </c>
      <c r="D2366" s="2">
        <v>63.246526071660213</v>
      </c>
      <c r="E2366" s="2">
        <v>93.924015802197374</v>
      </c>
      <c r="F2366" s="2">
        <v>124.60150553273454</v>
      </c>
      <c r="G2366" s="2">
        <v>191.86697851765953</v>
      </c>
      <c r="H2366" s="2">
        <v>236.16030189272587</v>
      </c>
      <c r="I2366" s="2">
        <v>307.97775113504588</v>
      </c>
      <c r="J2366" s="2">
        <v>338.19532616600168</v>
      </c>
      <c r="K2366" s="2">
        <v>238.66035102891172</v>
      </c>
      <c r="L2366" s="2">
        <v>200.58884805125888</v>
      </c>
      <c r="M2366" s="2">
        <v>257.8824269344916</v>
      </c>
      <c r="N2366" s="2">
        <v>254.05216297490125</v>
      </c>
      <c r="O2366" s="2">
        <v>452.84380589241141</v>
      </c>
    </row>
    <row r="2367" spans="1:15" x14ac:dyDescent="0.25">
      <c r="A2367" s="2" t="s">
        <v>30</v>
      </c>
      <c r="B2367" s="2">
        <v>2016</v>
      </c>
      <c r="C2367" s="2" t="s">
        <v>90</v>
      </c>
      <c r="D2367" s="2">
        <v>85.12158711772048</v>
      </c>
      <c r="E2367" s="2">
        <v>80.68623372244474</v>
      </c>
      <c r="F2367" s="2">
        <v>70.159696106982523</v>
      </c>
      <c r="G2367" s="2">
        <v>61.952871566044251</v>
      </c>
      <c r="H2367" s="2">
        <v>63.461460024309268</v>
      </c>
      <c r="I2367" s="2">
        <v>48.923213717604639</v>
      </c>
      <c r="J2367" s="2">
        <v>56.30083124638012</v>
      </c>
      <c r="K2367" s="2">
        <v>63.957434311958039</v>
      </c>
      <c r="L2367" s="2">
        <v>50.886445272881033</v>
      </c>
      <c r="M2367" s="2">
        <v>63.172141689847486</v>
      </c>
      <c r="N2367" s="2">
        <v>58.056890208586552</v>
      </c>
      <c r="O2367" s="2">
        <v>57.321195015240875</v>
      </c>
    </row>
    <row r="2368" spans="1:15" x14ac:dyDescent="0.25">
      <c r="A2368" s="2" t="s">
        <v>20</v>
      </c>
      <c r="B2368" s="2">
        <v>2017</v>
      </c>
      <c r="C2368" s="2" t="s">
        <v>90</v>
      </c>
      <c r="D2368" s="2">
        <v>3</v>
      </c>
      <c r="E2368" s="2">
        <v>3</v>
      </c>
      <c r="F2368" s="2">
        <v>3</v>
      </c>
      <c r="G2368" s="2">
        <v>3</v>
      </c>
      <c r="H2368" s="2">
        <v>3</v>
      </c>
      <c r="I2368" s="2">
        <v>3</v>
      </c>
      <c r="J2368" s="2">
        <v>3</v>
      </c>
      <c r="K2368" s="2">
        <v>3</v>
      </c>
      <c r="L2368" s="2">
        <v>3</v>
      </c>
      <c r="M2368" s="2">
        <v>3</v>
      </c>
      <c r="N2368" s="2">
        <v>3</v>
      </c>
      <c r="O2368" s="2">
        <v>3</v>
      </c>
    </row>
    <row r="2369" spans="1:15" x14ac:dyDescent="0.25">
      <c r="A2369" s="2" t="s">
        <v>19</v>
      </c>
      <c r="B2369" s="2">
        <v>2017</v>
      </c>
      <c r="C2369" s="2" t="s">
        <v>90</v>
      </c>
      <c r="D2369" s="2">
        <v>43.870935147600008</v>
      </c>
      <c r="E2369" s="2">
        <v>43.870935147600008</v>
      </c>
      <c r="F2369" s="2">
        <v>45.187063202028007</v>
      </c>
      <c r="G2369" s="2">
        <v>45.187063202028007</v>
      </c>
      <c r="H2369" s="2">
        <v>45.187063202028007</v>
      </c>
      <c r="I2369" s="2">
        <v>45.187063202028007</v>
      </c>
      <c r="J2369" s="2">
        <v>45.187063202028007</v>
      </c>
      <c r="K2369" s="2">
        <v>45.187063202028007</v>
      </c>
      <c r="L2369" s="2">
        <v>45.187063202028007</v>
      </c>
      <c r="M2369" s="2">
        <v>45.187063202028007</v>
      </c>
      <c r="N2369" s="2">
        <v>45.187063202028007</v>
      </c>
      <c r="O2369" s="2">
        <v>45.187063202028007</v>
      </c>
    </row>
    <row r="2370" spans="1:15" x14ac:dyDescent="0.25">
      <c r="A2370" s="2" t="s">
        <v>21</v>
      </c>
      <c r="B2370" s="2">
        <v>2017</v>
      </c>
      <c r="C2370" s="2" t="s">
        <v>90</v>
      </c>
      <c r="D2370" s="2">
        <v>13.749244798187004</v>
      </c>
      <c r="E2370" s="2">
        <v>20.418264304825517</v>
      </c>
      <c r="F2370" s="2">
        <v>27.08728381146403</v>
      </c>
      <c r="G2370" s="2">
        <v>41.710212721230334</v>
      </c>
      <c r="H2370" s="2">
        <v>51.339196063636059</v>
      </c>
      <c r="I2370" s="2">
        <v>66.951685029357805</v>
      </c>
      <c r="J2370" s="2">
        <v>73.520723079565585</v>
      </c>
      <c r="K2370" s="2">
        <v>51.882685006285158</v>
      </c>
      <c r="L2370" s="2">
        <v>43.606271315491057</v>
      </c>
      <c r="M2370" s="2">
        <v>56.061397159672097</v>
      </c>
      <c r="N2370" s="2">
        <v>55.228731081500271</v>
      </c>
      <c r="O2370" s="2">
        <v>98.444305628785088</v>
      </c>
    </row>
    <row r="2371" spans="1:15" x14ac:dyDescent="0.25">
      <c r="A2371" s="2" t="s">
        <v>22</v>
      </c>
      <c r="B2371" s="2">
        <v>2017</v>
      </c>
      <c r="C2371" s="2" t="s">
        <v>90</v>
      </c>
      <c r="D2371" s="2">
        <v>13.440250597534812</v>
      </c>
      <c r="E2371" s="2">
        <v>12.739931640386011</v>
      </c>
      <c r="F2371" s="2">
        <v>11.077846753734084</v>
      </c>
      <c r="G2371" s="2">
        <v>9.7820323525333031</v>
      </c>
      <c r="H2371" s="2">
        <v>10.020230530154095</v>
      </c>
      <c r="I2371" s="2">
        <v>7.7247179554112595</v>
      </c>
      <c r="J2371" s="2">
        <v>8.8896049336389673</v>
      </c>
      <c r="K2371" s="2">
        <v>10.098542259782848</v>
      </c>
      <c r="L2371" s="2">
        <v>8.0347018851917422</v>
      </c>
      <c r="M2371" s="2">
        <v>9.9745486878706551</v>
      </c>
      <c r="N2371" s="2">
        <v>9.1668774013557712</v>
      </c>
      <c r="O2371" s="2">
        <v>9.050715002406454</v>
      </c>
    </row>
    <row r="2372" spans="1:15" x14ac:dyDescent="0.25">
      <c r="A2372" s="2" t="s">
        <v>28</v>
      </c>
      <c r="B2372" s="2">
        <v>2017</v>
      </c>
      <c r="C2372" s="2" t="s">
        <v>90</v>
      </c>
      <c r="D2372" s="2">
        <v>19</v>
      </c>
      <c r="E2372" s="2">
        <v>19</v>
      </c>
      <c r="F2372" s="2">
        <v>19</v>
      </c>
      <c r="G2372" s="2">
        <v>19</v>
      </c>
      <c r="H2372" s="2">
        <v>19</v>
      </c>
      <c r="I2372" s="2">
        <v>19</v>
      </c>
      <c r="J2372" s="2">
        <v>19</v>
      </c>
      <c r="K2372" s="2">
        <v>19</v>
      </c>
      <c r="L2372" s="2">
        <v>19</v>
      </c>
      <c r="M2372" s="2">
        <v>19</v>
      </c>
      <c r="N2372" s="2">
        <v>19</v>
      </c>
      <c r="O2372" s="2">
        <v>19</v>
      </c>
    </row>
    <row r="2373" spans="1:15" x14ac:dyDescent="0.25">
      <c r="A2373" s="2" t="s">
        <v>27</v>
      </c>
      <c r="B2373" s="2">
        <v>2017</v>
      </c>
      <c r="C2373" s="2" t="s">
        <v>90</v>
      </c>
      <c r="D2373" s="2">
        <v>37.111884517368416</v>
      </c>
      <c r="E2373" s="2">
        <v>37.111884517368416</v>
      </c>
      <c r="F2373" s="2">
        <v>37.111884517368416</v>
      </c>
      <c r="G2373" s="2">
        <v>37.111884517368416</v>
      </c>
      <c r="H2373" s="2">
        <v>37.111884517368416</v>
      </c>
      <c r="I2373" s="2">
        <v>37.111884517368416</v>
      </c>
      <c r="J2373" s="2">
        <v>37.111884517368416</v>
      </c>
      <c r="K2373" s="2">
        <v>38.225241052889473</v>
      </c>
      <c r="L2373" s="2">
        <v>38.225241052889473</v>
      </c>
      <c r="M2373" s="2">
        <v>38.225241052889473</v>
      </c>
      <c r="N2373" s="2">
        <v>38.225241052889473</v>
      </c>
      <c r="O2373" s="2">
        <v>38.225241052889473</v>
      </c>
    </row>
    <row r="2374" spans="1:15" x14ac:dyDescent="0.25">
      <c r="A2374" s="2" t="s">
        <v>29</v>
      </c>
      <c r="B2374" s="2">
        <v>2017</v>
      </c>
      <c r="C2374" s="2" t="s">
        <v>90</v>
      </c>
      <c r="D2374" s="2">
        <v>65.079758711418478</v>
      </c>
      <c r="E2374" s="2">
        <v>96.646451042840781</v>
      </c>
      <c r="F2374" s="2">
        <v>128.21314337426307</v>
      </c>
      <c r="G2374" s="2">
        <v>197.42834021382359</v>
      </c>
      <c r="H2374" s="2">
        <v>243.00552803454403</v>
      </c>
      <c r="I2374" s="2">
        <v>316.90464247229357</v>
      </c>
      <c r="J2374" s="2">
        <v>347.99808924327709</v>
      </c>
      <c r="K2374" s="2">
        <v>245.57804236308309</v>
      </c>
      <c r="L2374" s="2">
        <v>206.40301755999101</v>
      </c>
      <c r="M2374" s="2">
        <v>265.35727988911458</v>
      </c>
      <c r="N2374" s="2">
        <v>261.41599378576797</v>
      </c>
      <c r="O2374" s="2">
        <v>465.96971330958274</v>
      </c>
    </row>
    <row r="2375" spans="1:15" x14ac:dyDescent="0.25">
      <c r="A2375" s="2" t="s">
        <v>30</v>
      </c>
      <c r="B2375" s="2">
        <v>2017</v>
      </c>
      <c r="C2375" s="2" t="s">
        <v>90</v>
      </c>
      <c r="D2375" s="2">
        <v>85.12158711772048</v>
      </c>
      <c r="E2375" s="2">
        <v>80.68623372244474</v>
      </c>
      <c r="F2375" s="2">
        <v>70.159696106982523</v>
      </c>
      <c r="G2375" s="2">
        <v>61.952871566044251</v>
      </c>
      <c r="H2375" s="2">
        <v>63.461460024309268</v>
      </c>
      <c r="I2375" s="2">
        <v>48.923213717604639</v>
      </c>
      <c r="J2375" s="2">
        <v>56.30083124638012</v>
      </c>
      <c r="K2375" s="2">
        <v>63.957434311958039</v>
      </c>
      <c r="L2375" s="2">
        <v>50.886445272881033</v>
      </c>
      <c r="M2375" s="2">
        <v>63.172141689847486</v>
      </c>
      <c r="N2375" s="2">
        <v>58.056890208586552</v>
      </c>
      <c r="O2375" s="2">
        <v>57.321195015240875</v>
      </c>
    </row>
    <row r="2376" spans="1:15" x14ac:dyDescent="0.25">
      <c r="A2376" s="2" t="s">
        <v>20</v>
      </c>
      <c r="B2376" s="2">
        <v>2018</v>
      </c>
      <c r="C2376" s="2" t="s">
        <v>90</v>
      </c>
      <c r="D2376" s="2">
        <v>3</v>
      </c>
      <c r="E2376" s="2">
        <v>3</v>
      </c>
      <c r="F2376" s="2">
        <v>3</v>
      </c>
      <c r="G2376" s="2">
        <v>3</v>
      </c>
      <c r="H2376" s="2">
        <v>3</v>
      </c>
      <c r="I2376" s="2">
        <v>3</v>
      </c>
      <c r="J2376" s="2">
        <v>3</v>
      </c>
      <c r="K2376" s="2">
        <v>3</v>
      </c>
      <c r="L2376" s="2">
        <v>3</v>
      </c>
      <c r="M2376" s="2">
        <v>3</v>
      </c>
      <c r="N2376" s="2">
        <v>3</v>
      </c>
      <c r="O2376" s="2">
        <v>3</v>
      </c>
    </row>
    <row r="2377" spans="1:15" x14ac:dyDescent="0.25">
      <c r="A2377" s="2" t="s">
        <v>19</v>
      </c>
      <c r="B2377" s="2">
        <v>2018</v>
      </c>
      <c r="C2377" s="2" t="s">
        <v>90</v>
      </c>
      <c r="D2377" s="2">
        <v>45.187063202028007</v>
      </c>
      <c r="E2377" s="2">
        <v>45.187063202028007</v>
      </c>
      <c r="F2377" s="2">
        <v>46.54267509808885</v>
      </c>
      <c r="G2377" s="2">
        <v>46.54267509808885</v>
      </c>
      <c r="H2377" s="2">
        <v>46.54267509808885</v>
      </c>
      <c r="I2377" s="2">
        <v>46.54267509808885</v>
      </c>
      <c r="J2377" s="2">
        <v>46.54267509808885</v>
      </c>
      <c r="K2377" s="2">
        <v>46.54267509808885</v>
      </c>
      <c r="L2377" s="2">
        <v>46.54267509808885</v>
      </c>
      <c r="M2377" s="2">
        <v>46.54267509808885</v>
      </c>
      <c r="N2377" s="2">
        <v>46.54267509808885</v>
      </c>
      <c r="O2377" s="2">
        <v>46.54267509808885</v>
      </c>
    </row>
    <row r="2378" spans="1:15" x14ac:dyDescent="0.25">
      <c r="A2378" s="2" t="s">
        <v>21</v>
      </c>
      <c r="B2378" s="2">
        <v>2018</v>
      </c>
      <c r="C2378" s="2" t="s">
        <v>90</v>
      </c>
      <c r="D2378" s="2">
        <v>13.749244798187004</v>
      </c>
      <c r="E2378" s="2">
        <v>20.418264304825517</v>
      </c>
      <c r="F2378" s="2">
        <v>27.08728381146403</v>
      </c>
      <c r="G2378" s="2">
        <v>41.710212721230334</v>
      </c>
      <c r="H2378" s="2">
        <v>51.339196063636059</v>
      </c>
      <c r="I2378" s="2">
        <v>66.951685029357805</v>
      </c>
      <c r="J2378" s="2">
        <v>73.520723079565585</v>
      </c>
      <c r="K2378" s="2">
        <v>51.882685006285158</v>
      </c>
      <c r="L2378" s="2">
        <v>43.606271315491057</v>
      </c>
      <c r="M2378" s="2">
        <v>56.061397159672097</v>
      </c>
      <c r="N2378" s="2">
        <v>55.228731081500271</v>
      </c>
      <c r="O2378" s="2">
        <v>98.444305628785088</v>
      </c>
    </row>
    <row r="2379" spans="1:15" x14ac:dyDescent="0.25">
      <c r="A2379" s="2" t="s">
        <v>22</v>
      </c>
      <c r="B2379" s="2">
        <v>2018</v>
      </c>
      <c r="C2379" s="2" t="s">
        <v>90</v>
      </c>
      <c r="D2379" s="2">
        <v>13.440250597534812</v>
      </c>
      <c r="E2379" s="2">
        <v>12.739931640386011</v>
      </c>
      <c r="F2379" s="2">
        <v>11.077846753734084</v>
      </c>
      <c r="G2379" s="2">
        <v>9.7820323525333031</v>
      </c>
      <c r="H2379" s="2">
        <v>10.020230530154095</v>
      </c>
      <c r="I2379" s="2">
        <v>7.7247179554112595</v>
      </c>
      <c r="J2379" s="2">
        <v>8.8896049336389673</v>
      </c>
      <c r="K2379" s="2">
        <v>10.098542259782848</v>
      </c>
      <c r="L2379" s="2">
        <v>8.0347018851917422</v>
      </c>
      <c r="M2379" s="2">
        <v>9.9745486878706551</v>
      </c>
      <c r="N2379" s="2">
        <v>9.1668774013557712</v>
      </c>
      <c r="O2379" s="2">
        <v>9.050715002406454</v>
      </c>
    </row>
    <row r="2380" spans="1:15" x14ac:dyDescent="0.25">
      <c r="A2380" s="2" t="s">
        <v>28</v>
      </c>
      <c r="B2380" s="2">
        <v>2018</v>
      </c>
      <c r="C2380" s="2" t="s">
        <v>90</v>
      </c>
      <c r="D2380" s="2">
        <v>19</v>
      </c>
      <c r="E2380" s="2">
        <v>19</v>
      </c>
      <c r="F2380" s="2">
        <v>19</v>
      </c>
      <c r="G2380" s="2">
        <v>19</v>
      </c>
      <c r="H2380" s="2">
        <v>19</v>
      </c>
      <c r="I2380" s="2">
        <v>19</v>
      </c>
      <c r="J2380" s="2">
        <v>19</v>
      </c>
      <c r="K2380" s="2">
        <v>19</v>
      </c>
      <c r="L2380" s="2">
        <v>19</v>
      </c>
      <c r="M2380" s="2">
        <v>19</v>
      </c>
      <c r="N2380" s="2">
        <v>19</v>
      </c>
      <c r="O2380" s="2">
        <v>19</v>
      </c>
    </row>
    <row r="2381" spans="1:15" x14ac:dyDescent="0.25">
      <c r="A2381" s="2" t="s">
        <v>27</v>
      </c>
      <c r="B2381" s="2">
        <v>2018</v>
      </c>
      <c r="C2381" s="2" t="s">
        <v>90</v>
      </c>
      <c r="D2381" s="2">
        <v>38.225241052889473</v>
      </c>
      <c r="E2381" s="2">
        <v>38.225241052889473</v>
      </c>
      <c r="F2381" s="2">
        <v>38.225241052889473</v>
      </c>
      <c r="G2381" s="2">
        <v>38.225241052889473</v>
      </c>
      <c r="H2381" s="2">
        <v>38.225241052889473</v>
      </c>
      <c r="I2381" s="2">
        <v>38.225241052889473</v>
      </c>
      <c r="J2381" s="2">
        <v>38.225241052889473</v>
      </c>
      <c r="K2381" s="2">
        <v>39.371998284476156</v>
      </c>
      <c r="L2381" s="2">
        <v>39.371998284476156</v>
      </c>
      <c r="M2381" s="2">
        <v>39.371998284476156</v>
      </c>
      <c r="N2381" s="2">
        <v>39.371998284476156</v>
      </c>
      <c r="O2381" s="2">
        <v>39.371998284476156</v>
      </c>
    </row>
    <row r="2382" spans="1:15" x14ac:dyDescent="0.25">
      <c r="A2382" s="2" t="s">
        <v>29</v>
      </c>
      <c r="B2382" s="2">
        <v>2018</v>
      </c>
      <c r="C2382" s="2" t="s">
        <v>90</v>
      </c>
      <c r="D2382" s="2">
        <v>67.829607671055882</v>
      </c>
      <c r="E2382" s="2">
        <v>100.73010390380588</v>
      </c>
      <c r="F2382" s="2">
        <v>133.63060013655587</v>
      </c>
      <c r="G2382" s="2">
        <v>205.77038275806964</v>
      </c>
      <c r="H2382" s="2">
        <v>253.27336724727124</v>
      </c>
      <c r="I2382" s="2">
        <v>330.29497947816515</v>
      </c>
      <c r="J2382" s="2">
        <v>362.70223385919024</v>
      </c>
      <c r="K2382" s="2">
        <v>255.95457936434011</v>
      </c>
      <c r="L2382" s="2">
        <v>215.12427182308923</v>
      </c>
      <c r="M2382" s="2">
        <v>276.56955932104898</v>
      </c>
      <c r="N2382" s="2">
        <v>272.46174000206798</v>
      </c>
      <c r="O2382" s="2">
        <v>485.6585744353398</v>
      </c>
    </row>
    <row r="2383" spans="1:15" x14ac:dyDescent="0.25">
      <c r="A2383" s="2" t="s">
        <v>30</v>
      </c>
      <c r="B2383" s="2">
        <v>2018</v>
      </c>
      <c r="C2383" s="2" t="s">
        <v>90</v>
      </c>
      <c r="D2383" s="2">
        <v>85.12158711772048</v>
      </c>
      <c r="E2383" s="2">
        <v>80.68623372244474</v>
      </c>
      <c r="F2383" s="2">
        <v>70.159696106982523</v>
      </c>
      <c r="G2383" s="2">
        <v>61.952871566044251</v>
      </c>
      <c r="H2383" s="2">
        <v>63.461460024309268</v>
      </c>
      <c r="I2383" s="2">
        <v>48.923213717604639</v>
      </c>
      <c r="J2383" s="2">
        <v>56.30083124638012</v>
      </c>
      <c r="K2383" s="2">
        <v>63.957434311958039</v>
      </c>
      <c r="L2383" s="2">
        <v>50.886445272881033</v>
      </c>
      <c r="M2383" s="2">
        <v>63.172141689847486</v>
      </c>
      <c r="N2383" s="2">
        <v>58.056890208586552</v>
      </c>
      <c r="O2383" s="2">
        <v>57.321195015240875</v>
      </c>
    </row>
    <row r="2384" spans="1:15" x14ac:dyDescent="0.25">
      <c r="A2384" s="2" t="s">
        <v>20</v>
      </c>
      <c r="B2384" s="2">
        <v>2019</v>
      </c>
      <c r="C2384" s="2" t="s">
        <v>90</v>
      </c>
      <c r="D2384" s="2">
        <v>3</v>
      </c>
      <c r="E2384" s="2">
        <v>3</v>
      </c>
      <c r="F2384" s="2">
        <v>3</v>
      </c>
      <c r="G2384" s="2">
        <v>3</v>
      </c>
      <c r="H2384" s="2">
        <v>3</v>
      </c>
      <c r="I2384" s="2">
        <v>3</v>
      </c>
      <c r="J2384" s="2">
        <v>3</v>
      </c>
      <c r="K2384" s="2">
        <v>3</v>
      </c>
      <c r="L2384" s="2">
        <v>3</v>
      </c>
      <c r="M2384" s="2">
        <v>3</v>
      </c>
      <c r="N2384" s="2">
        <v>3</v>
      </c>
      <c r="O2384" s="2">
        <v>3</v>
      </c>
    </row>
    <row r="2385" spans="1:15" x14ac:dyDescent="0.25">
      <c r="A2385" s="2" t="s">
        <v>19</v>
      </c>
      <c r="B2385" s="2">
        <v>2019</v>
      </c>
      <c r="C2385" s="2" t="s">
        <v>90</v>
      </c>
      <c r="D2385" s="2">
        <v>46.54267509808885</v>
      </c>
      <c r="E2385" s="2">
        <v>46.54267509808885</v>
      </c>
      <c r="F2385" s="2">
        <v>47.938955351031517</v>
      </c>
      <c r="G2385" s="2">
        <v>47.938955351031517</v>
      </c>
      <c r="H2385" s="2">
        <v>47.938955351031517</v>
      </c>
      <c r="I2385" s="2">
        <v>47.938955351031517</v>
      </c>
      <c r="J2385" s="2">
        <v>47.938955351031517</v>
      </c>
      <c r="K2385" s="2">
        <v>47.938955351031517</v>
      </c>
      <c r="L2385" s="2">
        <v>47.938955351031517</v>
      </c>
      <c r="M2385" s="2">
        <v>47.938955351031517</v>
      </c>
      <c r="N2385" s="2">
        <v>47.938955351031517</v>
      </c>
      <c r="O2385" s="2">
        <v>47.938955351031517</v>
      </c>
    </row>
    <row r="2386" spans="1:15" x14ac:dyDescent="0.25">
      <c r="A2386" s="2" t="s">
        <v>21</v>
      </c>
      <c r="B2386" s="2">
        <v>2019</v>
      </c>
      <c r="C2386" s="2" t="s">
        <v>90</v>
      </c>
      <c r="D2386" s="2">
        <v>13.749244798187004</v>
      </c>
      <c r="E2386" s="2">
        <v>20.418264304825517</v>
      </c>
      <c r="F2386" s="2">
        <v>27.08728381146403</v>
      </c>
      <c r="G2386" s="2">
        <v>41.710212721230334</v>
      </c>
      <c r="H2386" s="2">
        <v>51.339196063636059</v>
      </c>
      <c r="I2386" s="2">
        <v>66.951685029357805</v>
      </c>
      <c r="J2386" s="2">
        <v>73.520723079565585</v>
      </c>
      <c r="K2386" s="2">
        <v>51.882685006285158</v>
      </c>
      <c r="L2386" s="2">
        <v>43.606271315491057</v>
      </c>
      <c r="M2386" s="2">
        <v>56.061397159672097</v>
      </c>
      <c r="N2386" s="2">
        <v>55.228731081500271</v>
      </c>
      <c r="O2386" s="2">
        <v>98.444305628785088</v>
      </c>
    </row>
    <row r="2387" spans="1:15" x14ac:dyDescent="0.25">
      <c r="A2387" s="2" t="s">
        <v>22</v>
      </c>
      <c r="B2387" s="2">
        <v>2019</v>
      </c>
      <c r="C2387" s="2" t="s">
        <v>90</v>
      </c>
      <c r="D2387" s="2">
        <v>13.440250597534812</v>
      </c>
      <c r="E2387" s="2">
        <v>12.739931640386011</v>
      </c>
      <c r="F2387" s="2">
        <v>11.077846753734084</v>
      </c>
      <c r="G2387" s="2">
        <v>9.7820323525333031</v>
      </c>
      <c r="H2387" s="2">
        <v>10.020230530154095</v>
      </c>
      <c r="I2387" s="2">
        <v>7.7247179554112595</v>
      </c>
      <c r="J2387" s="2">
        <v>8.8896049336389673</v>
      </c>
      <c r="K2387" s="2">
        <v>10.098542259782848</v>
      </c>
      <c r="L2387" s="2">
        <v>8.0347018851917422</v>
      </c>
      <c r="M2387" s="2">
        <v>9.9745486878706551</v>
      </c>
      <c r="N2387" s="2">
        <v>9.1668774013557712</v>
      </c>
      <c r="O2387" s="2">
        <v>9.050715002406454</v>
      </c>
    </row>
    <row r="2388" spans="1:15" x14ac:dyDescent="0.25">
      <c r="A2388" s="2" t="s">
        <v>28</v>
      </c>
      <c r="B2388" s="2">
        <v>2019</v>
      </c>
      <c r="C2388" s="2" t="s">
        <v>90</v>
      </c>
      <c r="D2388" s="2">
        <v>19</v>
      </c>
      <c r="E2388" s="2">
        <v>19</v>
      </c>
      <c r="F2388" s="2">
        <v>19</v>
      </c>
      <c r="G2388" s="2">
        <v>19</v>
      </c>
      <c r="H2388" s="2">
        <v>19</v>
      </c>
      <c r="I2388" s="2">
        <v>19</v>
      </c>
      <c r="J2388" s="2">
        <v>19</v>
      </c>
      <c r="K2388" s="2">
        <v>19</v>
      </c>
      <c r="L2388" s="2">
        <v>19</v>
      </c>
      <c r="M2388" s="2">
        <v>19</v>
      </c>
      <c r="N2388" s="2">
        <v>19</v>
      </c>
      <c r="O2388" s="2">
        <v>19</v>
      </c>
    </row>
    <row r="2389" spans="1:15" x14ac:dyDescent="0.25">
      <c r="A2389" s="2" t="s">
        <v>27</v>
      </c>
      <c r="B2389" s="2">
        <v>2019</v>
      </c>
      <c r="C2389" s="2" t="s">
        <v>90</v>
      </c>
      <c r="D2389" s="2">
        <v>39.371998284476156</v>
      </c>
      <c r="E2389" s="2">
        <v>39.371998284476156</v>
      </c>
      <c r="F2389" s="2">
        <v>39.371998284476156</v>
      </c>
      <c r="G2389" s="2">
        <v>39.371998284476156</v>
      </c>
      <c r="H2389" s="2">
        <v>39.371998284476156</v>
      </c>
      <c r="I2389" s="2">
        <v>39.371998284476156</v>
      </c>
      <c r="J2389" s="2">
        <v>39.371998284476156</v>
      </c>
      <c r="K2389" s="2">
        <v>40.553158233010443</v>
      </c>
      <c r="L2389" s="2">
        <v>40.553158233010443</v>
      </c>
      <c r="M2389" s="2">
        <v>40.553158233010443</v>
      </c>
      <c r="N2389" s="2">
        <v>40.553158233010443</v>
      </c>
      <c r="O2389" s="2">
        <v>40.553158233010443</v>
      </c>
    </row>
    <row r="2390" spans="1:15" x14ac:dyDescent="0.25">
      <c r="A2390" s="2" t="s">
        <v>29</v>
      </c>
      <c r="B2390" s="2">
        <v>2019</v>
      </c>
      <c r="C2390" s="2" t="s">
        <v>90</v>
      </c>
      <c r="D2390" s="2">
        <v>69.662840310814147</v>
      </c>
      <c r="E2390" s="2">
        <v>103.45253914444928</v>
      </c>
      <c r="F2390" s="2">
        <v>137.2422379780844</v>
      </c>
      <c r="G2390" s="2">
        <v>211.3317444542337</v>
      </c>
      <c r="H2390" s="2">
        <v>260.11859338908937</v>
      </c>
      <c r="I2390" s="2">
        <v>339.22187081541284</v>
      </c>
      <c r="J2390" s="2">
        <v>372.50499693646566</v>
      </c>
      <c r="K2390" s="2">
        <v>262.87227069851144</v>
      </c>
      <c r="L2390" s="2">
        <v>220.93844133182137</v>
      </c>
      <c r="M2390" s="2">
        <v>284.04441227567196</v>
      </c>
      <c r="N2390" s="2">
        <v>279.8255708129347</v>
      </c>
      <c r="O2390" s="2">
        <v>498.78448185251114</v>
      </c>
    </row>
    <row r="2391" spans="1:15" x14ac:dyDescent="0.25">
      <c r="A2391" s="2" t="s">
        <v>30</v>
      </c>
      <c r="B2391" s="2">
        <v>2019</v>
      </c>
      <c r="C2391" s="2" t="s">
        <v>90</v>
      </c>
      <c r="D2391" s="2">
        <v>85.12158711772048</v>
      </c>
      <c r="E2391" s="2">
        <v>80.68623372244474</v>
      </c>
      <c r="F2391" s="2">
        <v>70.159696106982523</v>
      </c>
      <c r="G2391" s="2">
        <v>61.952871566044251</v>
      </c>
      <c r="H2391" s="2">
        <v>63.461460024309268</v>
      </c>
      <c r="I2391" s="2">
        <v>48.923213717604639</v>
      </c>
      <c r="J2391" s="2">
        <v>56.30083124638012</v>
      </c>
      <c r="K2391" s="2">
        <v>63.957434311958039</v>
      </c>
      <c r="L2391" s="2">
        <v>50.886445272881033</v>
      </c>
      <c r="M2391" s="2">
        <v>63.172141689847486</v>
      </c>
      <c r="N2391" s="2">
        <v>58.056890208586552</v>
      </c>
      <c r="O2391" s="2">
        <v>57.321195015240875</v>
      </c>
    </row>
    <row r="2392" spans="1:15" x14ac:dyDescent="0.25">
      <c r="A2392" s="2" t="s">
        <v>16</v>
      </c>
      <c r="B2392" s="2">
        <v>2015</v>
      </c>
      <c r="C2392" s="2" t="s">
        <v>68</v>
      </c>
      <c r="D2392" s="2">
        <v>3</v>
      </c>
      <c r="E2392" s="2">
        <v>3</v>
      </c>
      <c r="F2392" s="2">
        <v>3</v>
      </c>
      <c r="G2392" s="2">
        <v>3</v>
      </c>
      <c r="H2392" s="2">
        <v>3</v>
      </c>
      <c r="I2392" s="2">
        <v>3</v>
      </c>
      <c r="J2392" s="2">
        <v>3</v>
      </c>
      <c r="K2392" s="2">
        <v>3</v>
      </c>
      <c r="L2392" s="2">
        <v>3</v>
      </c>
      <c r="M2392" s="2">
        <v>3</v>
      </c>
      <c r="N2392" s="2">
        <v>3</v>
      </c>
      <c r="O2392" s="2">
        <v>3</v>
      </c>
    </row>
    <row r="2393" spans="1:15" x14ac:dyDescent="0.25">
      <c r="A2393" s="2" t="s">
        <v>15</v>
      </c>
      <c r="B2393" s="2">
        <v>2015</v>
      </c>
      <c r="C2393" s="2" t="s">
        <v>68</v>
      </c>
      <c r="D2393" s="2">
        <v>54.248397666666669</v>
      </c>
      <c r="E2393" s="2">
        <v>54.248397666666669</v>
      </c>
      <c r="F2393" s="2">
        <v>55.875849596666669</v>
      </c>
      <c r="G2393" s="2">
        <v>55.875849596666669</v>
      </c>
      <c r="H2393" s="2">
        <v>55.875849596666669</v>
      </c>
      <c r="I2393" s="2">
        <v>55.875849596666669</v>
      </c>
      <c r="J2393" s="2">
        <v>55.875849596666669</v>
      </c>
      <c r="K2393" s="2">
        <v>55.875849596666669</v>
      </c>
      <c r="L2393" s="2">
        <v>55.875849596666669</v>
      </c>
      <c r="M2393" s="2">
        <v>55.875849596666669</v>
      </c>
      <c r="N2393" s="2">
        <v>55.875849596666669</v>
      </c>
      <c r="O2393" s="2">
        <v>55.875849596666669</v>
      </c>
    </row>
    <row r="2394" spans="1:15" x14ac:dyDescent="0.25">
      <c r="A2394" s="2" t="s">
        <v>17</v>
      </c>
      <c r="B2394" s="2">
        <v>2015</v>
      </c>
      <c r="C2394" s="2" t="s">
        <v>68</v>
      </c>
      <c r="D2394" s="2">
        <v>13.749244798187004</v>
      </c>
      <c r="E2394" s="2">
        <v>20.418264304825517</v>
      </c>
      <c r="F2394" s="2">
        <v>27.08728381146403</v>
      </c>
      <c r="G2394" s="2">
        <v>41.710212721230334</v>
      </c>
      <c r="H2394" s="2">
        <v>51.339196063636059</v>
      </c>
      <c r="I2394" s="2">
        <v>66.951685029357805</v>
      </c>
      <c r="J2394" s="2">
        <v>73.520723079565585</v>
      </c>
      <c r="K2394" s="2">
        <v>51.882685006285158</v>
      </c>
      <c r="L2394" s="2">
        <v>43.606271315491057</v>
      </c>
      <c r="M2394" s="2">
        <v>56.061397159672097</v>
      </c>
      <c r="N2394" s="2">
        <v>55.228731081500271</v>
      </c>
      <c r="O2394" s="2">
        <v>98.444305628785088</v>
      </c>
    </row>
    <row r="2395" spans="1:15" x14ac:dyDescent="0.25">
      <c r="A2395" s="2" t="s">
        <v>18</v>
      </c>
      <c r="B2395" s="2">
        <v>2015</v>
      </c>
      <c r="C2395" s="2" t="s">
        <v>68</v>
      </c>
      <c r="D2395" s="2">
        <v>13.440250597534812</v>
      </c>
      <c r="E2395" s="2">
        <v>12.739931640386011</v>
      </c>
      <c r="F2395" s="2">
        <v>11.077846753734084</v>
      </c>
      <c r="G2395" s="2">
        <v>9.7820323525333031</v>
      </c>
      <c r="H2395" s="2">
        <v>10.020230530154095</v>
      </c>
      <c r="I2395" s="2">
        <v>7.7247179554112595</v>
      </c>
      <c r="J2395" s="2">
        <v>8.8896049336389673</v>
      </c>
      <c r="K2395" s="2">
        <v>10.098542259782848</v>
      </c>
      <c r="L2395" s="2">
        <v>8.0347018851917422</v>
      </c>
      <c r="M2395" s="2">
        <v>9.9745486878706551</v>
      </c>
      <c r="N2395" s="2">
        <v>9.1668774013557712</v>
      </c>
      <c r="O2395" s="2">
        <v>9.050715002406454</v>
      </c>
    </row>
    <row r="2396" spans="1:15" x14ac:dyDescent="0.25">
      <c r="A2396" s="2" t="s">
        <v>16</v>
      </c>
      <c r="B2396" s="2">
        <v>2016</v>
      </c>
      <c r="C2396" s="2" t="s">
        <v>68</v>
      </c>
      <c r="D2396" s="2">
        <v>3</v>
      </c>
      <c r="E2396" s="2">
        <v>3</v>
      </c>
      <c r="F2396" s="2">
        <v>3</v>
      </c>
      <c r="G2396" s="2">
        <v>3</v>
      </c>
      <c r="H2396" s="2">
        <v>3</v>
      </c>
      <c r="I2396" s="2">
        <v>3</v>
      </c>
      <c r="J2396" s="2">
        <v>3</v>
      </c>
      <c r="K2396" s="2">
        <v>3</v>
      </c>
      <c r="L2396" s="2">
        <v>3</v>
      </c>
      <c r="M2396" s="2">
        <v>3</v>
      </c>
      <c r="N2396" s="2">
        <v>3</v>
      </c>
      <c r="O2396" s="2">
        <v>3</v>
      </c>
    </row>
    <row r="2397" spans="1:15" x14ac:dyDescent="0.25">
      <c r="A2397" s="2" t="s">
        <v>15</v>
      </c>
      <c r="B2397" s="2">
        <v>2016</v>
      </c>
      <c r="C2397" s="2" t="s">
        <v>68</v>
      </c>
      <c r="D2397" s="2">
        <v>55.875849596666669</v>
      </c>
      <c r="E2397" s="2">
        <v>55.875849596666669</v>
      </c>
      <c r="F2397" s="2">
        <v>57.552125084566669</v>
      </c>
      <c r="G2397" s="2">
        <v>57.552125084566669</v>
      </c>
      <c r="H2397" s="2">
        <v>57.552125084566669</v>
      </c>
      <c r="I2397" s="2">
        <v>57.552125084566669</v>
      </c>
      <c r="J2397" s="2">
        <v>57.552125084566669</v>
      </c>
      <c r="K2397" s="2">
        <v>57.552125084566669</v>
      </c>
      <c r="L2397" s="2">
        <v>57.552125084566669</v>
      </c>
      <c r="M2397" s="2">
        <v>57.552125084566669</v>
      </c>
      <c r="N2397" s="2">
        <v>57.552125084566669</v>
      </c>
      <c r="O2397" s="2">
        <v>57.552125084566669</v>
      </c>
    </row>
    <row r="2398" spans="1:15" x14ac:dyDescent="0.25">
      <c r="A2398" s="2" t="s">
        <v>17</v>
      </c>
      <c r="B2398" s="2">
        <v>2016</v>
      </c>
      <c r="C2398" s="2" t="s">
        <v>68</v>
      </c>
      <c r="D2398" s="2">
        <v>13.749244798187004</v>
      </c>
      <c r="E2398" s="2">
        <v>20.418264304825517</v>
      </c>
      <c r="F2398" s="2">
        <v>27.08728381146403</v>
      </c>
      <c r="G2398" s="2">
        <v>41.710212721230334</v>
      </c>
      <c r="H2398" s="2">
        <v>51.339196063636059</v>
      </c>
      <c r="I2398" s="2">
        <v>66.951685029357805</v>
      </c>
      <c r="J2398" s="2">
        <v>73.520723079565585</v>
      </c>
      <c r="K2398" s="2">
        <v>51.882685006285158</v>
      </c>
      <c r="L2398" s="2">
        <v>43.606271315491057</v>
      </c>
      <c r="M2398" s="2">
        <v>56.061397159672097</v>
      </c>
      <c r="N2398" s="2">
        <v>55.228731081500271</v>
      </c>
      <c r="O2398" s="2">
        <v>98.444305628785088</v>
      </c>
    </row>
    <row r="2399" spans="1:15" x14ac:dyDescent="0.25">
      <c r="A2399" s="2" t="s">
        <v>18</v>
      </c>
      <c r="B2399" s="2">
        <v>2016</v>
      </c>
      <c r="C2399" s="2" t="s">
        <v>68</v>
      </c>
      <c r="D2399" s="2">
        <v>15.061889369617449</v>
      </c>
      <c r="E2399" s="2">
        <v>12.976388578618876</v>
      </c>
      <c r="F2399" s="2">
        <v>11.959898423929646</v>
      </c>
      <c r="G2399" s="2">
        <v>10.593818813456551</v>
      </c>
      <c r="H2399" s="2">
        <v>8.7845976393137697</v>
      </c>
      <c r="I2399" s="2">
        <v>8.1538047715222266</v>
      </c>
      <c r="J2399" s="2">
        <v>8.7435660130480581</v>
      </c>
      <c r="K2399" s="2">
        <v>9.3973365915483971</v>
      </c>
      <c r="L2399" s="2">
        <v>8.6702561741199862</v>
      </c>
      <c r="M2399" s="2">
        <v>8.5679506526308113</v>
      </c>
      <c r="N2399" s="2">
        <v>7.9869428247083336</v>
      </c>
      <c r="O2399" s="2">
        <v>9.1035501474859011</v>
      </c>
    </row>
    <row r="2400" spans="1:15" x14ac:dyDescent="0.25">
      <c r="A2400" s="2" t="s">
        <v>16</v>
      </c>
      <c r="B2400" s="2">
        <v>2017</v>
      </c>
      <c r="C2400" s="2" t="s">
        <v>68</v>
      </c>
      <c r="D2400" s="2">
        <v>3</v>
      </c>
      <c r="E2400" s="2">
        <v>3</v>
      </c>
      <c r="F2400" s="2">
        <v>3</v>
      </c>
      <c r="G2400" s="2">
        <v>3</v>
      </c>
      <c r="H2400" s="2">
        <v>3</v>
      </c>
      <c r="I2400" s="2">
        <v>3</v>
      </c>
      <c r="J2400" s="2">
        <v>3</v>
      </c>
      <c r="K2400" s="2">
        <v>3</v>
      </c>
      <c r="L2400" s="2">
        <v>3</v>
      </c>
      <c r="M2400" s="2">
        <v>3</v>
      </c>
      <c r="N2400" s="2">
        <v>3</v>
      </c>
      <c r="O2400" s="2">
        <v>3</v>
      </c>
    </row>
    <row r="2401" spans="1:15" x14ac:dyDescent="0.25">
      <c r="A2401" s="2" t="s">
        <v>15</v>
      </c>
      <c r="B2401" s="2">
        <v>2017</v>
      </c>
      <c r="C2401" s="2" t="s">
        <v>68</v>
      </c>
      <c r="D2401" s="2">
        <v>57.552125084566669</v>
      </c>
      <c r="E2401" s="2">
        <v>57.552125084566669</v>
      </c>
      <c r="F2401" s="2">
        <v>59.278688837103672</v>
      </c>
      <c r="G2401" s="2">
        <v>59.278688837103672</v>
      </c>
      <c r="H2401" s="2">
        <v>59.278688837103672</v>
      </c>
      <c r="I2401" s="2">
        <v>59.278688837103672</v>
      </c>
      <c r="J2401" s="2">
        <v>59.278688837103672</v>
      </c>
      <c r="K2401" s="2">
        <v>59.278688837103672</v>
      </c>
      <c r="L2401" s="2">
        <v>59.278688837103672</v>
      </c>
      <c r="M2401" s="2">
        <v>59.278688837103672</v>
      </c>
      <c r="N2401" s="2">
        <v>59.278688837103672</v>
      </c>
      <c r="O2401" s="2">
        <v>59.278688837103672</v>
      </c>
    </row>
    <row r="2402" spans="1:15" x14ac:dyDescent="0.25">
      <c r="A2402" s="2" t="s">
        <v>17</v>
      </c>
      <c r="B2402" s="2">
        <v>2017</v>
      </c>
      <c r="C2402" s="2" t="s">
        <v>68</v>
      </c>
      <c r="D2402" s="2">
        <v>13.749244798187004</v>
      </c>
      <c r="E2402" s="2">
        <v>20.418264304825517</v>
      </c>
      <c r="F2402" s="2">
        <v>27.08728381146403</v>
      </c>
      <c r="G2402" s="2">
        <v>41.710212721230334</v>
      </c>
      <c r="H2402" s="2">
        <v>51.339196063636059</v>
      </c>
      <c r="I2402" s="2">
        <v>66.951685029357805</v>
      </c>
      <c r="J2402" s="2">
        <v>73.520723079565585</v>
      </c>
      <c r="K2402" s="2">
        <v>51.882685006285158</v>
      </c>
      <c r="L2402" s="2">
        <v>43.606271315491057</v>
      </c>
      <c r="M2402" s="2">
        <v>56.061397159672097</v>
      </c>
      <c r="N2402" s="2">
        <v>55.228731081500271</v>
      </c>
      <c r="O2402" s="2">
        <v>98.444305628785088</v>
      </c>
    </row>
    <row r="2403" spans="1:15" x14ac:dyDescent="0.25">
      <c r="A2403" s="2" t="s">
        <v>18</v>
      </c>
      <c r="B2403" s="2">
        <v>2017</v>
      </c>
      <c r="C2403" s="2" t="s">
        <v>68</v>
      </c>
      <c r="D2403" s="2">
        <v>13.440250597534812</v>
      </c>
      <c r="E2403" s="2">
        <v>12.739931640386011</v>
      </c>
      <c r="F2403" s="2">
        <v>11.077846753734084</v>
      </c>
      <c r="G2403" s="2">
        <v>9.7820323525333031</v>
      </c>
      <c r="H2403" s="2">
        <v>10.020230530154095</v>
      </c>
      <c r="I2403" s="2">
        <v>7.7247179554112595</v>
      </c>
      <c r="J2403" s="2">
        <v>8.8896049336389673</v>
      </c>
      <c r="K2403" s="2">
        <v>10.098542259782848</v>
      </c>
      <c r="L2403" s="2">
        <v>8.0347018851917422</v>
      </c>
      <c r="M2403" s="2">
        <v>9.9745486878706551</v>
      </c>
      <c r="N2403" s="2">
        <v>9.1668774013557712</v>
      </c>
      <c r="O2403" s="2">
        <v>9.050715002406454</v>
      </c>
    </row>
    <row r="2404" spans="1:15" x14ac:dyDescent="0.25">
      <c r="A2404" s="2" t="s">
        <v>16</v>
      </c>
      <c r="B2404" s="2">
        <v>2018</v>
      </c>
      <c r="C2404" s="2" t="s">
        <v>68</v>
      </c>
      <c r="D2404" s="2">
        <v>3</v>
      </c>
      <c r="E2404" s="2">
        <v>3</v>
      </c>
      <c r="F2404" s="2">
        <v>3</v>
      </c>
      <c r="G2404" s="2">
        <v>3</v>
      </c>
      <c r="H2404" s="2">
        <v>3</v>
      </c>
      <c r="I2404" s="2">
        <v>3</v>
      </c>
      <c r="J2404" s="2">
        <v>3</v>
      </c>
      <c r="K2404" s="2">
        <v>3</v>
      </c>
      <c r="L2404" s="2">
        <v>3</v>
      </c>
      <c r="M2404" s="2">
        <v>3</v>
      </c>
      <c r="N2404" s="2">
        <v>3</v>
      </c>
      <c r="O2404" s="2">
        <v>3</v>
      </c>
    </row>
    <row r="2405" spans="1:15" x14ac:dyDescent="0.25">
      <c r="A2405" s="2" t="s">
        <v>15</v>
      </c>
      <c r="B2405" s="2">
        <v>2018</v>
      </c>
      <c r="C2405" s="2" t="s">
        <v>68</v>
      </c>
      <c r="D2405" s="2">
        <v>59.278688837103672</v>
      </c>
      <c r="E2405" s="2">
        <v>59.278688837103672</v>
      </c>
      <c r="F2405" s="2">
        <v>61.057049502216785</v>
      </c>
      <c r="G2405" s="2">
        <v>61.057049502216785</v>
      </c>
      <c r="H2405" s="2">
        <v>61.057049502216785</v>
      </c>
      <c r="I2405" s="2">
        <v>61.057049502216785</v>
      </c>
      <c r="J2405" s="2">
        <v>61.057049502216785</v>
      </c>
      <c r="K2405" s="2">
        <v>61.057049502216785</v>
      </c>
      <c r="L2405" s="2">
        <v>61.057049502216785</v>
      </c>
      <c r="M2405" s="2">
        <v>61.057049502216785</v>
      </c>
      <c r="N2405" s="2">
        <v>61.057049502216785</v>
      </c>
      <c r="O2405" s="2">
        <v>61.057049502216785</v>
      </c>
    </row>
    <row r="2406" spans="1:15" x14ac:dyDescent="0.25">
      <c r="A2406" s="2" t="s">
        <v>17</v>
      </c>
      <c r="B2406" s="2">
        <v>2018</v>
      </c>
      <c r="C2406" s="2" t="s">
        <v>68</v>
      </c>
      <c r="D2406" s="2">
        <v>13.749244798187004</v>
      </c>
      <c r="E2406" s="2">
        <v>20.418264304825517</v>
      </c>
      <c r="F2406" s="2">
        <v>27.08728381146403</v>
      </c>
      <c r="G2406" s="2">
        <v>41.710212721230334</v>
      </c>
      <c r="H2406" s="2">
        <v>51.339196063636059</v>
      </c>
      <c r="I2406" s="2">
        <v>66.951685029357805</v>
      </c>
      <c r="J2406" s="2">
        <v>73.520723079565585</v>
      </c>
      <c r="K2406" s="2">
        <v>51.882685006285158</v>
      </c>
      <c r="L2406" s="2">
        <v>43.606271315491057</v>
      </c>
      <c r="M2406" s="2">
        <v>56.061397159672097</v>
      </c>
      <c r="N2406" s="2">
        <v>55.228731081500271</v>
      </c>
      <c r="O2406" s="2">
        <v>98.444305628785088</v>
      </c>
    </row>
    <row r="2407" spans="1:15" x14ac:dyDescent="0.25">
      <c r="A2407" s="2" t="s">
        <v>18</v>
      </c>
      <c r="B2407" s="2">
        <v>2018</v>
      </c>
      <c r="C2407" s="2" t="s">
        <v>68</v>
      </c>
      <c r="D2407" s="2">
        <v>13.440250597534812</v>
      </c>
      <c r="E2407" s="2">
        <v>12.739931640386011</v>
      </c>
      <c r="F2407" s="2">
        <v>11.077846753734084</v>
      </c>
      <c r="G2407" s="2">
        <v>9.7820323525333031</v>
      </c>
      <c r="H2407" s="2">
        <v>10.020230530154095</v>
      </c>
      <c r="I2407" s="2">
        <v>7.7247179554112595</v>
      </c>
      <c r="J2407" s="2">
        <v>8.8896049336389673</v>
      </c>
      <c r="K2407" s="2">
        <v>10.098542259782848</v>
      </c>
      <c r="L2407" s="2">
        <v>8.0347018851917422</v>
      </c>
      <c r="M2407" s="2">
        <v>9.9745486878706551</v>
      </c>
      <c r="N2407" s="2">
        <v>9.1668774013557712</v>
      </c>
      <c r="O2407" s="2">
        <v>9.050715002406454</v>
      </c>
    </row>
    <row r="2408" spans="1:15" x14ac:dyDescent="0.25">
      <c r="A2408" s="2" t="s">
        <v>16</v>
      </c>
      <c r="B2408" s="2">
        <v>2019</v>
      </c>
      <c r="C2408" s="2" t="s">
        <v>68</v>
      </c>
      <c r="D2408" s="2">
        <v>3</v>
      </c>
      <c r="E2408" s="2">
        <v>3</v>
      </c>
      <c r="F2408" s="2">
        <v>3</v>
      </c>
      <c r="G2408" s="2">
        <v>3</v>
      </c>
      <c r="H2408" s="2">
        <v>3</v>
      </c>
      <c r="I2408" s="2">
        <v>3</v>
      </c>
      <c r="J2408" s="2">
        <v>3</v>
      </c>
      <c r="K2408" s="2">
        <v>3</v>
      </c>
      <c r="L2408" s="2">
        <v>3</v>
      </c>
      <c r="M2408" s="2">
        <v>3</v>
      </c>
      <c r="N2408" s="2">
        <v>3</v>
      </c>
      <c r="O2408" s="2">
        <v>3</v>
      </c>
    </row>
    <row r="2409" spans="1:15" x14ac:dyDescent="0.25">
      <c r="A2409" s="2" t="s">
        <v>15</v>
      </c>
      <c r="B2409" s="2">
        <v>2019</v>
      </c>
      <c r="C2409" s="2" t="s">
        <v>68</v>
      </c>
      <c r="D2409" s="2">
        <v>61.057049502216785</v>
      </c>
      <c r="E2409" s="2">
        <v>61.057049502216785</v>
      </c>
      <c r="F2409" s="2">
        <v>62.888760987283291</v>
      </c>
      <c r="G2409" s="2">
        <v>62.888760987283291</v>
      </c>
      <c r="H2409" s="2">
        <v>62.888760987283291</v>
      </c>
      <c r="I2409" s="2">
        <v>62.888760987283291</v>
      </c>
      <c r="J2409" s="2">
        <v>62.888760987283291</v>
      </c>
      <c r="K2409" s="2">
        <v>62.888760987283291</v>
      </c>
      <c r="L2409" s="2">
        <v>62.888760987283291</v>
      </c>
      <c r="M2409" s="2">
        <v>62.888760987283291</v>
      </c>
      <c r="N2409" s="2">
        <v>62.888760987283291</v>
      </c>
      <c r="O2409" s="2">
        <v>62.888760987283291</v>
      </c>
    </row>
    <row r="2410" spans="1:15" x14ac:dyDescent="0.25">
      <c r="A2410" s="2" t="s">
        <v>17</v>
      </c>
      <c r="B2410" s="2">
        <v>2019</v>
      </c>
      <c r="C2410" s="2" t="s">
        <v>68</v>
      </c>
      <c r="D2410" s="2">
        <v>13.749244798187004</v>
      </c>
      <c r="E2410" s="2">
        <v>20.418264304825517</v>
      </c>
      <c r="F2410" s="2">
        <v>27.08728381146403</v>
      </c>
      <c r="G2410" s="2">
        <v>41.710212721230334</v>
      </c>
      <c r="H2410" s="2">
        <v>51.339196063636059</v>
      </c>
      <c r="I2410" s="2">
        <v>66.951685029357805</v>
      </c>
      <c r="J2410" s="2">
        <v>73.520723079565585</v>
      </c>
      <c r="K2410" s="2">
        <v>51.882685006285158</v>
      </c>
      <c r="L2410" s="2">
        <v>43.606271315491057</v>
      </c>
      <c r="M2410" s="2">
        <v>56.061397159672097</v>
      </c>
      <c r="N2410" s="2">
        <v>55.228731081500271</v>
      </c>
      <c r="O2410" s="2">
        <v>98.444305628785088</v>
      </c>
    </row>
    <row r="2411" spans="1:15" x14ac:dyDescent="0.25">
      <c r="A2411" s="2" t="s">
        <v>18</v>
      </c>
      <c r="B2411" s="2">
        <v>2019</v>
      </c>
      <c r="C2411" s="2" t="s">
        <v>68</v>
      </c>
      <c r="D2411" s="2">
        <v>13.440250597534812</v>
      </c>
      <c r="E2411" s="2">
        <v>12.739931640386011</v>
      </c>
      <c r="F2411" s="2">
        <v>11.077846753734084</v>
      </c>
      <c r="G2411" s="2">
        <v>9.7820323525333031</v>
      </c>
      <c r="H2411" s="2">
        <v>10.020230530154095</v>
      </c>
      <c r="I2411" s="2">
        <v>7.7247179554112595</v>
      </c>
      <c r="J2411" s="2">
        <v>8.8896049336389673</v>
      </c>
      <c r="K2411" s="2">
        <v>10.098542259782848</v>
      </c>
      <c r="L2411" s="2">
        <v>8.0347018851917422</v>
      </c>
      <c r="M2411" s="2">
        <v>9.9745486878706551</v>
      </c>
      <c r="N2411" s="2">
        <v>9.1668774013557712</v>
      </c>
      <c r="O2411" s="2">
        <v>9.050715002406454</v>
      </c>
    </row>
    <row r="2412" spans="1:15" x14ac:dyDescent="0.25">
      <c r="A2412" s="2" t="s">
        <v>28</v>
      </c>
      <c r="B2412" s="2">
        <v>2015</v>
      </c>
      <c r="C2412" s="2" t="s">
        <v>96</v>
      </c>
      <c r="D2412" s="2">
        <v>10</v>
      </c>
      <c r="E2412" s="2">
        <v>10</v>
      </c>
      <c r="F2412" s="2">
        <v>10</v>
      </c>
      <c r="G2412" s="2">
        <v>10</v>
      </c>
      <c r="H2412" s="2">
        <v>10</v>
      </c>
      <c r="I2412" s="2">
        <v>10</v>
      </c>
      <c r="J2412" s="2">
        <v>10</v>
      </c>
      <c r="K2412" s="2">
        <v>10</v>
      </c>
      <c r="L2412" s="2">
        <v>10</v>
      </c>
      <c r="M2412" s="2">
        <v>10</v>
      </c>
      <c r="N2412" s="2">
        <v>10</v>
      </c>
      <c r="O2412" s="2">
        <v>10</v>
      </c>
    </row>
    <row r="2413" spans="1:15" x14ac:dyDescent="0.25">
      <c r="A2413" s="2" t="s">
        <v>27</v>
      </c>
      <c r="B2413" s="2">
        <v>2015</v>
      </c>
      <c r="C2413" s="2" t="s">
        <v>96</v>
      </c>
      <c r="D2413" s="2">
        <v>32.988839999999996</v>
      </c>
      <c r="E2413" s="2">
        <v>32.988839999999996</v>
      </c>
      <c r="F2413" s="2">
        <v>32.988839999999996</v>
      </c>
      <c r="G2413" s="2">
        <v>32.988839999999996</v>
      </c>
      <c r="H2413" s="2">
        <v>32.988839999999996</v>
      </c>
      <c r="I2413" s="2">
        <v>32.988839999999996</v>
      </c>
      <c r="J2413" s="2">
        <v>32.988839999999996</v>
      </c>
      <c r="K2413" s="2">
        <v>33.978505199999994</v>
      </c>
      <c r="L2413" s="2">
        <v>33.978505199999994</v>
      </c>
      <c r="M2413" s="2">
        <v>33.978505199999994</v>
      </c>
      <c r="N2413" s="2">
        <v>33.978505199999994</v>
      </c>
      <c r="O2413" s="2">
        <v>33.978505199999994</v>
      </c>
    </row>
    <row r="2414" spans="1:15" x14ac:dyDescent="0.25">
      <c r="A2414" s="2" t="s">
        <v>29</v>
      </c>
      <c r="B2414" s="2">
        <v>2015</v>
      </c>
      <c r="C2414" s="2" t="s">
        <v>96</v>
      </c>
      <c r="D2414" s="2">
        <v>29.331722236132272</v>
      </c>
      <c r="E2414" s="2">
        <v>43.558963850294433</v>
      </c>
      <c r="F2414" s="2">
        <v>57.786205464456593</v>
      </c>
      <c r="G2414" s="2">
        <v>88.981787138624711</v>
      </c>
      <c r="H2414" s="2">
        <v>109.52361826909026</v>
      </c>
      <c r="I2414" s="2">
        <v>142.8302613959633</v>
      </c>
      <c r="J2414" s="2">
        <v>156.84420923640658</v>
      </c>
      <c r="K2414" s="2">
        <v>110.68306134674167</v>
      </c>
      <c r="L2414" s="2">
        <v>93.026712139714249</v>
      </c>
      <c r="M2414" s="2">
        <v>119.59764727396714</v>
      </c>
      <c r="N2414" s="2">
        <v>117.82129297386724</v>
      </c>
      <c r="O2414" s="2">
        <v>210.01451867474151</v>
      </c>
    </row>
    <row r="2415" spans="1:15" x14ac:dyDescent="0.25">
      <c r="A2415" s="2" t="s">
        <v>30</v>
      </c>
      <c r="B2415" s="2">
        <v>2015</v>
      </c>
      <c r="C2415" s="2" t="s">
        <v>96</v>
      </c>
      <c r="D2415" s="2">
        <v>44.80083532511604</v>
      </c>
      <c r="E2415" s="2">
        <v>42.466438801286706</v>
      </c>
      <c r="F2415" s="2">
        <v>36.926155845780279</v>
      </c>
      <c r="G2415" s="2">
        <v>32.606774508444339</v>
      </c>
      <c r="H2415" s="2">
        <v>33.400768433846984</v>
      </c>
      <c r="I2415" s="2">
        <v>25.749059851370866</v>
      </c>
      <c r="J2415" s="2">
        <v>29.632016445463222</v>
      </c>
      <c r="K2415" s="2">
        <v>33.661807532609494</v>
      </c>
      <c r="L2415" s="2">
        <v>26.782339617305805</v>
      </c>
      <c r="M2415" s="2">
        <v>33.248495626235517</v>
      </c>
      <c r="N2415" s="2">
        <v>30.556258004519236</v>
      </c>
      <c r="O2415" s="2">
        <v>30.169050008021514</v>
      </c>
    </row>
    <row r="2416" spans="1:15" x14ac:dyDescent="0.25">
      <c r="A2416" s="2" t="s">
        <v>28</v>
      </c>
      <c r="B2416" s="2">
        <v>2016</v>
      </c>
      <c r="C2416" s="2" t="s">
        <v>96</v>
      </c>
      <c r="D2416" s="2">
        <v>10</v>
      </c>
      <c r="E2416" s="2">
        <v>10</v>
      </c>
      <c r="F2416" s="2">
        <v>10</v>
      </c>
      <c r="G2416" s="2">
        <v>10</v>
      </c>
      <c r="H2416" s="2">
        <v>10</v>
      </c>
      <c r="I2416" s="2">
        <v>10</v>
      </c>
      <c r="J2416" s="2">
        <v>10</v>
      </c>
      <c r="K2416" s="2">
        <v>10</v>
      </c>
      <c r="L2416" s="2">
        <v>10</v>
      </c>
      <c r="M2416" s="2">
        <v>10</v>
      </c>
      <c r="N2416" s="2">
        <v>10</v>
      </c>
      <c r="O2416" s="2">
        <v>10</v>
      </c>
    </row>
    <row r="2417" spans="1:15" x14ac:dyDescent="0.25">
      <c r="A2417" s="2" t="s">
        <v>27</v>
      </c>
      <c r="B2417" s="2">
        <v>2016</v>
      </c>
      <c r="C2417" s="2" t="s">
        <v>96</v>
      </c>
      <c r="D2417" s="2">
        <v>33.978505199999994</v>
      </c>
      <c r="E2417" s="2">
        <v>33.978505199999994</v>
      </c>
      <c r="F2417" s="2">
        <v>33.978505199999994</v>
      </c>
      <c r="G2417" s="2">
        <v>33.978505199999994</v>
      </c>
      <c r="H2417" s="2">
        <v>33.978505199999994</v>
      </c>
      <c r="I2417" s="2">
        <v>33.978505199999994</v>
      </c>
      <c r="J2417" s="2">
        <v>33.978505199999994</v>
      </c>
      <c r="K2417" s="2">
        <v>34.997860355999997</v>
      </c>
      <c r="L2417" s="2">
        <v>34.997860355999997</v>
      </c>
      <c r="M2417" s="2">
        <v>34.997860355999997</v>
      </c>
      <c r="N2417" s="2">
        <v>34.997860355999997</v>
      </c>
      <c r="O2417" s="2">
        <v>34.997860355999997</v>
      </c>
    </row>
    <row r="2418" spans="1:15" x14ac:dyDescent="0.25">
      <c r="A2418" s="2" t="s">
        <v>29</v>
      </c>
      <c r="B2418" s="2">
        <v>2016</v>
      </c>
      <c r="C2418" s="2" t="s">
        <v>96</v>
      </c>
      <c r="D2418" s="2">
        <v>29.331722236132272</v>
      </c>
      <c r="E2418" s="2">
        <v>43.558963850294433</v>
      </c>
      <c r="F2418" s="2">
        <v>57.786205464456593</v>
      </c>
      <c r="G2418" s="2">
        <v>88.981787138624711</v>
      </c>
      <c r="H2418" s="2">
        <v>109.52361826909026</v>
      </c>
      <c r="I2418" s="2">
        <v>142.8302613959633</v>
      </c>
      <c r="J2418" s="2">
        <v>156.84420923640658</v>
      </c>
      <c r="K2418" s="2">
        <v>110.68306134674167</v>
      </c>
      <c r="L2418" s="2">
        <v>93.026712139714249</v>
      </c>
      <c r="M2418" s="2">
        <v>119.59764727396714</v>
      </c>
      <c r="N2418" s="2">
        <v>117.82129297386724</v>
      </c>
      <c r="O2418" s="2">
        <v>210.01451867474151</v>
      </c>
    </row>
    <row r="2419" spans="1:15" x14ac:dyDescent="0.25">
      <c r="A2419" s="2" t="s">
        <v>30</v>
      </c>
      <c r="B2419" s="2">
        <v>2016</v>
      </c>
      <c r="C2419" s="2" t="s">
        <v>96</v>
      </c>
      <c r="D2419" s="2">
        <v>44.80083532511604</v>
      </c>
      <c r="E2419" s="2">
        <v>42.466438801286706</v>
      </c>
      <c r="F2419" s="2">
        <v>36.926155845780279</v>
      </c>
      <c r="G2419" s="2">
        <v>32.606774508444339</v>
      </c>
      <c r="H2419" s="2">
        <v>33.400768433846984</v>
      </c>
      <c r="I2419" s="2">
        <v>25.749059851370866</v>
      </c>
      <c r="J2419" s="2">
        <v>29.632016445463222</v>
      </c>
      <c r="K2419" s="2">
        <v>33.661807532609494</v>
      </c>
      <c r="L2419" s="2">
        <v>26.782339617305805</v>
      </c>
      <c r="M2419" s="2">
        <v>33.248495626235517</v>
      </c>
      <c r="N2419" s="2">
        <v>30.556258004519236</v>
      </c>
      <c r="O2419" s="2">
        <v>30.169050008021514</v>
      </c>
    </row>
    <row r="2420" spans="1:15" x14ac:dyDescent="0.25">
      <c r="A2420" s="2" t="s">
        <v>28</v>
      </c>
      <c r="B2420" s="2">
        <v>2017</v>
      </c>
      <c r="C2420" s="2" t="s">
        <v>96</v>
      </c>
      <c r="D2420" s="2">
        <v>10</v>
      </c>
      <c r="E2420" s="2">
        <v>10</v>
      </c>
      <c r="F2420" s="2">
        <v>10</v>
      </c>
      <c r="G2420" s="2">
        <v>10</v>
      </c>
      <c r="H2420" s="2">
        <v>10</v>
      </c>
      <c r="I2420" s="2">
        <v>10</v>
      </c>
      <c r="J2420" s="2">
        <v>10</v>
      </c>
      <c r="K2420" s="2">
        <v>10</v>
      </c>
      <c r="L2420" s="2">
        <v>10</v>
      </c>
      <c r="M2420" s="2">
        <v>10</v>
      </c>
      <c r="N2420" s="2">
        <v>10</v>
      </c>
      <c r="O2420" s="2">
        <v>10</v>
      </c>
    </row>
    <row r="2421" spans="1:15" x14ac:dyDescent="0.25">
      <c r="A2421" s="2" t="s">
        <v>27</v>
      </c>
      <c r="B2421" s="2">
        <v>2017</v>
      </c>
      <c r="C2421" s="2" t="s">
        <v>96</v>
      </c>
      <c r="D2421" s="2">
        <v>34.997860355999997</v>
      </c>
      <c r="E2421" s="2">
        <v>34.997860355999997</v>
      </c>
      <c r="F2421" s="2">
        <v>34.997860355999997</v>
      </c>
      <c r="G2421" s="2">
        <v>34.997860355999997</v>
      </c>
      <c r="H2421" s="2">
        <v>34.997860355999997</v>
      </c>
      <c r="I2421" s="2">
        <v>34.997860355999997</v>
      </c>
      <c r="J2421" s="2">
        <v>34.997860355999997</v>
      </c>
      <c r="K2421" s="2">
        <v>36.047796166679994</v>
      </c>
      <c r="L2421" s="2">
        <v>36.047796166679994</v>
      </c>
      <c r="M2421" s="2">
        <v>36.047796166679994</v>
      </c>
      <c r="N2421" s="2">
        <v>36.047796166679994</v>
      </c>
      <c r="O2421" s="2">
        <v>36.047796166679994</v>
      </c>
    </row>
    <row r="2422" spans="1:15" x14ac:dyDescent="0.25">
      <c r="A2422" s="2" t="s">
        <v>29</v>
      </c>
      <c r="B2422" s="2">
        <v>2017</v>
      </c>
      <c r="C2422" s="2" t="s">
        <v>96</v>
      </c>
      <c r="D2422" s="2">
        <v>31.16495487589054</v>
      </c>
      <c r="E2422" s="2">
        <v>46.281399090937839</v>
      </c>
      <c r="F2422" s="2">
        <v>61.397843305985134</v>
      </c>
      <c r="G2422" s="2">
        <v>94.543148834788752</v>
      </c>
      <c r="H2422" s="2">
        <v>116.36884441090841</v>
      </c>
      <c r="I2422" s="2">
        <v>151.757152733211</v>
      </c>
      <c r="J2422" s="2">
        <v>166.646972313682</v>
      </c>
      <c r="K2422" s="2">
        <v>117.60075268091302</v>
      </c>
      <c r="L2422" s="2">
        <v>98.840881648446398</v>
      </c>
      <c r="M2422" s="2">
        <v>127.07250022859007</v>
      </c>
      <c r="N2422" s="2">
        <v>125.18512378473395</v>
      </c>
      <c r="O2422" s="2">
        <v>223.14042609191287</v>
      </c>
    </row>
    <row r="2423" spans="1:15" x14ac:dyDescent="0.25">
      <c r="A2423" s="2" t="s">
        <v>30</v>
      </c>
      <c r="B2423" s="2">
        <v>2017</v>
      </c>
      <c r="C2423" s="2" t="s">
        <v>96</v>
      </c>
      <c r="D2423" s="2">
        <v>44.80083532511604</v>
      </c>
      <c r="E2423" s="2">
        <v>42.466438801286706</v>
      </c>
      <c r="F2423" s="2">
        <v>36.926155845780279</v>
      </c>
      <c r="G2423" s="2">
        <v>32.606774508444339</v>
      </c>
      <c r="H2423" s="2">
        <v>33.400768433846984</v>
      </c>
      <c r="I2423" s="2">
        <v>25.749059851370866</v>
      </c>
      <c r="J2423" s="2">
        <v>29.632016445463222</v>
      </c>
      <c r="K2423" s="2">
        <v>33.661807532609494</v>
      </c>
      <c r="L2423" s="2">
        <v>26.782339617305805</v>
      </c>
      <c r="M2423" s="2">
        <v>33.248495626235517</v>
      </c>
      <c r="N2423" s="2">
        <v>30.556258004519236</v>
      </c>
      <c r="O2423" s="2">
        <v>30.169050008021514</v>
      </c>
    </row>
    <row r="2424" spans="1:15" x14ac:dyDescent="0.25">
      <c r="A2424" s="2" t="s">
        <v>28</v>
      </c>
      <c r="B2424" s="2">
        <v>2018</v>
      </c>
      <c r="C2424" s="2" t="s">
        <v>96</v>
      </c>
      <c r="D2424" s="2">
        <v>10</v>
      </c>
      <c r="E2424" s="2">
        <v>10</v>
      </c>
      <c r="F2424" s="2">
        <v>10</v>
      </c>
      <c r="G2424" s="2">
        <v>10</v>
      </c>
      <c r="H2424" s="2">
        <v>10</v>
      </c>
      <c r="I2424" s="2">
        <v>10</v>
      </c>
      <c r="J2424" s="2">
        <v>10</v>
      </c>
      <c r="K2424" s="2">
        <v>10</v>
      </c>
      <c r="L2424" s="2">
        <v>10</v>
      </c>
      <c r="M2424" s="2">
        <v>10</v>
      </c>
      <c r="N2424" s="2">
        <v>10</v>
      </c>
      <c r="O2424" s="2">
        <v>10</v>
      </c>
    </row>
    <row r="2425" spans="1:15" x14ac:dyDescent="0.25">
      <c r="A2425" s="2" t="s">
        <v>27</v>
      </c>
      <c r="B2425" s="2">
        <v>2018</v>
      </c>
      <c r="C2425" s="2" t="s">
        <v>96</v>
      </c>
      <c r="D2425" s="2">
        <v>36.047796166679994</v>
      </c>
      <c r="E2425" s="2">
        <v>36.047796166679994</v>
      </c>
      <c r="F2425" s="2">
        <v>36.047796166679994</v>
      </c>
      <c r="G2425" s="2">
        <v>36.047796166679994</v>
      </c>
      <c r="H2425" s="2">
        <v>36.047796166679994</v>
      </c>
      <c r="I2425" s="2">
        <v>36.047796166679994</v>
      </c>
      <c r="J2425" s="2">
        <v>36.047796166679994</v>
      </c>
      <c r="K2425" s="2">
        <v>37.129230051680395</v>
      </c>
      <c r="L2425" s="2">
        <v>37.129230051680395</v>
      </c>
      <c r="M2425" s="2">
        <v>37.129230051680395</v>
      </c>
      <c r="N2425" s="2">
        <v>37.129230051680395</v>
      </c>
      <c r="O2425" s="2">
        <v>37.129230051680395</v>
      </c>
    </row>
    <row r="2426" spans="1:15" x14ac:dyDescent="0.25">
      <c r="A2426" s="2" t="s">
        <v>29</v>
      </c>
      <c r="B2426" s="2">
        <v>2018</v>
      </c>
      <c r="C2426" s="2" t="s">
        <v>96</v>
      </c>
      <c r="D2426" s="2">
        <v>31.16495487589054</v>
      </c>
      <c r="E2426" s="2">
        <v>46.281399090937839</v>
      </c>
      <c r="F2426" s="2">
        <v>61.397843305985134</v>
      </c>
      <c r="G2426" s="2">
        <v>94.543148834788752</v>
      </c>
      <c r="H2426" s="2">
        <v>116.36884441090841</v>
      </c>
      <c r="I2426" s="2">
        <v>151.757152733211</v>
      </c>
      <c r="J2426" s="2">
        <v>166.646972313682</v>
      </c>
      <c r="K2426" s="2">
        <v>117.60075268091302</v>
      </c>
      <c r="L2426" s="2">
        <v>98.840881648446398</v>
      </c>
      <c r="M2426" s="2">
        <v>127.07250022859007</v>
      </c>
      <c r="N2426" s="2">
        <v>125.18512378473395</v>
      </c>
      <c r="O2426" s="2">
        <v>223.14042609191287</v>
      </c>
    </row>
    <row r="2427" spans="1:15" x14ac:dyDescent="0.25">
      <c r="A2427" s="2" t="s">
        <v>30</v>
      </c>
      <c r="B2427" s="2">
        <v>2018</v>
      </c>
      <c r="C2427" s="2" t="s">
        <v>96</v>
      </c>
      <c r="D2427" s="2">
        <v>44.80083532511604</v>
      </c>
      <c r="E2427" s="2">
        <v>42.466438801286706</v>
      </c>
      <c r="F2427" s="2">
        <v>36.926155845780279</v>
      </c>
      <c r="G2427" s="2">
        <v>32.606774508444339</v>
      </c>
      <c r="H2427" s="2">
        <v>33.400768433846984</v>
      </c>
      <c r="I2427" s="2">
        <v>25.749059851370866</v>
      </c>
      <c r="J2427" s="2">
        <v>29.632016445463222</v>
      </c>
      <c r="K2427" s="2">
        <v>33.661807532609494</v>
      </c>
      <c r="L2427" s="2">
        <v>26.782339617305805</v>
      </c>
      <c r="M2427" s="2">
        <v>33.248495626235517</v>
      </c>
      <c r="N2427" s="2">
        <v>30.556258004519236</v>
      </c>
      <c r="O2427" s="2">
        <v>30.169050008021514</v>
      </c>
    </row>
    <row r="2428" spans="1:15" x14ac:dyDescent="0.25">
      <c r="A2428" s="2" t="s">
        <v>28</v>
      </c>
      <c r="B2428" s="2">
        <v>2019</v>
      </c>
      <c r="C2428" s="2" t="s">
        <v>96</v>
      </c>
      <c r="D2428" s="2">
        <v>10</v>
      </c>
      <c r="E2428" s="2">
        <v>10</v>
      </c>
      <c r="F2428" s="2">
        <v>10</v>
      </c>
      <c r="G2428" s="2">
        <v>10</v>
      </c>
      <c r="H2428" s="2">
        <v>10</v>
      </c>
      <c r="I2428" s="2">
        <v>10</v>
      </c>
      <c r="J2428" s="2">
        <v>10</v>
      </c>
      <c r="K2428" s="2">
        <v>10</v>
      </c>
      <c r="L2428" s="2">
        <v>10</v>
      </c>
      <c r="M2428" s="2">
        <v>10</v>
      </c>
      <c r="N2428" s="2">
        <v>10</v>
      </c>
      <c r="O2428" s="2">
        <v>10</v>
      </c>
    </row>
    <row r="2429" spans="1:15" x14ac:dyDescent="0.25">
      <c r="A2429" s="2" t="s">
        <v>27</v>
      </c>
      <c r="B2429" s="2">
        <v>2019</v>
      </c>
      <c r="C2429" s="2" t="s">
        <v>96</v>
      </c>
      <c r="D2429" s="2">
        <v>37.129230051680395</v>
      </c>
      <c r="E2429" s="2">
        <v>37.129230051680395</v>
      </c>
      <c r="F2429" s="2">
        <v>37.129230051680395</v>
      </c>
      <c r="G2429" s="2">
        <v>37.129230051680395</v>
      </c>
      <c r="H2429" s="2">
        <v>37.129230051680395</v>
      </c>
      <c r="I2429" s="2">
        <v>37.129230051680395</v>
      </c>
      <c r="J2429" s="2">
        <v>37.129230051680395</v>
      </c>
      <c r="K2429" s="2">
        <v>38.243106953230807</v>
      </c>
      <c r="L2429" s="2">
        <v>38.243106953230807</v>
      </c>
      <c r="M2429" s="2">
        <v>38.243106953230807</v>
      </c>
      <c r="N2429" s="2">
        <v>38.243106953230807</v>
      </c>
      <c r="O2429" s="2">
        <v>38.243106953230807</v>
      </c>
    </row>
    <row r="2430" spans="1:15" x14ac:dyDescent="0.25">
      <c r="A2430" s="2" t="s">
        <v>29</v>
      </c>
      <c r="B2430" s="2">
        <v>2019</v>
      </c>
      <c r="C2430" s="2" t="s">
        <v>96</v>
      </c>
      <c r="D2430" s="2">
        <v>33.914803835527941</v>
      </c>
      <c r="E2430" s="2">
        <v>50.365051951902942</v>
      </c>
      <c r="F2430" s="2">
        <v>66.815300068277935</v>
      </c>
      <c r="G2430" s="2">
        <v>102.88519137903482</v>
      </c>
      <c r="H2430" s="2">
        <v>126.63668362363562</v>
      </c>
      <c r="I2430" s="2">
        <v>165.14748973908257</v>
      </c>
      <c r="J2430" s="2">
        <v>181.35111692959512</v>
      </c>
      <c r="K2430" s="2">
        <v>127.97728968217005</v>
      </c>
      <c r="L2430" s="2">
        <v>107.56213591154462</v>
      </c>
      <c r="M2430" s="2">
        <v>138.28477966052449</v>
      </c>
      <c r="N2430" s="2">
        <v>136.23087000103399</v>
      </c>
      <c r="O2430" s="2">
        <v>242.8292872176699</v>
      </c>
    </row>
    <row r="2431" spans="1:15" x14ac:dyDescent="0.25">
      <c r="A2431" s="2" t="s">
        <v>30</v>
      </c>
      <c r="B2431" s="2">
        <v>2019</v>
      </c>
      <c r="C2431" s="2" t="s">
        <v>96</v>
      </c>
      <c r="D2431" s="2">
        <v>44.80083532511604</v>
      </c>
      <c r="E2431" s="2">
        <v>42.466438801286706</v>
      </c>
      <c r="F2431" s="2">
        <v>36.926155845780279</v>
      </c>
      <c r="G2431" s="2">
        <v>32.606774508444339</v>
      </c>
      <c r="H2431" s="2">
        <v>33.400768433846984</v>
      </c>
      <c r="I2431" s="2">
        <v>25.749059851370866</v>
      </c>
      <c r="J2431" s="2">
        <v>29.632016445463222</v>
      </c>
      <c r="K2431" s="2">
        <v>33.661807532609494</v>
      </c>
      <c r="L2431" s="2">
        <v>26.782339617305805</v>
      </c>
      <c r="M2431" s="2">
        <v>33.248495626235517</v>
      </c>
      <c r="N2431" s="2">
        <v>30.556258004519236</v>
      </c>
      <c r="O2431" s="2">
        <v>30.169050008021514</v>
      </c>
    </row>
    <row r="2432" spans="1:15" x14ac:dyDescent="0.25">
      <c r="A2432" s="2" t="s">
        <v>16</v>
      </c>
      <c r="B2432" s="2">
        <v>2015</v>
      </c>
      <c r="C2432" s="2" t="s">
        <v>69</v>
      </c>
      <c r="D2432" s="2">
        <v>5</v>
      </c>
      <c r="E2432" s="2">
        <v>5</v>
      </c>
      <c r="F2432" s="2">
        <v>5</v>
      </c>
      <c r="G2432" s="2">
        <v>5</v>
      </c>
      <c r="H2432" s="2">
        <v>5</v>
      </c>
      <c r="I2432" s="2">
        <v>5</v>
      </c>
      <c r="J2432" s="2">
        <v>5</v>
      </c>
      <c r="K2432" s="2">
        <v>5</v>
      </c>
      <c r="L2432" s="2">
        <v>5</v>
      </c>
      <c r="M2432" s="2">
        <v>5</v>
      </c>
      <c r="N2432" s="2">
        <v>5</v>
      </c>
      <c r="O2432" s="2">
        <v>5</v>
      </c>
    </row>
    <row r="2433" spans="1:15" x14ac:dyDescent="0.25">
      <c r="A2433" s="2" t="s">
        <v>15</v>
      </c>
      <c r="B2433" s="2">
        <v>2015</v>
      </c>
      <c r="C2433" s="2" t="s">
        <v>69</v>
      </c>
      <c r="D2433" s="2">
        <v>40.1807692</v>
      </c>
      <c r="E2433" s="2">
        <v>40.1807692</v>
      </c>
      <c r="F2433" s="2">
        <v>41.386192276000003</v>
      </c>
      <c r="G2433" s="2">
        <v>41.386192276000003</v>
      </c>
      <c r="H2433" s="2">
        <v>41.386192276000003</v>
      </c>
      <c r="I2433" s="2">
        <v>41.386192276000003</v>
      </c>
      <c r="J2433" s="2">
        <v>41.386192276000003</v>
      </c>
      <c r="K2433" s="2">
        <v>41.386192276000003</v>
      </c>
      <c r="L2433" s="2">
        <v>41.386192276000003</v>
      </c>
      <c r="M2433" s="2">
        <v>41.386192276000003</v>
      </c>
      <c r="N2433" s="2">
        <v>41.386192276000003</v>
      </c>
      <c r="O2433" s="2">
        <v>41.386192276000003</v>
      </c>
    </row>
    <row r="2434" spans="1:15" x14ac:dyDescent="0.25">
      <c r="A2434" s="2" t="s">
        <v>17</v>
      </c>
      <c r="B2434" s="2">
        <v>2015</v>
      </c>
      <c r="C2434" s="2" t="s">
        <v>69</v>
      </c>
      <c r="D2434" s="2">
        <v>17.415710077703537</v>
      </c>
      <c r="E2434" s="2">
        <v>25.863134786112319</v>
      </c>
      <c r="F2434" s="2">
        <v>34.310559494521101</v>
      </c>
      <c r="G2434" s="2">
        <v>52.832936113558425</v>
      </c>
      <c r="H2434" s="2">
        <v>65.029648347272342</v>
      </c>
      <c r="I2434" s="2">
        <v>84.805467703853211</v>
      </c>
      <c r="J2434" s="2">
        <v>93.126249234116415</v>
      </c>
      <c r="K2434" s="2">
        <v>65.718067674627861</v>
      </c>
      <c r="L2434" s="2">
        <v>55.234610332955342</v>
      </c>
      <c r="M2434" s="2">
        <v>71.01110306891799</v>
      </c>
      <c r="N2434" s="2">
        <v>69.956392703233675</v>
      </c>
      <c r="O2434" s="2">
        <v>124.69612046312778</v>
      </c>
    </row>
    <row r="2435" spans="1:15" x14ac:dyDescent="0.25">
      <c r="A2435" s="2" t="s">
        <v>18</v>
      </c>
      <c r="B2435" s="2">
        <v>2015</v>
      </c>
      <c r="C2435" s="2" t="s">
        <v>69</v>
      </c>
      <c r="D2435" s="2">
        <v>22.40041766255802</v>
      </c>
      <c r="E2435" s="2">
        <v>21.233219400643353</v>
      </c>
      <c r="F2435" s="2">
        <v>18.46307792289014</v>
      </c>
      <c r="G2435" s="2">
        <v>16.303387254222169</v>
      </c>
      <c r="H2435" s="2">
        <v>16.700384216923492</v>
      </c>
      <c r="I2435" s="2">
        <v>12.874529925685433</v>
      </c>
      <c r="J2435" s="2">
        <v>14.816008222731611</v>
      </c>
      <c r="K2435" s="2">
        <v>16.830903766304747</v>
      </c>
      <c r="L2435" s="2">
        <v>13.391169808652903</v>
      </c>
      <c r="M2435" s="2">
        <v>16.624247813117758</v>
      </c>
      <c r="N2435" s="2">
        <v>15.278129002259618</v>
      </c>
      <c r="O2435" s="2">
        <v>15.084525004010757</v>
      </c>
    </row>
    <row r="2436" spans="1:15" x14ac:dyDescent="0.25">
      <c r="A2436" s="2" t="s">
        <v>20</v>
      </c>
      <c r="B2436" s="2">
        <v>2015</v>
      </c>
      <c r="C2436" s="2" t="s">
        <v>69</v>
      </c>
      <c r="D2436" s="2">
        <v>2</v>
      </c>
      <c r="E2436" s="2">
        <v>2</v>
      </c>
      <c r="F2436" s="2">
        <v>2</v>
      </c>
      <c r="G2436" s="2">
        <v>2</v>
      </c>
      <c r="H2436" s="2">
        <v>2</v>
      </c>
      <c r="I2436" s="2">
        <v>2</v>
      </c>
      <c r="J2436" s="2">
        <v>2</v>
      </c>
      <c r="K2436" s="2">
        <v>2</v>
      </c>
      <c r="L2436" s="2">
        <v>2</v>
      </c>
      <c r="M2436" s="2">
        <v>2</v>
      </c>
      <c r="N2436" s="2">
        <v>2</v>
      </c>
      <c r="O2436" s="2">
        <v>2</v>
      </c>
    </row>
    <row r="2437" spans="1:15" x14ac:dyDescent="0.25">
      <c r="A2437" s="2" t="s">
        <v>19</v>
      </c>
      <c r="B2437" s="2">
        <v>2015</v>
      </c>
      <c r="C2437" s="2" t="s">
        <v>69</v>
      </c>
      <c r="D2437" s="2">
        <v>21.103365</v>
      </c>
      <c r="E2437" s="2">
        <v>21.103365</v>
      </c>
      <c r="F2437" s="2">
        <v>21.736465949999999</v>
      </c>
      <c r="G2437" s="2">
        <v>21.736465949999999</v>
      </c>
      <c r="H2437" s="2">
        <v>21.736465949999999</v>
      </c>
      <c r="I2437" s="2">
        <v>21.736465949999999</v>
      </c>
      <c r="J2437" s="2">
        <v>21.736465949999999</v>
      </c>
      <c r="K2437" s="2">
        <v>21.736465949999999</v>
      </c>
      <c r="L2437" s="2">
        <v>21.736465949999999</v>
      </c>
      <c r="M2437" s="2">
        <v>21.736465949999999</v>
      </c>
      <c r="N2437" s="2">
        <v>21.736465949999999</v>
      </c>
      <c r="O2437" s="2">
        <v>21.736465949999999</v>
      </c>
    </row>
    <row r="2438" spans="1:15" x14ac:dyDescent="0.25">
      <c r="A2438" s="2" t="s">
        <v>21</v>
      </c>
      <c r="B2438" s="2">
        <v>2015</v>
      </c>
      <c r="C2438" s="2" t="s">
        <v>69</v>
      </c>
      <c r="D2438" s="2">
        <v>6.4163142391539347</v>
      </c>
      <c r="E2438" s="2">
        <v>9.5285233422519067</v>
      </c>
      <c r="F2438" s="2">
        <v>12.640732445349879</v>
      </c>
      <c r="G2438" s="2">
        <v>19.464765936574157</v>
      </c>
      <c r="H2438" s="2">
        <v>23.958291496363493</v>
      </c>
      <c r="I2438" s="2">
        <v>31.244119680366971</v>
      </c>
      <c r="J2438" s="2">
        <v>34.309670770463939</v>
      </c>
      <c r="K2438" s="2">
        <v>24.211919669599741</v>
      </c>
      <c r="L2438" s="2">
        <v>20.349593280562495</v>
      </c>
      <c r="M2438" s="2">
        <v>26.161985341180312</v>
      </c>
      <c r="N2438" s="2">
        <v>25.77340783803346</v>
      </c>
      <c r="O2438" s="2">
        <v>45.940675960099711</v>
      </c>
    </row>
    <row r="2439" spans="1:15" x14ac:dyDescent="0.25">
      <c r="A2439" s="2" t="s">
        <v>22</v>
      </c>
      <c r="B2439" s="2">
        <v>2015</v>
      </c>
      <c r="C2439" s="2" t="s">
        <v>69</v>
      </c>
      <c r="D2439" s="2">
        <v>8.9601670650232084</v>
      </c>
      <c r="E2439" s="2">
        <v>8.4932877602573402</v>
      </c>
      <c r="F2439" s="2">
        <v>7.3852311691560555</v>
      </c>
      <c r="G2439" s="2">
        <v>6.5213549016888681</v>
      </c>
      <c r="H2439" s="2">
        <v>6.6801536867693967</v>
      </c>
      <c r="I2439" s="2">
        <v>5.1498119702741727</v>
      </c>
      <c r="J2439" s="2">
        <v>5.9264032890926446</v>
      </c>
      <c r="K2439" s="2">
        <v>6.7323615065218991</v>
      </c>
      <c r="L2439" s="2">
        <v>5.3564679234611612</v>
      </c>
      <c r="M2439" s="2">
        <v>6.6496991252471034</v>
      </c>
      <c r="N2439" s="2">
        <v>6.1112516009038478</v>
      </c>
      <c r="O2439" s="2">
        <v>6.0338100016043033</v>
      </c>
    </row>
    <row r="2440" spans="1:15" x14ac:dyDescent="0.25">
      <c r="A2440" s="2" t="s">
        <v>28</v>
      </c>
      <c r="B2440" s="2">
        <v>2015</v>
      </c>
      <c r="C2440" s="2" t="s">
        <v>69</v>
      </c>
      <c r="D2440" s="2">
        <v>4</v>
      </c>
      <c r="E2440" s="2">
        <v>4</v>
      </c>
      <c r="F2440" s="2">
        <v>4</v>
      </c>
      <c r="G2440" s="2">
        <v>4</v>
      </c>
      <c r="H2440" s="2">
        <v>4</v>
      </c>
      <c r="I2440" s="2">
        <v>4</v>
      </c>
      <c r="J2440" s="2">
        <v>4</v>
      </c>
      <c r="K2440" s="2">
        <v>4</v>
      </c>
      <c r="L2440" s="2">
        <v>4</v>
      </c>
      <c r="M2440" s="2">
        <v>4</v>
      </c>
      <c r="N2440" s="2">
        <v>4</v>
      </c>
      <c r="O2440" s="2">
        <v>4</v>
      </c>
    </row>
    <row r="2441" spans="1:15" x14ac:dyDescent="0.25">
      <c r="A2441" s="2" t="s">
        <v>27</v>
      </c>
      <c r="B2441" s="2">
        <v>2015</v>
      </c>
      <c r="C2441" s="2" t="s">
        <v>69</v>
      </c>
      <c r="D2441" s="2">
        <v>30.665675</v>
      </c>
      <c r="E2441" s="2">
        <v>30.665675</v>
      </c>
      <c r="F2441" s="2">
        <v>30.665675</v>
      </c>
      <c r="G2441" s="2">
        <v>30.665675</v>
      </c>
      <c r="H2441" s="2">
        <v>30.665675</v>
      </c>
      <c r="I2441" s="2">
        <v>30.665675</v>
      </c>
      <c r="J2441" s="2">
        <v>30.665675</v>
      </c>
      <c r="K2441" s="2">
        <v>31.585645250000002</v>
      </c>
      <c r="L2441" s="2">
        <v>31.585645250000002</v>
      </c>
      <c r="M2441" s="2">
        <v>31.585645250000002</v>
      </c>
      <c r="N2441" s="2">
        <v>31.585645250000002</v>
      </c>
      <c r="O2441" s="2">
        <v>31.585645250000002</v>
      </c>
    </row>
    <row r="2442" spans="1:15" x14ac:dyDescent="0.25">
      <c r="A2442" s="2" t="s">
        <v>29</v>
      </c>
      <c r="B2442" s="2">
        <v>2015</v>
      </c>
      <c r="C2442" s="2" t="s">
        <v>69</v>
      </c>
      <c r="D2442" s="2">
        <v>18.332326397582673</v>
      </c>
      <c r="E2442" s="2">
        <v>27.224352406434022</v>
      </c>
      <c r="F2442" s="2">
        <v>36.116378415285375</v>
      </c>
      <c r="G2442" s="2">
        <v>55.613616961640446</v>
      </c>
      <c r="H2442" s="2">
        <v>68.452261418181422</v>
      </c>
      <c r="I2442" s="2">
        <v>89.268913372477073</v>
      </c>
      <c r="J2442" s="2">
        <v>98.027630772754122</v>
      </c>
      <c r="K2442" s="2">
        <v>69.176913341713544</v>
      </c>
      <c r="L2442" s="2">
        <v>58.141695087321409</v>
      </c>
      <c r="M2442" s="2">
        <v>74.748529546229463</v>
      </c>
      <c r="N2442" s="2">
        <v>73.638308108667033</v>
      </c>
      <c r="O2442" s="2">
        <v>131.25907417171345</v>
      </c>
    </row>
    <row r="2443" spans="1:15" x14ac:dyDescent="0.25">
      <c r="A2443" s="2" t="s">
        <v>30</v>
      </c>
      <c r="B2443" s="2">
        <v>2015</v>
      </c>
      <c r="C2443" s="2" t="s">
        <v>69</v>
      </c>
      <c r="D2443" s="2">
        <v>17.920334130046417</v>
      </c>
      <c r="E2443" s="2">
        <v>16.98657552051468</v>
      </c>
      <c r="F2443" s="2">
        <v>14.770462338312111</v>
      </c>
      <c r="G2443" s="2">
        <v>13.042709803377736</v>
      </c>
      <c r="H2443" s="2">
        <v>13.360307373538793</v>
      </c>
      <c r="I2443" s="2">
        <v>10.299623940548345</v>
      </c>
      <c r="J2443" s="2">
        <v>11.852806578185289</v>
      </c>
      <c r="K2443" s="2">
        <v>13.464723013043798</v>
      </c>
      <c r="L2443" s="2">
        <v>10.712935846922322</v>
      </c>
      <c r="M2443" s="2">
        <v>13.299398250494207</v>
      </c>
      <c r="N2443" s="2">
        <v>12.222503201807696</v>
      </c>
      <c r="O2443" s="2">
        <v>12.067620003208607</v>
      </c>
    </row>
    <row r="2444" spans="1:15" x14ac:dyDescent="0.25">
      <c r="A2444" s="2" t="s">
        <v>16</v>
      </c>
      <c r="B2444" s="2">
        <v>2016</v>
      </c>
      <c r="C2444" s="2" t="s">
        <v>69</v>
      </c>
      <c r="D2444" s="2">
        <v>5</v>
      </c>
      <c r="E2444" s="2">
        <v>5</v>
      </c>
      <c r="F2444" s="2">
        <v>5</v>
      </c>
      <c r="G2444" s="2">
        <v>5</v>
      </c>
      <c r="H2444" s="2">
        <v>5</v>
      </c>
      <c r="I2444" s="2">
        <v>5</v>
      </c>
      <c r="J2444" s="2">
        <v>5</v>
      </c>
      <c r="K2444" s="2">
        <v>5</v>
      </c>
      <c r="L2444" s="2">
        <v>5</v>
      </c>
      <c r="M2444" s="2">
        <v>5</v>
      </c>
      <c r="N2444" s="2">
        <v>5</v>
      </c>
      <c r="O2444" s="2">
        <v>5</v>
      </c>
    </row>
    <row r="2445" spans="1:15" x14ac:dyDescent="0.25">
      <c r="A2445" s="2" t="s">
        <v>15</v>
      </c>
      <c r="B2445" s="2">
        <v>2016</v>
      </c>
      <c r="C2445" s="2" t="s">
        <v>69</v>
      </c>
      <c r="D2445" s="2">
        <v>41.386192276000003</v>
      </c>
      <c r="E2445" s="2">
        <v>41.386192276000003</v>
      </c>
      <c r="F2445" s="2">
        <v>42.627778044280006</v>
      </c>
      <c r="G2445" s="2">
        <v>42.627778044280006</v>
      </c>
      <c r="H2445" s="2">
        <v>42.627778044280006</v>
      </c>
      <c r="I2445" s="2">
        <v>42.627778044280006</v>
      </c>
      <c r="J2445" s="2">
        <v>42.627778044280006</v>
      </c>
      <c r="K2445" s="2">
        <v>42.627778044280006</v>
      </c>
      <c r="L2445" s="2">
        <v>42.627778044280006</v>
      </c>
      <c r="M2445" s="2">
        <v>42.627778044280006</v>
      </c>
      <c r="N2445" s="2">
        <v>42.627778044280006</v>
      </c>
      <c r="O2445" s="2">
        <v>42.627778044280006</v>
      </c>
    </row>
    <row r="2446" spans="1:15" x14ac:dyDescent="0.25">
      <c r="A2446" s="2" t="s">
        <v>17</v>
      </c>
      <c r="B2446" s="2">
        <v>2016</v>
      </c>
      <c r="C2446" s="2" t="s">
        <v>69</v>
      </c>
      <c r="D2446" s="2">
        <v>17.415710077703537</v>
      </c>
      <c r="E2446" s="2">
        <v>25.863134786112319</v>
      </c>
      <c r="F2446" s="2">
        <v>34.310559494521101</v>
      </c>
      <c r="G2446" s="2">
        <v>52.832936113558425</v>
      </c>
      <c r="H2446" s="2">
        <v>65.029648347272342</v>
      </c>
      <c r="I2446" s="2">
        <v>84.805467703853211</v>
      </c>
      <c r="J2446" s="2">
        <v>93.126249234116415</v>
      </c>
      <c r="K2446" s="2">
        <v>65.718067674627861</v>
      </c>
      <c r="L2446" s="2">
        <v>55.234610332955342</v>
      </c>
      <c r="M2446" s="2">
        <v>71.01110306891799</v>
      </c>
      <c r="N2446" s="2">
        <v>69.956392703233675</v>
      </c>
      <c r="O2446" s="2">
        <v>124.69612046312778</v>
      </c>
    </row>
    <row r="2447" spans="1:15" x14ac:dyDescent="0.25">
      <c r="A2447" s="2" t="s">
        <v>18</v>
      </c>
      <c r="B2447" s="2">
        <v>2016</v>
      </c>
      <c r="C2447" s="2" t="s">
        <v>69</v>
      </c>
      <c r="D2447" s="2">
        <v>25.103148949362414</v>
      </c>
      <c r="E2447" s="2">
        <v>21.627314297698124</v>
      </c>
      <c r="F2447" s="2">
        <v>19.93316403988274</v>
      </c>
      <c r="G2447" s="2">
        <v>17.65636468909425</v>
      </c>
      <c r="H2447" s="2">
        <v>14.640996065522948</v>
      </c>
      <c r="I2447" s="2">
        <v>13.589674619203713</v>
      </c>
      <c r="J2447" s="2">
        <v>14.572610021746762</v>
      </c>
      <c r="K2447" s="2">
        <v>15.662227652580663</v>
      </c>
      <c r="L2447" s="2">
        <v>14.450426956866643</v>
      </c>
      <c r="M2447" s="2">
        <v>14.279917754384686</v>
      </c>
      <c r="N2447" s="2">
        <v>13.311571374513889</v>
      </c>
      <c r="O2447" s="2">
        <v>15.172583579143167</v>
      </c>
    </row>
    <row r="2448" spans="1:15" x14ac:dyDescent="0.25">
      <c r="A2448" s="2" t="s">
        <v>20</v>
      </c>
      <c r="B2448" s="2">
        <v>2016</v>
      </c>
      <c r="C2448" s="2" t="s">
        <v>69</v>
      </c>
      <c r="D2448" s="2">
        <v>2</v>
      </c>
      <c r="E2448" s="2">
        <v>2</v>
      </c>
      <c r="F2448" s="2">
        <v>2</v>
      </c>
      <c r="G2448" s="2">
        <v>2</v>
      </c>
      <c r="H2448" s="2">
        <v>2</v>
      </c>
      <c r="I2448" s="2">
        <v>2</v>
      </c>
      <c r="J2448" s="2">
        <v>2</v>
      </c>
      <c r="K2448" s="2">
        <v>2</v>
      </c>
      <c r="L2448" s="2">
        <v>2</v>
      </c>
      <c r="M2448" s="2">
        <v>2</v>
      </c>
      <c r="N2448" s="2">
        <v>2</v>
      </c>
      <c r="O2448" s="2">
        <v>2</v>
      </c>
    </row>
    <row r="2449" spans="1:15" x14ac:dyDescent="0.25">
      <c r="A2449" s="2" t="s">
        <v>19</v>
      </c>
      <c r="B2449" s="2">
        <v>2016</v>
      </c>
      <c r="C2449" s="2" t="s">
        <v>69</v>
      </c>
      <c r="D2449" s="2">
        <v>21.736465949999999</v>
      </c>
      <c r="E2449" s="2">
        <v>21.736465949999999</v>
      </c>
      <c r="F2449" s="2">
        <v>22.388559928500001</v>
      </c>
      <c r="G2449" s="2">
        <v>22.388559928500001</v>
      </c>
      <c r="H2449" s="2">
        <v>22.388559928500001</v>
      </c>
      <c r="I2449" s="2">
        <v>22.388559928500001</v>
      </c>
      <c r="J2449" s="2">
        <v>22.388559928500001</v>
      </c>
      <c r="K2449" s="2">
        <v>22.388559928500001</v>
      </c>
      <c r="L2449" s="2">
        <v>22.388559928500001</v>
      </c>
      <c r="M2449" s="2">
        <v>22.388559928500001</v>
      </c>
      <c r="N2449" s="2">
        <v>22.388559928500001</v>
      </c>
      <c r="O2449" s="2">
        <v>22.388559928500001</v>
      </c>
    </row>
    <row r="2450" spans="1:15" x14ac:dyDescent="0.25">
      <c r="A2450" s="2" t="s">
        <v>21</v>
      </c>
      <c r="B2450" s="2">
        <v>2016</v>
      </c>
      <c r="C2450" s="2" t="s">
        <v>69</v>
      </c>
      <c r="D2450" s="2">
        <v>6.4163142391539347</v>
      </c>
      <c r="E2450" s="2">
        <v>9.5285233422519067</v>
      </c>
      <c r="F2450" s="2">
        <v>12.640732445349879</v>
      </c>
      <c r="G2450" s="2">
        <v>19.464765936574157</v>
      </c>
      <c r="H2450" s="2">
        <v>23.958291496363493</v>
      </c>
      <c r="I2450" s="2">
        <v>31.244119680366971</v>
      </c>
      <c r="J2450" s="2">
        <v>34.309670770463939</v>
      </c>
      <c r="K2450" s="2">
        <v>24.211919669599741</v>
      </c>
      <c r="L2450" s="2">
        <v>20.349593280562495</v>
      </c>
      <c r="M2450" s="2">
        <v>26.161985341180312</v>
      </c>
      <c r="N2450" s="2">
        <v>25.77340783803346</v>
      </c>
      <c r="O2450" s="2">
        <v>45.940675960099711</v>
      </c>
    </row>
    <row r="2451" spans="1:15" x14ac:dyDescent="0.25">
      <c r="A2451" s="2" t="s">
        <v>22</v>
      </c>
      <c r="B2451" s="2">
        <v>2016</v>
      </c>
      <c r="C2451" s="2" t="s">
        <v>69</v>
      </c>
      <c r="D2451" s="2">
        <v>8.9601670650232084</v>
      </c>
      <c r="E2451" s="2">
        <v>8.4932877602573402</v>
      </c>
      <c r="F2451" s="2">
        <v>7.3852311691560555</v>
      </c>
      <c r="G2451" s="2">
        <v>6.5213549016888681</v>
      </c>
      <c r="H2451" s="2">
        <v>6.6801536867693967</v>
      </c>
      <c r="I2451" s="2">
        <v>5.1498119702741727</v>
      </c>
      <c r="J2451" s="2">
        <v>5.9264032890926446</v>
      </c>
      <c r="K2451" s="2">
        <v>6.7323615065218991</v>
      </c>
      <c r="L2451" s="2">
        <v>5.3564679234611612</v>
      </c>
      <c r="M2451" s="2">
        <v>6.6496991252471034</v>
      </c>
      <c r="N2451" s="2">
        <v>6.1112516009038478</v>
      </c>
      <c r="O2451" s="2">
        <v>6.0338100016043033</v>
      </c>
    </row>
    <row r="2452" spans="1:15" x14ac:dyDescent="0.25">
      <c r="A2452" s="2" t="s">
        <v>28</v>
      </c>
      <c r="B2452" s="2">
        <v>2016</v>
      </c>
      <c r="C2452" s="2" t="s">
        <v>69</v>
      </c>
      <c r="D2452" s="2">
        <v>4</v>
      </c>
      <c r="E2452" s="2">
        <v>4</v>
      </c>
      <c r="F2452" s="2">
        <v>4</v>
      </c>
      <c r="G2452" s="2">
        <v>4</v>
      </c>
      <c r="H2452" s="2">
        <v>4</v>
      </c>
      <c r="I2452" s="2">
        <v>4</v>
      </c>
      <c r="J2452" s="2">
        <v>4</v>
      </c>
      <c r="K2452" s="2">
        <v>4</v>
      </c>
      <c r="L2452" s="2">
        <v>4</v>
      </c>
      <c r="M2452" s="2">
        <v>4</v>
      </c>
      <c r="N2452" s="2">
        <v>4</v>
      </c>
      <c r="O2452" s="2">
        <v>4</v>
      </c>
    </row>
    <row r="2453" spans="1:15" x14ac:dyDescent="0.25">
      <c r="A2453" s="2" t="s">
        <v>27</v>
      </c>
      <c r="B2453" s="2">
        <v>2016</v>
      </c>
      <c r="C2453" s="2" t="s">
        <v>69</v>
      </c>
      <c r="D2453" s="2">
        <v>31.585645250000002</v>
      </c>
      <c r="E2453" s="2">
        <v>31.585645250000002</v>
      </c>
      <c r="F2453" s="2">
        <v>31.585645250000002</v>
      </c>
      <c r="G2453" s="2">
        <v>31.585645250000002</v>
      </c>
      <c r="H2453" s="2">
        <v>31.585645250000002</v>
      </c>
      <c r="I2453" s="2">
        <v>31.585645250000002</v>
      </c>
      <c r="J2453" s="2">
        <v>31.585645250000002</v>
      </c>
      <c r="K2453" s="2">
        <v>32.533214607500007</v>
      </c>
      <c r="L2453" s="2">
        <v>32.533214607500007</v>
      </c>
      <c r="M2453" s="2">
        <v>32.533214607500007</v>
      </c>
      <c r="N2453" s="2">
        <v>32.533214607500007</v>
      </c>
      <c r="O2453" s="2">
        <v>32.533214607500007</v>
      </c>
    </row>
    <row r="2454" spans="1:15" x14ac:dyDescent="0.25">
      <c r="A2454" s="2" t="s">
        <v>29</v>
      </c>
      <c r="B2454" s="2">
        <v>2016</v>
      </c>
      <c r="C2454" s="2" t="s">
        <v>69</v>
      </c>
      <c r="D2454" s="2">
        <v>18.332326397582673</v>
      </c>
      <c r="E2454" s="2">
        <v>27.224352406434022</v>
      </c>
      <c r="F2454" s="2">
        <v>36.116378415285375</v>
      </c>
      <c r="G2454" s="2">
        <v>55.613616961640446</v>
      </c>
      <c r="H2454" s="2">
        <v>68.452261418181422</v>
      </c>
      <c r="I2454" s="2">
        <v>89.268913372477073</v>
      </c>
      <c r="J2454" s="2">
        <v>98.027630772754122</v>
      </c>
      <c r="K2454" s="2">
        <v>69.176913341713544</v>
      </c>
      <c r="L2454" s="2">
        <v>58.141695087321409</v>
      </c>
      <c r="M2454" s="2">
        <v>74.748529546229463</v>
      </c>
      <c r="N2454" s="2">
        <v>73.638308108667033</v>
      </c>
      <c r="O2454" s="2">
        <v>131.25907417171345</v>
      </c>
    </row>
    <row r="2455" spans="1:15" x14ac:dyDescent="0.25">
      <c r="A2455" s="2" t="s">
        <v>30</v>
      </c>
      <c r="B2455" s="2">
        <v>2016</v>
      </c>
      <c r="C2455" s="2" t="s">
        <v>69</v>
      </c>
      <c r="D2455" s="2">
        <v>17.920334130046417</v>
      </c>
      <c r="E2455" s="2">
        <v>16.98657552051468</v>
      </c>
      <c r="F2455" s="2">
        <v>14.770462338312111</v>
      </c>
      <c r="G2455" s="2">
        <v>13.042709803377736</v>
      </c>
      <c r="H2455" s="2">
        <v>13.360307373538793</v>
      </c>
      <c r="I2455" s="2">
        <v>10.299623940548345</v>
      </c>
      <c r="J2455" s="2">
        <v>11.852806578185289</v>
      </c>
      <c r="K2455" s="2">
        <v>13.464723013043798</v>
      </c>
      <c r="L2455" s="2">
        <v>10.712935846922322</v>
      </c>
      <c r="M2455" s="2">
        <v>13.299398250494207</v>
      </c>
      <c r="N2455" s="2">
        <v>12.222503201807696</v>
      </c>
      <c r="O2455" s="2">
        <v>12.067620003208607</v>
      </c>
    </row>
    <row r="2456" spans="1:15" x14ac:dyDescent="0.25">
      <c r="A2456" s="2" t="s">
        <v>16</v>
      </c>
      <c r="B2456" s="2">
        <v>2017</v>
      </c>
      <c r="C2456" s="2" t="s">
        <v>69</v>
      </c>
      <c r="D2456" s="2">
        <v>5</v>
      </c>
      <c r="E2456" s="2">
        <v>5</v>
      </c>
      <c r="F2456" s="2">
        <v>5</v>
      </c>
      <c r="G2456" s="2">
        <v>5</v>
      </c>
      <c r="H2456" s="2">
        <v>5</v>
      </c>
      <c r="I2456" s="2">
        <v>5</v>
      </c>
      <c r="J2456" s="2">
        <v>5</v>
      </c>
      <c r="K2456" s="2">
        <v>5</v>
      </c>
      <c r="L2456" s="2">
        <v>5</v>
      </c>
      <c r="M2456" s="2">
        <v>5</v>
      </c>
      <c r="N2456" s="2">
        <v>5</v>
      </c>
      <c r="O2456" s="2">
        <v>5</v>
      </c>
    </row>
    <row r="2457" spans="1:15" x14ac:dyDescent="0.25">
      <c r="A2457" s="2" t="s">
        <v>15</v>
      </c>
      <c r="B2457" s="2">
        <v>2017</v>
      </c>
      <c r="C2457" s="2" t="s">
        <v>69</v>
      </c>
      <c r="D2457" s="2">
        <v>42.627778044280006</v>
      </c>
      <c r="E2457" s="2">
        <v>42.627778044280006</v>
      </c>
      <c r="F2457" s="2">
        <v>43.906611385608407</v>
      </c>
      <c r="G2457" s="2">
        <v>43.906611385608407</v>
      </c>
      <c r="H2457" s="2">
        <v>43.906611385608407</v>
      </c>
      <c r="I2457" s="2">
        <v>43.906611385608407</v>
      </c>
      <c r="J2457" s="2">
        <v>43.906611385608407</v>
      </c>
      <c r="K2457" s="2">
        <v>43.906611385608407</v>
      </c>
      <c r="L2457" s="2">
        <v>43.906611385608407</v>
      </c>
      <c r="M2457" s="2">
        <v>43.906611385608407</v>
      </c>
      <c r="N2457" s="2">
        <v>43.906611385608407</v>
      </c>
      <c r="O2457" s="2">
        <v>43.906611385608407</v>
      </c>
    </row>
    <row r="2458" spans="1:15" x14ac:dyDescent="0.25">
      <c r="A2458" s="2" t="s">
        <v>17</v>
      </c>
      <c r="B2458" s="2">
        <v>2017</v>
      </c>
      <c r="C2458" s="2" t="s">
        <v>69</v>
      </c>
      <c r="D2458" s="2">
        <v>18.332326397582673</v>
      </c>
      <c r="E2458" s="2">
        <v>27.224352406434022</v>
      </c>
      <c r="F2458" s="2">
        <v>36.116378415285375</v>
      </c>
      <c r="G2458" s="2">
        <v>55.613616961640446</v>
      </c>
      <c r="H2458" s="2">
        <v>68.452261418181422</v>
      </c>
      <c r="I2458" s="2">
        <v>89.268913372477073</v>
      </c>
      <c r="J2458" s="2">
        <v>98.027630772754122</v>
      </c>
      <c r="K2458" s="2">
        <v>69.176913341713544</v>
      </c>
      <c r="L2458" s="2">
        <v>58.141695087321409</v>
      </c>
      <c r="M2458" s="2">
        <v>74.748529546229463</v>
      </c>
      <c r="N2458" s="2">
        <v>73.638308108667033</v>
      </c>
      <c r="O2458" s="2">
        <v>131.25907417171345</v>
      </c>
    </row>
    <row r="2459" spans="1:15" x14ac:dyDescent="0.25">
      <c r="A2459" s="2" t="s">
        <v>18</v>
      </c>
      <c r="B2459" s="2">
        <v>2017</v>
      </c>
      <c r="C2459" s="2" t="s">
        <v>69</v>
      </c>
      <c r="D2459" s="2">
        <v>22.40041766255802</v>
      </c>
      <c r="E2459" s="2">
        <v>21.233219400643353</v>
      </c>
      <c r="F2459" s="2">
        <v>18.46307792289014</v>
      </c>
      <c r="G2459" s="2">
        <v>16.303387254222169</v>
      </c>
      <c r="H2459" s="2">
        <v>16.700384216923492</v>
      </c>
      <c r="I2459" s="2">
        <v>12.874529925685433</v>
      </c>
      <c r="J2459" s="2">
        <v>14.816008222731611</v>
      </c>
      <c r="K2459" s="2">
        <v>16.830903766304747</v>
      </c>
      <c r="L2459" s="2">
        <v>13.391169808652903</v>
      </c>
      <c r="M2459" s="2">
        <v>16.624247813117758</v>
      </c>
      <c r="N2459" s="2">
        <v>15.278129002259618</v>
      </c>
      <c r="O2459" s="2">
        <v>15.084525004010757</v>
      </c>
    </row>
    <row r="2460" spans="1:15" x14ac:dyDescent="0.25">
      <c r="A2460" s="2" t="s">
        <v>20</v>
      </c>
      <c r="B2460" s="2">
        <v>2017</v>
      </c>
      <c r="C2460" s="2" t="s">
        <v>69</v>
      </c>
      <c r="D2460" s="2">
        <v>2</v>
      </c>
      <c r="E2460" s="2">
        <v>2</v>
      </c>
      <c r="F2460" s="2">
        <v>2</v>
      </c>
      <c r="G2460" s="2">
        <v>2</v>
      </c>
      <c r="H2460" s="2">
        <v>2</v>
      </c>
      <c r="I2460" s="2">
        <v>2</v>
      </c>
      <c r="J2460" s="2">
        <v>2</v>
      </c>
      <c r="K2460" s="2">
        <v>2</v>
      </c>
      <c r="L2460" s="2">
        <v>2</v>
      </c>
      <c r="M2460" s="2">
        <v>2</v>
      </c>
      <c r="N2460" s="2">
        <v>2</v>
      </c>
      <c r="O2460" s="2">
        <v>2</v>
      </c>
    </row>
    <row r="2461" spans="1:15" x14ac:dyDescent="0.25">
      <c r="A2461" s="2" t="s">
        <v>19</v>
      </c>
      <c r="B2461" s="2">
        <v>2017</v>
      </c>
      <c r="C2461" s="2" t="s">
        <v>69</v>
      </c>
      <c r="D2461" s="2">
        <v>22.388559928500001</v>
      </c>
      <c r="E2461" s="2">
        <v>22.388559928500001</v>
      </c>
      <c r="F2461" s="2">
        <v>23.060216726355002</v>
      </c>
      <c r="G2461" s="2">
        <v>23.060216726355002</v>
      </c>
      <c r="H2461" s="2">
        <v>23.060216726355002</v>
      </c>
      <c r="I2461" s="2">
        <v>23.060216726355002</v>
      </c>
      <c r="J2461" s="2">
        <v>23.060216726355002</v>
      </c>
      <c r="K2461" s="2">
        <v>23.060216726355002</v>
      </c>
      <c r="L2461" s="2">
        <v>23.060216726355002</v>
      </c>
      <c r="M2461" s="2">
        <v>23.060216726355002</v>
      </c>
      <c r="N2461" s="2">
        <v>23.060216726355002</v>
      </c>
      <c r="O2461" s="2">
        <v>23.060216726355002</v>
      </c>
    </row>
    <row r="2462" spans="1:15" x14ac:dyDescent="0.25">
      <c r="A2462" s="2" t="s">
        <v>21</v>
      </c>
      <c r="B2462" s="2">
        <v>2017</v>
      </c>
      <c r="C2462" s="2" t="s">
        <v>69</v>
      </c>
      <c r="D2462" s="2">
        <v>6.4163142391539347</v>
      </c>
      <c r="E2462" s="2">
        <v>9.5285233422519067</v>
      </c>
      <c r="F2462" s="2">
        <v>12.640732445349879</v>
      </c>
      <c r="G2462" s="2">
        <v>19.464765936574157</v>
      </c>
      <c r="H2462" s="2">
        <v>23.958291496363493</v>
      </c>
      <c r="I2462" s="2">
        <v>31.244119680366971</v>
      </c>
      <c r="J2462" s="2">
        <v>34.309670770463939</v>
      </c>
      <c r="K2462" s="2">
        <v>24.211919669599741</v>
      </c>
      <c r="L2462" s="2">
        <v>20.349593280562495</v>
      </c>
      <c r="M2462" s="2">
        <v>26.161985341180312</v>
      </c>
      <c r="N2462" s="2">
        <v>25.77340783803346</v>
      </c>
      <c r="O2462" s="2">
        <v>45.940675960099711</v>
      </c>
    </row>
    <row r="2463" spans="1:15" x14ac:dyDescent="0.25">
      <c r="A2463" s="2" t="s">
        <v>22</v>
      </c>
      <c r="B2463" s="2">
        <v>2017</v>
      </c>
      <c r="C2463" s="2" t="s">
        <v>69</v>
      </c>
      <c r="D2463" s="2">
        <v>8.9601670650232084</v>
      </c>
      <c r="E2463" s="2">
        <v>8.4932877602573402</v>
      </c>
      <c r="F2463" s="2">
        <v>7.3852311691560555</v>
      </c>
      <c r="G2463" s="2">
        <v>6.5213549016888681</v>
      </c>
      <c r="H2463" s="2">
        <v>6.6801536867693967</v>
      </c>
      <c r="I2463" s="2">
        <v>5.1498119702741727</v>
      </c>
      <c r="J2463" s="2">
        <v>5.9264032890926446</v>
      </c>
      <c r="K2463" s="2">
        <v>6.7323615065218991</v>
      </c>
      <c r="L2463" s="2">
        <v>5.3564679234611612</v>
      </c>
      <c r="M2463" s="2">
        <v>6.6496991252471034</v>
      </c>
      <c r="N2463" s="2">
        <v>6.1112516009038478</v>
      </c>
      <c r="O2463" s="2">
        <v>6.0338100016043033</v>
      </c>
    </row>
    <row r="2464" spans="1:15" x14ac:dyDescent="0.25">
      <c r="A2464" s="2" t="s">
        <v>28</v>
      </c>
      <c r="B2464" s="2">
        <v>2017</v>
      </c>
      <c r="C2464" s="2" t="s">
        <v>69</v>
      </c>
      <c r="D2464" s="2">
        <v>4</v>
      </c>
      <c r="E2464" s="2">
        <v>4</v>
      </c>
      <c r="F2464" s="2">
        <v>4</v>
      </c>
      <c r="G2464" s="2">
        <v>4</v>
      </c>
      <c r="H2464" s="2">
        <v>4</v>
      </c>
      <c r="I2464" s="2">
        <v>4</v>
      </c>
      <c r="J2464" s="2">
        <v>4</v>
      </c>
      <c r="K2464" s="2">
        <v>4</v>
      </c>
      <c r="L2464" s="2">
        <v>4</v>
      </c>
      <c r="M2464" s="2">
        <v>4</v>
      </c>
      <c r="N2464" s="2">
        <v>4</v>
      </c>
      <c r="O2464" s="2">
        <v>4</v>
      </c>
    </row>
    <row r="2465" spans="1:15" x14ac:dyDescent="0.25">
      <c r="A2465" s="2" t="s">
        <v>27</v>
      </c>
      <c r="B2465" s="2">
        <v>2017</v>
      </c>
      <c r="C2465" s="2" t="s">
        <v>69</v>
      </c>
      <c r="D2465" s="2">
        <v>32.533214607500007</v>
      </c>
      <c r="E2465" s="2">
        <v>32.533214607500007</v>
      </c>
      <c r="F2465" s="2">
        <v>32.533214607500007</v>
      </c>
      <c r="G2465" s="2">
        <v>32.533214607500007</v>
      </c>
      <c r="H2465" s="2">
        <v>32.533214607500007</v>
      </c>
      <c r="I2465" s="2">
        <v>32.533214607500007</v>
      </c>
      <c r="J2465" s="2">
        <v>32.533214607500007</v>
      </c>
      <c r="K2465" s="2">
        <v>33.50921104572501</v>
      </c>
      <c r="L2465" s="2">
        <v>33.50921104572501</v>
      </c>
      <c r="M2465" s="2">
        <v>33.50921104572501</v>
      </c>
      <c r="N2465" s="2">
        <v>33.50921104572501</v>
      </c>
      <c r="O2465" s="2">
        <v>33.50921104572501</v>
      </c>
    </row>
    <row r="2466" spans="1:15" x14ac:dyDescent="0.25">
      <c r="A2466" s="2" t="s">
        <v>29</v>
      </c>
      <c r="B2466" s="2">
        <v>2017</v>
      </c>
      <c r="C2466" s="2" t="s">
        <v>69</v>
      </c>
      <c r="D2466" s="2">
        <v>18.332326397582673</v>
      </c>
      <c r="E2466" s="2">
        <v>27.224352406434022</v>
      </c>
      <c r="F2466" s="2">
        <v>36.116378415285375</v>
      </c>
      <c r="G2466" s="2">
        <v>55.613616961640446</v>
      </c>
      <c r="H2466" s="2">
        <v>68.452261418181422</v>
      </c>
      <c r="I2466" s="2">
        <v>89.268913372477073</v>
      </c>
      <c r="J2466" s="2">
        <v>98.027630772754122</v>
      </c>
      <c r="K2466" s="2">
        <v>69.176913341713544</v>
      </c>
      <c r="L2466" s="2">
        <v>58.141695087321409</v>
      </c>
      <c r="M2466" s="2">
        <v>74.748529546229463</v>
      </c>
      <c r="N2466" s="2">
        <v>73.638308108667033</v>
      </c>
      <c r="O2466" s="2">
        <v>131.25907417171345</v>
      </c>
    </row>
    <row r="2467" spans="1:15" x14ac:dyDescent="0.25">
      <c r="A2467" s="2" t="s">
        <v>30</v>
      </c>
      <c r="B2467" s="2">
        <v>2017</v>
      </c>
      <c r="C2467" s="2" t="s">
        <v>69</v>
      </c>
      <c r="D2467" s="2">
        <v>17.920334130046417</v>
      </c>
      <c r="E2467" s="2">
        <v>16.98657552051468</v>
      </c>
      <c r="F2467" s="2">
        <v>14.770462338312111</v>
      </c>
      <c r="G2467" s="2">
        <v>13.042709803377736</v>
      </c>
      <c r="H2467" s="2">
        <v>13.360307373538793</v>
      </c>
      <c r="I2467" s="2">
        <v>10.299623940548345</v>
      </c>
      <c r="J2467" s="2">
        <v>11.852806578185289</v>
      </c>
      <c r="K2467" s="2">
        <v>13.464723013043798</v>
      </c>
      <c r="L2467" s="2">
        <v>10.712935846922322</v>
      </c>
      <c r="M2467" s="2">
        <v>13.299398250494207</v>
      </c>
      <c r="N2467" s="2">
        <v>12.222503201807696</v>
      </c>
      <c r="O2467" s="2">
        <v>12.067620003208607</v>
      </c>
    </row>
    <row r="2468" spans="1:15" x14ac:dyDescent="0.25">
      <c r="A2468" s="2" t="s">
        <v>16</v>
      </c>
      <c r="B2468" s="2">
        <v>2018</v>
      </c>
      <c r="C2468" s="2" t="s">
        <v>69</v>
      </c>
      <c r="D2468" s="2">
        <v>5</v>
      </c>
      <c r="E2468" s="2">
        <v>5</v>
      </c>
      <c r="F2468" s="2">
        <v>5</v>
      </c>
      <c r="G2468" s="2">
        <v>5</v>
      </c>
      <c r="H2468" s="2">
        <v>5</v>
      </c>
      <c r="I2468" s="2">
        <v>5</v>
      </c>
      <c r="J2468" s="2">
        <v>5</v>
      </c>
      <c r="K2468" s="2">
        <v>5</v>
      </c>
      <c r="L2468" s="2">
        <v>5</v>
      </c>
      <c r="M2468" s="2">
        <v>5</v>
      </c>
      <c r="N2468" s="2">
        <v>5</v>
      </c>
      <c r="O2468" s="2">
        <v>5</v>
      </c>
    </row>
    <row r="2469" spans="1:15" x14ac:dyDescent="0.25">
      <c r="A2469" s="2" t="s">
        <v>15</v>
      </c>
      <c r="B2469" s="2">
        <v>2018</v>
      </c>
      <c r="C2469" s="2" t="s">
        <v>69</v>
      </c>
      <c r="D2469" s="2">
        <v>43.906611385608407</v>
      </c>
      <c r="E2469" s="2">
        <v>43.906611385608407</v>
      </c>
      <c r="F2469" s="2">
        <v>45.223809727176658</v>
      </c>
      <c r="G2469" s="2">
        <v>45.223809727176658</v>
      </c>
      <c r="H2469" s="2">
        <v>45.223809727176658</v>
      </c>
      <c r="I2469" s="2">
        <v>45.223809727176658</v>
      </c>
      <c r="J2469" s="2">
        <v>45.223809727176658</v>
      </c>
      <c r="K2469" s="2">
        <v>45.223809727176658</v>
      </c>
      <c r="L2469" s="2">
        <v>45.223809727176658</v>
      </c>
      <c r="M2469" s="2">
        <v>45.223809727176658</v>
      </c>
      <c r="N2469" s="2">
        <v>45.223809727176658</v>
      </c>
      <c r="O2469" s="2">
        <v>45.223809727176658</v>
      </c>
    </row>
    <row r="2470" spans="1:15" x14ac:dyDescent="0.25">
      <c r="A2470" s="2" t="s">
        <v>17</v>
      </c>
      <c r="B2470" s="2">
        <v>2018</v>
      </c>
      <c r="C2470" s="2" t="s">
        <v>69</v>
      </c>
      <c r="D2470" s="2">
        <v>18.332326397582673</v>
      </c>
      <c r="E2470" s="2">
        <v>27.224352406434022</v>
      </c>
      <c r="F2470" s="2">
        <v>36.116378415285375</v>
      </c>
      <c r="G2470" s="2">
        <v>55.613616961640446</v>
      </c>
      <c r="H2470" s="2">
        <v>68.452261418181422</v>
      </c>
      <c r="I2470" s="2">
        <v>89.268913372477073</v>
      </c>
      <c r="J2470" s="2">
        <v>98.027630772754122</v>
      </c>
      <c r="K2470" s="2">
        <v>69.176913341713544</v>
      </c>
      <c r="L2470" s="2">
        <v>58.141695087321409</v>
      </c>
      <c r="M2470" s="2">
        <v>74.748529546229463</v>
      </c>
      <c r="N2470" s="2">
        <v>73.638308108667033</v>
      </c>
      <c r="O2470" s="2">
        <v>131.25907417171345</v>
      </c>
    </row>
    <row r="2471" spans="1:15" x14ac:dyDescent="0.25">
      <c r="A2471" s="2" t="s">
        <v>18</v>
      </c>
      <c r="B2471" s="2">
        <v>2018</v>
      </c>
      <c r="C2471" s="2" t="s">
        <v>69</v>
      </c>
      <c r="D2471" s="2">
        <v>22.40041766255802</v>
      </c>
      <c r="E2471" s="2">
        <v>21.233219400643353</v>
      </c>
      <c r="F2471" s="2">
        <v>18.46307792289014</v>
      </c>
      <c r="G2471" s="2">
        <v>16.303387254222169</v>
      </c>
      <c r="H2471" s="2">
        <v>16.700384216923492</v>
      </c>
      <c r="I2471" s="2">
        <v>12.874529925685433</v>
      </c>
      <c r="J2471" s="2">
        <v>14.816008222731611</v>
      </c>
      <c r="K2471" s="2">
        <v>16.830903766304747</v>
      </c>
      <c r="L2471" s="2">
        <v>13.391169808652903</v>
      </c>
      <c r="M2471" s="2">
        <v>16.624247813117758</v>
      </c>
      <c r="N2471" s="2">
        <v>15.278129002259618</v>
      </c>
      <c r="O2471" s="2">
        <v>15.084525004010757</v>
      </c>
    </row>
    <row r="2472" spans="1:15" x14ac:dyDescent="0.25">
      <c r="A2472" s="2" t="s">
        <v>20</v>
      </c>
      <c r="B2472" s="2">
        <v>2018</v>
      </c>
      <c r="C2472" s="2" t="s">
        <v>69</v>
      </c>
      <c r="D2472" s="2">
        <v>2</v>
      </c>
      <c r="E2472" s="2">
        <v>2</v>
      </c>
      <c r="F2472" s="2">
        <v>2</v>
      </c>
      <c r="G2472" s="2">
        <v>2</v>
      </c>
      <c r="H2472" s="2">
        <v>2</v>
      </c>
      <c r="I2472" s="2">
        <v>2</v>
      </c>
      <c r="J2472" s="2">
        <v>2</v>
      </c>
      <c r="K2472" s="2">
        <v>2</v>
      </c>
      <c r="L2472" s="2">
        <v>2</v>
      </c>
      <c r="M2472" s="2">
        <v>2</v>
      </c>
      <c r="N2472" s="2">
        <v>2</v>
      </c>
      <c r="O2472" s="2">
        <v>2</v>
      </c>
    </row>
    <row r="2473" spans="1:15" x14ac:dyDescent="0.25">
      <c r="A2473" s="2" t="s">
        <v>19</v>
      </c>
      <c r="B2473" s="2">
        <v>2018</v>
      </c>
      <c r="C2473" s="2" t="s">
        <v>69</v>
      </c>
      <c r="D2473" s="2">
        <v>23.060216726355002</v>
      </c>
      <c r="E2473" s="2">
        <v>23.060216726355002</v>
      </c>
      <c r="F2473" s="2">
        <v>23.752023228145653</v>
      </c>
      <c r="G2473" s="2">
        <v>23.752023228145653</v>
      </c>
      <c r="H2473" s="2">
        <v>23.752023228145653</v>
      </c>
      <c r="I2473" s="2">
        <v>23.752023228145653</v>
      </c>
      <c r="J2473" s="2">
        <v>23.752023228145653</v>
      </c>
      <c r="K2473" s="2">
        <v>23.752023228145653</v>
      </c>
      <c r="L2473" s="2">
        <v>23.752023228145653</v>
      </c>
      <c r="M2473" s="2">
        <v>23.752023228145653</v>
      </c>
      <c r="N2473" s="2">
        <v>23.752023228145653</v>
      </c>
      <c r="O2473" s="2">
        <v>23.752023228145653</v>
      </c>
    </row>
    <row r="2474" spans="1:15" x14ac:dyDescent="0.25">
      <c r="A2474" s="2" t="s">
        <v>21</v>
      </c>
      <c r="B2474" s="2">
        <v>2018</v>
      </c>
      <c r="C2474" s="2" t="s">
        <v>69</v>
      </c>
      <c r="D2474" s="2">
        <v>7.332930559033068</v>
      </c>
      <c r="E2474" s="2">
        <v>10.889740962573608</v>
      </c>
      <c r="F2474" s="2">
        <v>14.446551366114148</v>
      </c>
      <c r="G2474" s="2">
        <v>22.245446784656178</v>
      </c>
      <c r="H2474" s="2">
        <v>27.380904567272566</v>
      </c>
      <c r="I2474" s="2">
        <v>35.707565348990826</v>
      </c>
      <c r="J2474" s="2">
        <v>39.211052309101646</v>
      </c>
      <c r="K2474" s="2">
        <v>27.670765336685417</v>
      </c>
      <c r="L2474" s="2">
        <v>23.256678034928562</v>
      </c>
      <c r="M2474" s="2">
        <v>29.899411818491785</v>
      </c>
      <c r="N2474" s="2">
        <v>29.455323243466811</v>
      </c>
      <c r="O2474" s="2">
        <v>52.503629668685377</v>
      </c>
    </row>
    <row r="2475" spans="1:15" x14ac:dyDescent="0.25">
      <c r="A2475" s="2" t="s">
        <v>22</v>
      </c>
      <c r="B2475" s="2">
        <v>2018</v>
      </c>
      <c r="C2475" s="2" t="s">
        <v>69</v>
      </c>
      <c r="D2475" s="2">
        <v>8.9601670650232084</v>
      </c>
      <c r="E2475" s="2">
        <v>8.4932877602573402</v>
      </c>
      <c r="F2475" s="2">
        <v>7.3852311691560555</v>
      </c>
      <c r="G2475" s="2">
        <v>6.5213549016888681</v>
      </c>
      <c r="H2475" s="2">
        <v>6.6801536867693967</v>
      </c>
      <c r="I2475" s="2">
        <v>5.1498119702741727</v>
      </c>
      <c r="J2475" s="2">
        <v>5.9264032890926446</v>
      </c>
      <c r="K2475" s="2">
        <v>6.7323615065218991</v>
      </c>
      <c r="L2475" s="2">
        <v>5.3564679234611612</v>
      </c>
      <c r="M2475" s="2">
        <v>6.6496991252471034</v>
      </c>
      <c r="N2475" s="2">
        <v>6.1112516009038478</v>
      </c>
      <c r="O2475" s="2">
        <v>6.0338100016043033</v>
      </c>
    </row>
    <row r="2476" spans="1:15" x14ac:dyDescent="0.25">
      <c r="A2476" s="2" t="s">
        <v>28</v>
      </c>
      <c r="B2476" s="2">
        <v>2018</v>
      </c>
      <c r="C2476" s="2" t="s">
        <v>69</v>
      </c>
      <c r="D2476" s="2">
        <v>4</v>
      </c>
      <c r="E2476" s="2">
        <v>4</v>
      </c>
      <c r="F2476" s="2">
        <v>4</v>
      </c>
      <c r="G2476" s="2">
        <v>4</v>
      </c>
      <c r="H2476" s="2">
        <v>4</v>
      </c>
      <c r="I2476" s="2">
        <v>4</v>
      </c>
      <c r="J2476" s="2">
        <v>4</v>
      </c>
      <c r="K2476" s="2">
        <v>4</v>
      </c>
      <c r="L2476" s="2">
        <v>4</v>
      </c>
      <c r="M2476" s="2">
        <v>4</v>
      </c>
      <c r="N2476" s="2">
        <v>4</v>
      </c>
      <c r="O2476" s="2">
        <v>4</v>
      </c>
    </row>
    <row r="2477" spans="1:15" x14ac:dyDescent="0.25">
      <c r="A2477" s="2" t="s">
        <v>27</v>
      </c>
      <c r="B2477" s="2">
        <v>2018</v>
      </c>
      <c r="C2477" s="2" t="s">
        <v>69</v>
      </c>
      <c r="D2477" s="2">
        <v>33.50921104572501</v>
      </c>
      <c r="E2477" s="2">
        <v>33.50921104572501</v>
      </c>
      <c r="F2477" s="2">
        <v>33.50921104572501</v>
      </c>
      <c r="G2477" s="2">
        <v>33.50921104572501</v>
      </c>
      <c r="H2477" s="2">
        <v>33.50921104572501</v>
      </c>
      <c r="I2477" s="2">
        <v>33.50921104572501</v>
      </c>
      <c r="J2477" s="2">
        <v>33.50921104572501</v>
      </c>
      <c r="K2477" s="2">
        <v>34.514487377096764</v>
      </c>
      <c r="L2477" s="2">
        <v>34.514487377096764</v>
      </c>
      <c r="M2477" s="2">
        <v>34.514487377096764</v>
      </c>
      <c r="N2477" s="2">
        <v>34.514487377096764</v>
      </c>
      <c r="O2477" s="2">
        <v>34.514487377096764</v>
      </c>
    </row>
    <row r="2478" spans="1:15" x14ac:dyDescent="0.25">
      <c r="A2478" s="2" t="s">
        <v>29</v>
      </c>
      <c r="B2478" s="2">
        <v>2018</v>
      </c>
      <c r="C2478" s="2" t="s">
        <v>69</v>
      </c>
      <c r="D2478" s="2">
        <v>18.332326397582673</v>
      </c>
      <c r="E2478" s="2">
        <v>27.224352406434022</v>
      </c>
      <c r="F2478" s="2">
        <v>36.116378415285375</v>
      </c>
      <c r="G2478" s="2">
        <v>55.613616961640446</v>
      </c>
      <c r="H2478" s="2">
        <v>68.452261418181422</v>
      </c>
      <c r="I2478" s="2">
        <v>89.268913372477073</v>
      </c>
      <c r="J2478" s="2">
        <v>98.027630772754122</v>
      </c>
      <c r="K2478" s="2">
        <v>69.176913341713544</v>
      </c>
      <c r="L2478" s="2">
        <v>58.141695087321409</v>
      </c>
      <c r="M2478" s="2">
        <v>74.748529546229463</v>
      </c>
      <c r="N2478" s="2">
        <v>73.638308108667033</v>
      </c>
      <c r="O2478" s="2">
        <v>131.25907417171345</v>
      </c>
    </row>
    <row r="2479" spans="1:15" x14ac:dyDescent="0.25">
      <c r="A2479" s="2" t="s">
        <v>30</v>
      </c>
      <c r="B2479" s="2">
        <v>2018</v>
      </c>
      <c r="C2479" s="2" t="s">
        <v>69</v>
      </c>
      <c r="D2479" s="2">
        <v>17.920334130046417</v>
      </c>
      <c r="E2479" s="2">
        <v>16.98657552051468</v>
      </c>
      <c r="F2479" s="2">
        <v>14.770462338312111</v>
      </c>
      <c r="G2479" s="2">
        <v>13.042709803377736</v>
      </c>
      <c r="H2479" s="2">
        <v>13.360307373538793</v>
      </c>
      <c r="I2479" s="2">
        <v>10.299623940548345</v>
      </c>
      <c r="J2479" s="2">
        <v>11.852806578185289</v>
      </c>
      <c r="K2479" s="2">
        <v>13.464723013043798</v>
      </c>
      <c r="L2479" s="2">
        <v>10.712935846922322</v>
      </c>
      <c r="M2479" s="2">
        <v>13.299398250494207</v>
      </c>
      <c r="N2479" s="2">
        <v>12.222503201807696</v>
      </c>
      <c r="O2479" s="2">
        <v>12.067620003208607</v>
      </c>
    </row>
    <row r="2480" spans="1:15" x14ac:dyDescent="0.25">
      <c r="A2480" s="2" t="s">
        <v>16</v>
      </c>
      <c r="B2480" s="2">
        <v>2019</v>
      </c>
      <c r="C2480" s="2" t="s">
        <v>69</v>
      </c>
      <c r="D2480" s="2">
        <v>5</v>
      </c>
      <c r="E2480" s="2">
        <v>5</v>
      </c>
      <c r="F2480" s="2">
        <v>5</v>
      </c>
      <c r="G2480" s="2">
        <v>5</v>
      </c>
      <c r="H2480" s="2">
        <v>5</v>
      </c>
      <c r="I2480" s="2">
        <v>5</v>
      </c>
      <c r="J2480" s="2">
        <v>5</v>
      </c>
      <c r="K2480" s="2">
        <v>5</v>
      </c>
      <c r="L2480" s="2">
        <v>5</v>
      </c>
      <c r="M2480" s="2">
        <v>5</v>
      </c>
      <c r="N2480" s="2">
        <v>5</v>
      </c>
      <c r="O2480" s="2">
        <v>5</v>
      </c>
    </row>
    <row r="2481" spans="1:15" x14ac:dyDescent="0.25">
      <c r="A2481" s="2" t="s">
        <v>15</v>
      </c>
      <c r="B2481" s="2">
        <v>2019</v>
      </c>
      <c r="C2481" s="2" t="s">
        <v>69</v>
      </c>
      <c r="D2481" s="2">
        <v>45.223809727176658</v>
      </c>
      <c r="E2481" s="2">
        <v>45.223809727176658</v>
      </c>
      <c r="F2481" s="2">
        <v>46.580524018991959</v>
      </c>
      <c r="G2481" s="2">
        <v>46.580524018991959</v>
      </c>
      <c r="H2481" s="2">
        <v>46.580524018991959</v>
      </c>
      <c r="I2481" s="2">
        <v>46.580524018991959</v>
      </c>
      <c r="J2481" s="2">
        <v>46.580524018991959</v>
      </c>
      <c r="K2481" s="2">
        <v>46.580524018991959</v>
      </c>
      <c r="L2481" s="2">
        <v>46.580524018991959</v>
      </c>
      <c r="M2481" s="2">
        <v>46.580524018991959</v>
      </c>
      <c r="N2481" s="2">
        <v>46.580524018991959</v>
      </c>
      <c r="O2481" s="2">
        <v>46.580524018991959</v>
      </c>
    </row>
    <row r="2482" spans="1:15" x14ac:dyDescent="0.25">
      <c r="A2482" s="2" t="s">
        <v>17</v>
      </c>
      <c r="B2482" s="2">
        <v>2019</v>
      </c>
      <c r="C2482" s="2" t="s">
        <v>69</v>
      </c>
      <c r="D2482" s="2">
        <v>19.248942717461805</v>
      </c>
      <c r="E2482" s="2">
        <v>28.585570026755722</v>
      </c>
      <c r="F2482" s="2">
        <v>37.922197336049642</v>
      </c>
      <c r="G2482" s="2">
        <v>58.394297809722467</v>
      </c>
      <c r="H2482" s="2">
        <v>71.874874489090487</v>
      </c>
      <c r="I2482" s="2">
        <v>93.732359041100921</v>
      </c>
      <c r="J2482" s="2">
        <v>102.92901231139182</v>
      </c>
      <c r="K2482" s="2">
        <v>72.635759008799212</v>
      </c>
      <c r="L2482" s="2">
        <v>61.048779841687484</v>
      </c>
      <c r="M2482" s="2">
        <v>78.485956023540936</v>
      </c>
      <c r="N2482" s="2">
        <v>77.320223514100377</v>
      </c>
      <c r="O2482" s="2">
        <v>137.82202788029912</v>
      </c>
    </row>
    <row r="2483" spans="1:15" x14ac:dyDescent="0.25">
      <c r="A2483" s="2" t="s">
        <v>18</v>
      </c>
      <c r="B2483" s="2">
        <v>2019</v>
      </c>
      <c r="C2483" s="2" t="s">
        <v>69</v>
      </c>
      <c r="D2483" s="2">
        <v>22.40041766255802</v>
      </c>
      <c r="E2483" s="2">
        <v>21.233219400643353</v>
      </c>
      <c r="F2483" s="2">
        <v>18.46307792289014</v>
      </c>
      <c r="G2483" s="2">
        <v>16.303387254222169</v>
      </c>
      <c r="H2483" s="2">
        <v>16.700384216923492</v>
      </c>
      <c r="I2483" s="2">
        <v>12.874529925685433</v>
      </c>
      <c r="J2483" s="2">
        <v>14.816008222731611</v>
      </c>
      <c r="K2483" s="2">
        <v>16.830903766304747</v>
      </c>
      <c r="L2483" s="2">
        <v>13.391169808652903</v>
      </c>
      <c r="M2483" s="2">
        <v>16.624247813117758</v>
      </c>
      <c r="N2483" s="2">
        <v>15.278129002259618</v>
      </c>
      <c r="O2483" s="2">
        <v>15.084525004010757</v>
      </c>
    </row>
    <row r="2484" spans="1:15" x14ac:dyDescent="0.25">
      <c r="A2484" s="2" t="s">
        <v>20</v>
      </c>
      <c r="B2484" s="2">
        <v>2019</v>
      </c>
      <c r="C2484" s="2" t="s">
        <v>69</v>
      </c>
      <c r="D2484" s="2">
        <v>2</v>
      </c>
      <c r="E2484" s="2">
        <v>2</v>
      </c>
      <c r="F2484" s="2">
        <v>2</v>
      </c>
      <c r="G2484" s="2">
        <v>2</v>
      </c>
      <c r="H2484" s="2">
        <v>2</v>
      </c>
      <c r="I2484" s="2">
        <v>2</v>
      </c>
      <c r="J2484" s="2">
        <v>2</v>
      </c>
      <c r="K2484" s="2">
        <v>2</v>
      </c>
      <c r="L2484" s="2">
        <v>2</v>
      </c>
      <c r="M2484" s="2">
        <v>2</v>
      </c>
      <c r="N2484" s="2">
        <v>2</v>
      </c>
      <c r="O2484" s="2">
        <v>2</v>
      </c>
    </row>
    <row r="2485" spans="1:15" x14ac:dyDescent="0.25">
      <c r="A2485" s="2" t="s">
        <v>19</v>
      </c>
      <c r="B2485" s="2">
        <v>2019</v>
      </c>
      <c r="C2485" s="2" t="s">
        <v>69</v>
      </c>
      <c r="D2485" s="2">
        <v>23.752023228145653</v>
      </c>
      <c r="E2485" s="2">
        <v>23.752023228145653</v>
      </c>
      <c r="F2485" s="2">
        <v>24.464583924990023</v>
      </c>
      <c r="G2485" s="2">
        <v>24.464583924990023</v>
      </c>
      <c r="H2485" s="2">
        <v>24.464583924990023</v>
      </c>
      <c r="I2485" s="2">
        <v>24.464583924990023</v>
      </c>
      <c r="J2485" s="2">
        <v>24.464583924990023</v>
      </c>
      <c r="K2485" s="2">
        <v>24.464583924990023</v>
      </c>
      <c r="L2485" s="2">
        <v>24.464583924990023</v>
      </c>
      <c r="M2485" s="2">
        <v>24.464583924990023</v>
      </c>
      <c r="N2485" s="2">
        <v>24.464583924990023</v>
      </c>
      <c r="O2485" s="2">
        <v>24.464583924990023</v>
      </c>
    </row>
    <row r="2486" spans="1:15" x14ac:dyDescent="0.25">
      <c r="A2486" s="2" t="s">
        <v>21</v>
      </c>
      <c r="B2486" s="2">
        <v>2019</v>
      </c>
      <c r="C2486" s="2" t="s">
        <v>69</v>
      </c>
      <c r="D2486" s="2">
        <v>7.332930559033068</v>
      </c>
      <c r="E2486" s="2">
        <v>10.889740962573608</v>
      </c>
      <c r="F2486" s="2">
        <v>14.446551366114148</v>
      </c>
      <c r="G2486" s="2">
        <v>22.245446784656178</v>
      </c>
      <c r="H2486" s="2">
        <v>27.380904567272566</v>
      </c>
      <c r="I2486" s="2">
        <v>35.707565348990826</v>
      </c>
      <c r="J2486" s="2">
        <v>39.211052309101646</v>
      </c>
      <c r="K2486" s="2">
        <v>27.670765336685417</v>
      </c>
      <c r="L2486" s="2">
        <v>23.256678034928562</v>
      </c>
      <c r="M2486" s="2">
        <v>29.899411818491785</v>
      </c>
      <c r="N2486" s="2">
        <v>29.455323243466811</v>
      </c>
      <c r="O2486" s="2">
        <v>52.503629668685377</v>
      </c>
    </row>
    <row r="2487" spans="1:15" x14ac:dyDescent="0.25">
      <c r="A2487" s="2" t="s">
        <v>22</v>
      </c>
      <c r="B2487" s="2">
        <v>2019</v>
      </c>
      <c r="C2487" s="2" t="s">
        <v>69</v>
      </c>
      <c r="D2487" s="2">
        <v>8.9601670650232084</v>
      </c>
      <c r="E2487" s="2">
        <v>8.4932877602573402</v>
      </c>
      <c r="F2487" s="2">
        <v>7.3852311691560555</v>
      </c>
      <c r="G2487" s="2">
        <v>6.5213549016888681</v>
      </c>
      <c r="H2487" s="2">
        <v>6.6801536867693967</v>
      </c>
      <c r="I2487" s="2">
        <v>5.1498119702741727</v>
      </c>
      <c r="J2487" s="2">
        <v>5.9264032890926446</v>
      </c>
      <c r="K2487" s="2">
        <v>6.7323615065218991</v>
      </c>
      <c r="L2487" s="2">
        <v>5.3564679234611612</v>
      </c>
      <c r="M2487" s="2">
        <v>6.6496991252471034</v>
      </c>
      <c r="N2487" s="2">
        <v>6.1112516009038478</v>
      </c>
      <c r="O2487" s="2">
        <v>6.0338100016043033</v>
      </c>
    </row>
    <row r="2488" spans="1:15" x14ac:dyDescent="0.25">
      <c r="A2488" s="2" t="s">
        <v>28</v>
      </c>
      <c r="B2488" s="2">
        <v>2019</v>
      </c>
      <c r="C2488" s="2" t="s">
        <v>69</v>
      </c>
      <c r="D2488" s="2">
        <v>4</v>
      </c>
      <c r="E2488" s="2">
        <v>4</v>
      </c>
      <c r="F2488" s="2">
        <v>4</v>
      </c>
      <c r="G2488" s="2">
        <v>4</v>
      </c>
      <c r="H2488" s="2">
        <v>4</v>
      </c>
      <c r="I2488" s="2">
        <v>4</v>
      </c>
      <c r="J2488" s="2">
        <v>4</v>
      </c>
      <c r="K2488" s="2">
        <v>4</v>
      </c>
      <c r="L2488" s="2">
        <v>4</v>
      </c>
      <c r="M2488" s="2">
        <v>4</v>
      </c>
      <c r="N2488" s="2">
        <v>4</v>
      </c>
      <c r="O2488" s="2">
        <v>4</v>
      </c>
    </row>
    <row r="2489" spans="1:15" x14ac:dyDescent="0.25">
      <c r="A2489" s="2" t="s">
        <v>27</v>
      </c>
      <c r="B2489" s="2">
        <v>2019</v>
      </c>
      <c r="C2489" s="2" t="s">
        <v>69</v>
      </c>
      <c r="D2489" s="2">
        <v>34.514487377096764</v>
      </c>
      <c r="E2489" s="2">
        <v>34.514487377096764</v>
      </c>
      <c r="F2489" s="2">
        <v>34.514487377096764</v>
      </c>
      <c r="G2489" s="2">
        <v>34.514487377096764</v>
      </c>
      <c r="H2489" s="2">
        <v>34.514487377096764</v>
      </c>
      <c r="I2489" s="2">
        <v>34.514487377096764</v>
      </c>
      <c r="J2489" s="2">
        <v>34.514487377096764</v>
      </c>
      <c r="K2489" s="2">
        <v>35.549921998409665</v>
      </c>
      <c r="L2489" s="2">
        <v>35.549921998409665</v>
      </c>
      <c r="M2489" s="2">
        <v>35.549921998409665</v>
      </c>
      <c r="N2489" s="2">
        <v>35.549921998409665</v>
      </c>
      <c r="O2489" s="2">
        <v>35.549921998409665</v>
      </c>
    </row>
    <row r="2490" spans="1:15" x14ac:dyDescent="0.25">
      <c r="A2490" s="2" t="s">
        <v>29</v>
      </c>
      <c r="B2490" s="2">
        <v>2019</v>
      </c>
      <c r="C2490" s="2" t="s">
        <v>69</v>
      </c>
      <c r="D2490" s="2">
        <v>18.332326397582673</v>
      </c>
      <c r="E2490" s="2">
        <v>27.224352406434022</v>
      </c>
      <c r="F2490" s="2">
        <v>36.116378415285375</v>
      </c>
      <c r="G2490" s="2">
        <v>55.613616961640446</v>
      </c>
      <c r="H2490" s="2">
        <v>68.452261418181422</v>
      </c>
      <c r="I2490" s="2">
        <v>89.268913372477073</v>
      </c>
      <c r="J2490" s="2">
        <v>98.027630772754122</v>
      </c>
      <c r="K2490" s="2">
        <v>69.176913341713544</v>
      </c>
      <c r="L2490" s="2">
        <v>58.141695087321409</v>
      </c>
      <c r="M2490" s="2">
        <v>74.748529546229463</v>
      </c>
      <c r="N2490" s="2">
        <v>73.638308108667033</v>
      </c>
      <c r="O2490" s="2">
        <v>131.25907417171345</v>
      </c>
    </row>
    <row r="2491" spans="1:15" x14ac:dyDescent="0.25">
      <c r="A2491" s="2" t="s">
        <v>30</v>
      </c>
      <c r="B2491" s="2">
        <v>2019</v>
      </c>
      <c r="C2491" s="2" t="s">
        <v>69</v>
      </c>
      <c r="D2491" s="2">
        <v>17.920334130046417</v>
      </c>
      <c r="E2491" s="2">
        <v>16.98657552051468</v>
      </c>
      <c r="F2491" s="2">
        <v>14.770462338312111</v>
      </c>
      <c r="G2491" s="2">
        <v>13.042709803377736</v>
      </c>
      <c r="H2491" s="2">
        <v>13.360307373538793</v>
      </c>
      <c r="I2491" s="2">
        <v>10.299623940548345</v>
      </c>
      <c r="J2491" s="2">
        <v>11.852806578185289</v>
      </c>
      <c r="K2491" s="2">
        <v>13.464723013043798</v>
      </c>
      <c r="L2491" s="2">
        <v>10.712935846922322</v>
      </c>
      <c r="M2491" s="2">
        <v>13.299398250494207</v>
      </c>
      <c r="N2491" s="2">
        <v>12.222503201807696</v>
      </c>
      <c r="O2491" s="2">
        <v>12.067620003208607</v>
      </c>
    </row>
    <row r="2492" spans="1:15" x14ac:dyDescent="0.25">
      <c r="A2492" s="2" t="s">
        <v>16</v>
      </c>
      <c r="B2492" s="2">
        <v>2015</v>
      </c>
      <c r="C2492" s="2" t="s">
        <v>70</v>
      </c>
      <c r="D2492" s="2">
        <v>1</v>
      </c>
      <c r="E2492" s="2">
        <v>1</v>
      </c>
      <c r="F2492" s="2">
        <v>1</v>
      </c>
      <c r="G2492" s="2">
        <v>1</v>
      </c>
      <c r="H2492" s="2">
        <v>1</v>
      </c>
      <c r="I2492" s="2">
        <v>1</v>
      </c>
      <c r="J2492" s="2">
        <v>1</v>
      </c>
      <c r="K2492" s="2">
        <v>1</v>
      </c>
      <c r="L2492" s="2">
        <v>1</v>
      </c>
      <c r="M2492" s="2">
        <v>1</v>
      </c>
      <c r="N2492" s="2">
        <v>1</v>
      </c>
      <c r="O2492" s="2">
        <v>1</v>
      </c>
    </row>
    <row r="2493" spans="1:15" x14ac:dyDescent="0.25">
      <c r="A2493" s="2" t="s">
        <v>15</v>
      </c>
      <c r="B2493" s="2">
        <v>2015</v>
      </c>
      <c r="C2493" s="2" t="s">
        <v>70</v>
      </c>
      <c r="D2493" s="2">
        <v>50.432692000000003</v>
      </c>
      <c r="E2493" s="2">
        <v>50.432692000000003</v>
      </c>
      <c r="F2493" s="2">
        <v>51.945672760000008</v>
      </c>
      <c r="G2493" s="2">
        <v>51.945672760000008</v>
      </c>
      <c r="H2493" s="2">
        <v>51.945672760000008</v>
      </c>
      <c r="I2493" s="2">
        <v>51.945672760000008</v>
      </c>
      <c r="J2493" s="2">
        <v>51.945672760000008</v>
      </c>
      <c r="K2493" s="2">
        <v>51.945672760000008</v>
      </c>
      <c r="L2493" s="2">
        <v>51.945672760000008</v>
      </c>
      <c r="M2493" s="2">
        <v>51.945672760000008</v>
      </c>
      <c r="N2493" s="2">
        <v>51.945672760000008</v>
      </c>
      <c r="O2493" s="2">
        <v>51.945672760000008</v>
      </c>
    </row>
    <row r="2494" spans="1:15" x14ac:dyDescent="0.25">
      <c r="A2494" s="2" t="s">
        <v>17</v>
      </c>
      <c r="B2494" s="2">
        <v>2015</v>
      </c>
      <c r="C2494" s="2" t="s">
        <v>70</v>
      </c>
      <c r="D2494" s="2">
        <v>3.666465279516534</v>
      </c>
      <c r="E2494" s="2">
        <v>5.4448704812868041</v>
      </c>
      <c r="F2494" s="2">
        <v>7.2232756830570741</v>
      </c>
      <c r="G2494" s="2">
        <v>11.122723392328089</v>
      </c>
      <c r="H2494" s="2">
        <v>13.690452283636283</v>
      </c>
      <c r="I2494" s="2">
        <v>17.853782674495413</v>
      </c>
      <c r="J2494" s="2">
        <v>19.605526154550823</v>
      </c>
      <c r="K2494" s="2">
        <v>13.835382668342708</v>
      </c>
      <c r="L2494" s="2">
        <v>11.628339017464281</v>
      </c>
      <c r="M2494" s="2">
        <v>14.949705909245893</v>
      </c>
      <c r="N2494" s="2">
        <v>14.727661621733406</v>
      </c>
      <c r="O2494" s="2">
        <v>26.251814834342689</v>
      </c>
    </row>
    <row r="2495" spans="1:15" x14ac:dyDescent="0.25">
      <c r="A2495" s="2" t="s">
        <v>18</v>
      </c>
      <c r="B2495" s="2">
        <v>2015</v>
      </c>
      <c r="C2495" s="2" t="s">
        <v>70</v>
      </c>
      <c r="D2495" s="2">
        <v>4.4800835325116042</v>
      </c>
      <c r="E2495" s="2">
        <v>4.2466438801286701</v>
      </c>
      <c r="F2495" s="2">
        <v>3.6926155845780277</v>
      </c>
      <c r="G2495" s="2">
        <v>3.2606774508444341</v>
      </c>
      <c r="H2495" s="2">
        <v>3.3400768433846983</v>
      </c>
      <c r="I2495" s="2">
        <v>2.5749059851370864</v>
      </c>
      <c r="J2495" s="2">
        <v>2.9632016445463223</v>
      </c>
      <c r="K2495" s="2">
        <v>3.3661807532609496</v>
      </c>
      <c r="L2495" s="2">
        <v>2.6782339617305806</v>
      </c>
      <c r="M2495" s="2">
        <v>3.3248495626235517</v>
      </c>
      <c r="N2495" s="2">
        <v>3.0556258004519239</v>
      </c>
      <c r="O2495" s="2">
        <v>3.0169050008021516</v>
      </c>
    </row>
    <row r="2496" spans="1:15" x14ac:dyDescent="0.25">
      <c r="A2496" s="2" t="s">
        <v>20</v>
      </c>
      <c r="B2496" s="2">
        <v>2015</v>
      </c>
      <c r="C2496" s="2" t="s">
        <v>70</v>
      </c>
      <c r="D2496" s="2">
        <v>6</v>
      </c>
      <c r="E2496" s="2">
        <v>6</v>
      </c>
      <c r="F2496" s="2">
        <v>6</v>
      </c>
      <c r="G2496" s="2">
        <v>6</v>
      </c>
      <c r="H2496" s="2">
        <v>6</v>
      </c>
      <c r="I2496" s="2">
        <v>6</v>
      </c>
      <c r="J2496" s="2">
        <v>6</v>
      </c>
      <c r="K2496" s="2">
        <v>6</v>
      </c>
      <c r="L2496" s="2">
        <v>6</v>
      </c>
      <c r="M2496" s="2">
        <v>6</v>
      </c>
      <c r="N2496" s="2">
        <v>6</v>
      </c>
      <c r="O2496" s="2">
        <v>6</v>
      </c>
    </row>
    <row r="2497" spans="1:15" x14ac:dyDescent="0.25">
      <c r="A2497" s="2" t="s">
        <v>19</v>
      </c>
      <c r="B2497" s="2">
        <v>2015</v>
      </c>
      <c r="C2497" s="2" t="s">
        <v>70</v>
      </c>
      <c r="D2497" s="2">
        <v>31.282852666666667</v>
      </c>
      <c r="E2497" s="2">
        <v>31.282852666666667</v>
      </c>
      <c r="F2497" s="2">
        <v>32.221338246666669</v>
      </c>
      <c r="G2497" s="2">
        <v>32.221338246666669</v>
      </c>
      <c r="H2497" s="2">
        <v>32.221338246666669</v>
      </c>
      <c r="I2497" s="2">
        <v>32.221338246666669</v>
      </c>
      <c r="J2497" s="2">
        <v>32.221338246666669</v>
      </c>
      <c r="K2497" s="2">
        <v>32.221338246666669</v>
      </c>
      <c r="L2497" s="2">
        <v>32.221338246666669</v>
      </c>
      <c r="M2497" s="2">
        <v>32.221338246666669</v>
      </c>
      <c r="N2497" s="2">
        <v>32.221338246666669</v>
      </c>
      <c r="O2497" s="2">
        <v>32.221338246666669</v>
      </c>
    </row>
    <row r="2498" spans="1:15" x14ac:dyDescent="0.25">
      <c r="A2498" s="2" t="s">
        <v>21</v>
      </c>
      <c r="B2498" s="2">
        <v>2015</v>
      </c>
      <c r="C2498" s="2" t="s">
        <v>70</v>
      </c>
      <c r="D2498" s="2">
        <v>19.248942717461805</v>
      </c>
      <c r="E2498" s="2">
        <v>28.585570026755722</v>
      </c>
      <c r="F2498" s="2">
        <v>37.922197336049642</v>
      </c>
      <c r="G2498" s="2">
        <v>58.394297809722467</v>
      </c>
      <c r="H2498" s="2">
        <v>71.874874489090487</v>
      </c>
      <c r="I2498" s="2">
        <v>93.732359041100921</v>
      </c>
      <c r="J2498" s="2">
        <v>102.92901231139182</v>
      </c>
      <c r="K2498" s="2">
        <v>72.635759008799212</v>
      </c>
      <c r="L2498" s="2">
        <v>61.048779841687484</v>
      </c>
      <c r="M2498" s="2">
        <v>78.485956023540936</v>
      </c>
      <c r="N2498" s="2">
        <v>77.320223514100377</v>
      </c>
      <c r="O2498" s="2">
        <v>137.82202788029912</v>
      </c>
    </row>
    <row r="2499" spans="1:15" x14ac:dyDescent="0.25">
      <c r="A2499" s="2" t="s">
        <v>22</v>
      </c>
      <c r="B2499" s="2">
        <v>2015</v>
      </c>
      <c r="C2499" s="2" t="s">
        <v>70</v>
      </c>
      <c r="D2499" s="2">
        <v>26.880501195069623</v>
      </c>
      <c r="E2499" s="2">
        <v>25.479863280772022</v>
      </c>
      <c r="F2499" s="2">
        <v>22.155693507468168</v>
      </c>
      <c r="G2499" s="2">
        <v>19.564064705066606</v>
      </c>
      <c r="H2499" s="2">
        <v>20.040461060308189</v>
      </c>
      <c r="I2499" s="2">
        <v>15.449435910822519</v>
      </c>
      <c r="J2499" s="2">
        <v>17.779209867277935</v>
      </c>
      <c r="K2499" s="2">
        <v>20.197084519565696</v>
      </c>
      <c r="L2499" s="2">
        <v>16.069403770383484</v>
      </c>
      <c r="M2499" s="2">
        <v>19.94909737574131</v>
      </c>
      <c r="N2499" s="2">
        <v>18.333754802711542</v>
      </c>
      <c r="O2499" s="2">
        <v>18.101430004812908</v>
      </c>
    </row>
    <row r="2500" spans="1:15" x14ac:dyDescent="0.25">
      <c r="A2500" s="2" t="s">
        <v>16</v>
      </c>
      <c r="B2500" s="2">
        <v>2016</v>
      </c>
      <c r="C2500" s="2" t="s">
        <v>70</v>
      </c>
      <c r="D2500" s="2">
        <v>1</v>
      </c>
      <c r="E2500" s="2">
        <v>1</v>
      </c>
      <c r="F2500" s="2">
        <v>1</v>
      </c>
      <c r="G2500" s="2">
        <v>1</v>
      </c>
      <c r="H2500" s="2">
        <v>1</v>
      </c>
      <c r="I2500" s="2">
        <v>1</v>
      </c>
      <c r="J2500" s="2">
        <v>1</v>
      </c>
      <c r="K2500" s="2">
        <v>1</v>
      </c>
      <c r="L2500" s="2">
        <v>1</v>
      </c>
      <c r="M2500" s="2">
        <v>1</v>
      </c>
      <c r="N2500" s="2">
        <v>1</v>
      </c>
      <c r="O2500" s="2">
        <v>1</v>
      </c>
    </row>
    <row r="2501" spans="1:15" x14ac:dyDescent="0.25">
      <c r="A2501" s="2" t="s">
        <v>15</v>
      </c>
      <c r="B2501" s="2">
        <v>2016</v>
      </c>
      <c r="C2501" s="2" t="s">
        <v>70</v>
      </c>
      <c r="D2501" s="2">
        <v>51.945672760000008</v>
      </c>
      <c r="E2501" s="2">
        <v>51.945672760000008</v>
      </c>
      <c r="F2501" s="2">
        <v>53.504042942800012</v>
      </c>
      <c r="G2501" s="2">
        <v>53.504042942800012</v>
      </c>
      <c r="H2501" s="2">
        <v>53.504042942800012</v>
      </c>
      <c r="I2501" s="2">
        <v>53.504042942800012</v>
      </c>
      <c r="J2501" s="2">
        <v>53.504042942800012</v>
      </c>
      <c r="K2501" s="2">
        <v>53.504042942800012</v>
      </c>
      <c r="L2501" s="2">
        <v>53.504042942800012</v>
      </c>
      <c r="M2501" s="2">
        <v>53.504042942800012</v>
      </c>
      <c r="N2501" s="2">
        <v>53.504042942800012</v>
      </c>
      <c r="O2501" s="2">
        <v>53.504042942800012</v>
      </c>
    </row>
    <row r="2502" spans="1:15" x14ac:dyDescent="0.25">
      <c r="A2502" s="2" t="s">
        <v>17</v>
      </c>
      <c r="B2502" s="2">
        <v>2016</v>
      </c>
      <c r="C2502" s="2" t="s">
        <v>70</v>
      </c>
      <c r="D2502" s="2">
        <v>4.5830815993956682</v>
      </c>
      <c r="E2502" s="2">
        <v>6.8060881016085055</v>
      </c>
      <c r="F2502" s="2">
        <v>9.0290946038213438</v>
      </c>
      <c r="G2502" s="2">
        <v>13.903404240410111</v>
      </c>
      <c r="H2502" s="2">
        <v>17.113065354545355</v>
      </c>
      <c r="I2502" s="2">
        <v>22.317228343119268</v>
      </c>
      <c r="J2502" s="2">
        <v>24.506907693188531</v>
      </c>
      <c r="K2502" s="2">
        <v>17.294228335428386</v>
      </c>
      <c r="L2502" s="2">
        <v>14.535423771830352</v>
      </c>
      <c r="M2502" s="2">
        <v>18.687132386557366</v>
      </c>
      <c r="N2502" s="2">
        <v>18.409577027166758</v>
      </c>
      <c r="O2502" s="2">
        <v>32.814768542928363</v>
      </c>
    </row>
    <row r="2503" spans="1:15" x14ac:dyDescent="0.25">
      <c r="A2503" s="2" t="s">
        <v>18</v>
      </c>
      <c r="B2503" s="2">
        <v>2016</v>
      </c>
      <c r="C2503" s="2" t="s">
        <v>70</v>
      </c>
      <c r="D2503" s="2">
        <v>5.0206297898724825</v>
      </c>
      <c r="E2503" s="2">
        <v>4.3254628595396252</v>
      </c>
      <c r="F2503" s="2">
        <v>3.9866328079765485</v>
      </c>
      <c r="G2503" s="2">
        <v>3.5312729378188501</v>
      </c>
      <c r="H2503" s="2">
        <v>2.9281992131045897</v>
      </c>
      <c r="I2503" s="2">
        <v>2.7179349238407422</v>
      </c>
      <c r="J2503" s="2">
        <v>2.9145220043493527</v>
      </c>
      <c r="K2503" s="2">
        <v>3.1324455305161325</v>
      </c>
      <c r="L2503" s="2">
        <v>2.8900853913733289</v>
      </c>
      <c r="M2503" s="2">
        <v>2.8559835508769371</v>
      </c>
      <c r="N2503" s="2">
        <v>2.6623142749027777</v>
      </c>
      <c r="O2503" s="2">
        <v>3.0345167158286337</v>
      </c>
    </row>
    <row r="2504" spans="1:15" x14ac:dyDescent="0.25">
      <c r="A2504" s="2" t="s">
        <v>20</v>
      </c>
      <c r="B2504" s="2">
        <v>2016</v>
      </c>
      <c r="C2504" s="2" t="s">
        <v>70</v>
      </c>
      <c r="D2504" s="2">
        <v>6</v>
      </c>
      <c r="E2504" s="2">
        <v>6</v>
      </c>
      <c r="F2504" s="2">
        <v>6</v>
      </c>
      <c r="G2504" s="2">
        <v>6</v>
      </c>
      <c r="H2504" s="2">
        <v>6</v>
      </c>
      <c r="I2504" s="2">
        <v>6</v>
      </c>
      <c r="J2504" s="2">
        <v>6</v>
      </c>
      <c r="K2504" s="2">
        <v>6</v>
      </c>
      <c r="L2504" s="2">
        <v>6</v>
      </c>
      <c r="M2504" s="2">
        <v>6</v>
      </c>
      <c r="N2504" s="2">
        <v>6</v>
      </c>
      <c r="O2504" s="2">
        <v>6</v>
      </c>
    </row>
    <row r="2505" spans="1:15" x14ac:dyDescent="0.25">
      <c r="A2505" s="2" t="s">
        <v>19</v>
      </c>
      <c r="B2505" s="2">
        <v>2016</v>
      </c>
      <c r="C2505" s="2" t="s">
        <v>70</v>
      </c>
      <c r="D2505" s="2">
        <v>32.221338246666669</v>
      </c>
      <c r="E2505" s="2">
        <v>32.221338246666669</v>
      </c>
      <c r="F2505" s="2">
        <v>33.187978394066668</v>
      </c>
      <c r="G2505" s="2">
        <v>33.187978394066668</v>
      </c>
      <c r="H2505" s="2">
        <v>33.187978394066668</v>
      </c>
      <c r="I2505" s="2">
        <v>33.187978394066668</v>
      </c>
      <c r="J2505" s="2">
        <v>33.187978394066668</v>
      </c>
      <c r="K2505" s="2">
        <v>33.187978394066668</v>
      </c>
      <c r="L2505" s="2">
        <v>33.187978394066668</v>
      </c>
      <c r="M2505" s="2">
        <v>33.187978394066668</v>
      </c>
      <c r="N2505" s="2">
        <v>33.187978394066668</v>
      </c>
      <c r="O2505" s="2">
        <v>33.187978394066668</v>
      </c>
    </row>
    <row r="2506" spans="1:15" x14ac:dyDescent="0.25">
      <c r="A2506" s="2" t="s">
        <v>21</v>
      </c>
      <c r="B2506" s="2">
        <v>2016</v>
      </c>
      <c r="C2506" s="2" t="s">
        <v>70</v>
      </c>
      <c r="D2506" s="2">
        <v>19.248942717461805</v>
      </c>
      <c r="E2506" s="2">
        <v>28.585570026755722</v>
      </c>
      <c r="F2506" s="2">
        <v>37.922197336049642</v>
      </c>
      <c r="G2506" s="2">
        <v>58.394297809722467</v>
      </c>
      <c r="H2506" s="2">
        <v>71.874874489090487</v>
      </c>
      <c r="I2506" s="2">
        <v>93.732359041100921</v>
      </c>
      <c r="J2506" s="2">
        <v>102.92901231139182</v>
      </c>
      <c r="K2506" s="2">
        <v>72.635759008799212</v>
      </c>
      <c r="L2506" s="2">
        <v>61.048779841687484</v>
      </c>
      <c r="M2506" s="2">
        <v>78.485956023540936</v>
      </c>
      <c r="N2506" s="2">
        <v>77.320223514100377</v>
      </c>
      <c r="O2506" s="2">
        <v>137.82202788029912</v>
      </c>
    </row>
    <row r="2507" spans="1:15" x14ac:dyDescent="0.25">
      <c r="A2507" s="2" t="s">
        <v>22</v>
      </c>
      <c r="B2507" s="2">
        <v>2016</v>
      </c>
      <c r="C2507" s="2" t="s">
        <v>70</v>
      </c>
      <c r="D2507" s="2">
        <v>26.880501195069623</v>
      </c>
      <c r="E2507" s="2">
        <v>25.479863280772022</v>
      </c>
      <c r="F2507" s="2">
        <v>22.155693507468168</v>
      </c>
      <c r="G2507" s="2">
        <v>19.564064705066606</v>
      </c>
      <c r="H2507" s="2">
        <v>20.040461060308189</v>
      </c>
      <c r="I2507" s="2">
        <v>15.449435910822519</v>
      </c>
      <c r="J2507" s="2">
        <v>17.779209867277935</v>
      </c>
      <c r="K2507" s="2">
        <v>20.197084519565696</v>
      </c>
      <c r="L2507" s="2">
        <v>16.069403770383484</v>
      </c>
      <c r="M2507" s="2">
        <v>19.94909737574131</v>
      </c>
      <c r="N2507" s="2">
        <v>18.333754802711542</v>
      </c>
      <c r="O2507" s="2">
        <v>18.101430004812908</v>
      </c>
    </row>
    <row r="2508" spans="1:15" x14ac:dyDescent="0.25">
      <c r="A2508" s="2" t="s">
        <v>16</v>
      </c>
      <c r="B2508" s="2">
        <v>2017</v>
      </c>
      <c r="C2508" s="2" t="s">
        <v>70</v>
      </c>
      <c r="D2508" s="2">
        <v>1</v>
      </c>
      <c r="E2508" s="2">
        <v>1</v>
      </c>
      <c r="F2508" s="2">
        <v>1</v>
      </c>
      <c r="G2508" s="2">
        <v>1</v>
      </c>
      <c r="H2508" s="2">
        <v>1</v>
      </c>
      <c r="I2508" s="2">
        <v>1</v>
      </c>
      <c r="J2508" s="2">
        <v>1</v>
      </c>
      <c r="K2508" s="2">
        <v>1</v>
      </c>
      <c r="L2508" s="2">
        <v>1</v>
      </c>
      <c r="M2508" s="2">
        <v>1</v>
      </c>
      <c r="N2508" s="2">
        <v>1</v>
      </c>
      <c r="O2508" s="2">
        <v>1</v>
      </c>
    </row>
    <row r="2509" spans="1:15" x14ac:dyDescent="0.25">
      <c r="A2509" s="2" t="s">
        <v>15</v>
      </c>
      <c r="B2509" s="2">
        <v>2017</v>
      </c>
      <c r="C2509" s="2" t="s">
        <v>70</v>
      </c>
      <c r="D2509" s="2">
        <v>53.504042942800012</v>
      </c>
      <c r="E2509" s="2">
        <v>53.504042942800012</v>
      </c>
      <c r="F2509" s="2">
        <v>55.109164231084016</v>
      </c>
      <c r="G2509" s="2">
        <v>55.109164231084016</v>
      </c>
      <c r="H2509" s="2">
        <v>55.109164231084016</v>
      </c>
      <c r="I2509" s="2">
        <v>55.109164231084016</v>
      </c>
      <c r="J2509" s="2">
        <v>55.109164231084016</v>
      </c>
      <c r="K2509" s="2">
        <v>55.109164231084016</v>
      </c>
      <c r="L2509" s="2">
        <v>55.109164231084016</v>
      </c>
      <c r="M2509" s="2">
        <v>55.109164231084016</v>
      </c>
      <c r="N2509" s="2">
        <v>55.109164231084016</v>
      </c>
      <c r="O2509" s="2">
        <v>55.109164231084016</v>
      </c>
    </row>
    <row r="2510" spans="1:15" x14ac:dyDescent="0.25">
      <c r="A2510" s="2" t="s">
        <v>17</v>
      </c>
      <c r="B2510" s="2">
        <v>2017</v>
      </c>
      <c r="C2510" s="2" t="s">
        <v>70</v>
      </c>
      <c r="D2510" s="2">
        <v>4.5830815993956682</v>
      </c>
      <c r="E2510" s="2">
        <v>6.8060881016085055</v>
      </c>
      <c r="F2510" s="2">
        <v>9.0290946038213438</v>
      </c>
      <c r="G2510" s="2">
        <v>13.903404240410111</v>
      </c>
      <c r="H2510" s="2">
        <v>17.113065354545355</v>
      </c>
      <c r="I2510" s="2">
        <v>22.317228343119268</v>
      </c>
      <c r="J2510" s="2">
        <v>24.506907693188531</v>
      </c>
      <c r="K2510" s="2">
        <v>17.294228335428386</v>
      </c>
      <c r="L2510" s="2">
        <v>14.535423771830352</v>
      </c>
      <c r="M2510" s="2">
        <v>18.687132386557366</v>
      </c>
      <c r="N2510" s="2">
        <v>18.409577027166758</v>
      </c>
      <c r="O2510" s="2">
        <v>32.814768542928363</v>
      </c>
    </row>
    <row r="2511" spans="1:15" x14ac:dyDescent="0.25">
      <c r="A2511" s="2" t="s">
        <v>18</v>
      </c>
      <c r="B2511" s="2">
        <v>2017</v>
      </c>
      <c r="C2511" s="2" t="s">
        <v>70</v>
      </c>
      <c r="D2511" s="2">
        <v>4.4800835325116042</v>
      </c>
      <c r="E2511" s="2">
        <v>4.2466438801286701</v>
      </c>
      <c r="F2511" s="2">
        <v>3.6926155845780277</v>
      </c>
      <c r="G2511" s="2">
        <v>3.2606774508444341</v>
      </c>
      <c r="H2511" s="2">
        <v>3.3400768433846983</v>
      </c>
      <c r="I2511" s="2">
        <v>2.5749059851370864</v>
      </c>
      <c r="J2511" s="2">
        <v>2.9632016445463223</v>
      </c>
      <c r="K2511" s="2">
        <v>3.3661807532609496</v>
      </c>
      <c r="L2511" s="2">
        <v>2.6782339617305806</v>
      </c>
      <c r="M2511" s="2">
        <v>3.3248495626235517</v>
      </c>
      <c r="N2511" s="2">
        <v>3.0556258004519239</v>
      </c>
      <c r="O2511" s="2">
        <v>3.0169050008021516</v>
      </c>
    </row>
    <row r="2512" spans="1:15" x14ac:dyDescent="0.25">
      <c r="A2512" s="2" t="s">
        <v>20</v>
      </c>
      <c r="B2512" s="2">
        <v>2017</v>
      </c>
      <c r="C2512" s="2" t="s">
        <v>70</v>
      </c>
      <c r="D2512" s="2">
        <v>6</v>
      </c>
      <c r="E2512" s="2">
        <v>6</v>
      </c>
      <c r="F2512" s="2">
        <v>6</v>
      </c>
      <c r="G2512" s="2">
        <v>6</v>
      </c>
      <c r="H2512" s="2">
        <v>6</v>
      </c>
      <c r="I2512" s="2">
        <v>6</v>
      </c>
      <c r="J2512" s="2">
        <v>6</v>
      </c>
      <c r="K2512" s="2">
        <v>6</v>
      </c>
      <c r="L2512" s="2">
        <v>6</v>
      </c>
      <c r="M2512" s="2">
        <v>6</v>
      </c>
      <c r="N2512" s="2">
        <v>6</v>
      </c>
      <c r="O2512" s="2">
        <v>6</v>
      </c>
    </row>
    <row r="2513" spans="1:15" x14ac:dyDescent="0.25">
      <c r="A2513" s="2" t="s">
        <v>19</v>
      </c>
      <c r="B2513" s="2">
        <v>2017</v>
      </c>
      <c r="C2513" s="2" t="s">
        <v>70</v>
      </c>
      <c r="D2513" s="2">
        <v>33.187978394066668</v>
      </c>
      <c r="E2513" s="2">
        <v>33.187978394066668</v>
      </c>
      <c r="F2513" s="2">
        <v>34.183617745888668</v>
      </c>
      <c r="G2513" s="2">
        <v>34.183617745888668</v>
      </c>
      <c r="H2513" s="2">
        <v>34.183617745888668</v>
      </c>
      <c r="I2513" s="2">
        <v>34.183617745888668</v>
      </c>
      <c r="J2513" s="2">
        <v>34.183617745888668</v>
      </c>
      <c r="K2513" s="2">
        <v>34.183617745888668</v>
      </c>
      <c r="L2513" s="2">
        <v>34.183617745888668</v>
      </c>
      <c r="M2513" s="2">
        <v>34.183617745888668</v>
      </c>
      <c r="N2513" s="2">
        <v>34.183617745888668</v>
      </c>
      <c r="O2513" s="2">
        <v>34.183617745888668</v>
      </c>
    </row>
    <row r="2514" spans="1:15" x14ac:dyDescent="0.25">
      <c r="A2514" s="2" t="s">
        <v>21</v>
      </c>
      <c r="B2514" s="2">
        <v>2017</v>
      </c>
      <c r="C2514" s="2" t="s">
        <v>70</v>
      </c>
      <c r="D2514" s="2">
        <v>20.165559037340937</v>
      </c>
      <c r="E2514" s="2">
        <v>29.946787647077425</v>
      </c>
      <c r="F2514" s="2">
        <v>39.728016256813909</v>
      </c>
      <c r="G2514" s="2">
        <v>61.174978657804488</v>
      </c>
      <c r="H2514" s="2">
        <v>75.297487559999553</v>
      </c>
      <c r="I2514" s="2">
        <v>98.195804709724769</v>
      </c>
      <c r="J2514" s="2">
        <v>107.83039385002952</v>
      </c>
      <c r="K2514" s="2">
        <v>76.094604675884895</v>
      </c>
      <c r="L2514" s="2">
        <v>63.955864596053551</v>
      </c>
      <c r="M2514" s="2">
        <v>82.223382500852409</v>
      </c>
      <c r="N2514" s="2">
        <v>81.002138919533735</v>
      </c>
      <c r="O2514" s="2">
        <v>144.38498158888478</v>
      </c>
    </row>
    <row r="2515" spans="1:15" x14ac:dyDescent="0.25">
      <c r="A2515" s="2" t="s">
        <v>22</v>
      </c>
      <c r="B2515" s="2">
        <v>2017</v>
      </c>
      <c r="C2515" s="2" t="s">
        <v>70</v>
      </c>
      <c r="D2515" s="2">
        <v>26.880501195069623</v>
      </c>
      <c r="E2515" s="2">
        <v>25.479863280772022</v>
      </c>
      <c r="F2515" s="2">
        <v>22.155693507468168</v>
      </c>
      <c r="G2515" s="2">
        <v>19.564064705066606</v>
      </c>
      <c r="H2515" s="2">
        <v>20.040461060308189</v>
      </c>
      <c r="I2515" s="2">
        <v>15.449435910822519</v>
      </c>
      <c r="J2515" s="2">
        <v>17.779209867277935</v>
      </c>
      <c r="K2515" s="2">
        <v>20.197084519565696</v>
      </c>
      <c r="L2515" s="2">
        <v>16.069403770383484</v>
      </c>
      <c r="M2515" s="2">
        <v>19.94909737574131</v>
      </c>
      <c r="N2515" s="2">
        <v>18.333754802711542</v>
      </c>
      <c r="O2515" s="2">
        <v>18.101430004812908</v>
      </c>
    </row>
    <row r="2516" spans="1:15" x14ac:dyDescent="0.25">
      <c r="A2516" s="2" t="s">
        <v>16</v>
      </c>
      <c r="B2516" s="2">
        <v>2018</v>
      </c>
      <c r="C2516" s="2" t="s">
        <v>70</v>
      </c>
      <c r="D2516" s="2">
        <v>1</v>
      </c>
      <c r="E2516" s="2">
        <v>1</v>
      </c>
      <c r="F2516" s="2">
        <v>1</v>
      </c>
      <c r="G2516" s="2">
        <v>1</v>
      </c>
      <c r="H2516" s="2">
        <v>1</v>
      </c>
      <c r="I2516" s="2">
        <v>1</v>
      </c>
      <c r="J2516" s="2">
        <v>1</v>
      </c>
      <c r="K2516" s="2">
        <v>1</v>
      </c>
      <c r="L2516" s="2">
        <v>1</v>
      </c>
      <c r="M2516" s="2">
        <v>1</v>
      </c>
      <c r="N2516" s="2">
        <v>1</v>
      </c>
      <c r="O2516" s="2">
        <v>1</v>
      </c>
    </row>
    <row r="2517" spans="1:15" x14ac:dyDescent="0.25">
      <c r="A2517" s="2" t="s">
        <v>15</v>
      </c>
      <c r="B2517" s="2">
        <v>2018</v>
      </c>
      <c r="C2517" s="2" t="s">
        <v>70</v>
      </c>
      <c r="D2517" s="2">
        <v>55.109164231084016</v>
      </c>
      <c r="E2517" s="2">
        <v>55.109164231084016</v>
      </c>
      <c r="F2517" s="2">
        <v>56.762439158016541</v>
      </c>
      <c r="G2517" s="2">
        <v>56.762439158016541</v>
      </c>
      <c r="H2517" s="2">
        <v>56.762439158016541</v>
      </c>
      <c r="I2517" s="2">
        <v>56.762439158016541</v>
      </c>
      <c r="J2517" s="2">
        <v>56.762439158016541</v>
      </c>
      <c r="K2517" s="2">
        <v>56.762439158016541</v>
      </c>
      <c r="L2517" s="2">
        <v>56.762439158016541</v>
      </c>
      <c r="M2517" s="2">
        <v>56.762439158016541</v>
      </c>
      <c r="N2517" s="2">
        <v>56.762439158016541</v>
      </c>
      <c r="O2517" s="2">
        <v>56.762439158016541</v>
      </c>
    </row>
    <row r="2518" spans="1:15" x14ac:dyDescent="0.25">
      <c r="A2518" s="2" t="s">
        <v>17</v>
      </c>
      <c r="B2518" s="2">
        <v>2018</v>
      </c>
      <c r="C2518" s="2" t="s">
        <v>70</v>
      </c>
      <c r="D2518" s="2">
        <v>4.5830815993956682</v>
      </c>
      <c r="E2518" s="2">
        <v>6.8060881016085055</v>
      </c>
      <c r="F2518" s="2">
        <v>9.0290946038213438</v>
      </c>
      <c r="G2518" s="2">
        <v>13.903404240410111</v>
      </c>
      <c r="H2518" s="2">
        <v>17.113065354545355</v>
      </c>
      <c r="I2518" s="2">
        <v>22.317228343119268</v>
      </c>
      <c r="J2518" s="2">
        <v>24.506907693188531</v>
      </c>
      <c r="K2518" s="2">
        <v>17.294228335428386</v>
      </c>
      <c r="L2518" s="2">
        <v>14.535423771830352</v>
      </c>
      <c r="M2518" s="2">
        <v>18.687132386557366</v>
      </c>
      <c r="N2518" s="2">
        <v>18.409577027166758</v>
      </c>
      <c r="O2518" s="2">
        <v>32.814768542928363</v>
      </c>
    </row>
    <row r="2519" spans="1:15" x14ac:dyDescent="0.25">
      <c r="A2519" s="2" t="s">
        <v>18</v>
      </c>
      <c r="B2519" s="2">
        <v>2018</v>
      </c>
      <c r="C2519" s="2" t="s">
        <v>70</v>
      </c>
      <c r="D2519" s="2">
        <v>4.4800835325116042</v>
      </c>
      <c r="E2519" s="2">
        <v>4.2466438801286701</v>
      </c>
      <c r="F2519" s="2">
        <v>3.6926155845780277</v>
      </c>
      <c r="G2519" s="2">
        <v>3.2606774508444341</v>
      </c>
      <c r="H2519" s="2">
        <v>3.3400768433846983</v>
      </c>
      <c r="I2519" s="2">
        <v>2.5749059851370864</v>
      </c>
      <c r="J2519" s="2">
        <v>2.9632016445463223</v>
      </c>
      <c r="K2519" s="2">
        <v>3.3661807532609496</v>
      </c>
      <c r="L2519" s="2">
        <v>2.6782339617305806</v>
      </c>
      <c r="M2519" s="2">
        <v>3.3248495626235517</v>
      </c>
      <c r="N2519" s="2">
        <v>3.0556258004519239</v>
      </c>
      <c r="O2519" s="2">
        <v>3.0169050008021516</v>
      </c>
    </row>
    <row r="2520" spans="1:15" x14ac:dyDescent="0.25">
      <c r="A2520" s="2" t="s">
        <v>20</v>
      </c>
      <c r="B2520" s="2">
        <v>2018</v>
      </c>
      <c r="C2520" s="2" t="s">
        <v>70</v>
      </c>
      <c r="D2520" s="2">
        <v>6</v>
      </c>
      <c r="E2520" s="2">
        <v>6</v>
      </c>
      <c r="F2520" s="2">
        <v>6</v>
      </c>
      <c r="G2520" s="2">
        <v>6</v>
      </c>
      <c r="H2520" s="2">
        <v>6</v>
      </c>
      <c r="I2520" s="2">
        <v>6</v>
      </c>
      <c r="J2520" s="2">
        <v>6</v>
      </c>
      <c r="K2520" s="2">
        <v>6</v>
      </c>
      <c r="L2520" s="2">
        <v>6</v>
      </c>
      <c r="M2520" s="2">
        <v>6</v>
      </c>
      <c r="N2520" s="2">
        <v>6</v>
      </c>
      <c r="O2520" s="2">
        <v>6</v>
      </c>
    </row>
    <row r="2521" spans="1:15" x14ac:dyDescent="0.25">
      <c r="A2521" s="2" t="s">
        <v>19</v>
      </c>
      <c r="B2521" s="2">
        <v>2018</v>
      </c>
      <c r="C2521" s="2" t="s">
        <v>70</v>
      </c>
      <c r="D2521" s="2">
        <v>34.183617745888668</v>
      </c>
      <c r="E2521" s="2">
        <v>34.183617745888668</v>
      </c>
      <c r="F2521" s="2">
        <v>35.20912627826533</v>
      </c>
      <c r="G2521" s="2">
        <v>35.20912627826533</v>
      </c>
      <c r="H2521" s="2">
        <v>35.20912627826533</v>
      </c>
      <c r="I2521" s="2">
        <v>35.20912627826533</v>
      </c>
      <c r="J2521" s="2">
        <v>35.20912627826533</v>
      </c>
      <c r="K2521" s="2">
        <v>35.20912627826533</v>
      </c>
      <c r="L2521" s="2">
        <v>35.20912627826533</v>
      </c>
      <c r="M2521" s="2">
        <v>35.20912627826533</v>
      </c>
      <c r="N2521" s="2">
        <v>35.20912627826533</v>
      </c>
      <c r="O2521" s="2">
        <v>35.20912627826533</v>
      </c>
    </row>
    <row r="2522" spans="1:15" x14ac:dyDescent="0.25">
      <c r="A2522" s="2" t="s">
        <v>21</v>
      </c>
      <c r="B2522" s="2">
        <v>2018</v>
      </c>
      <c r="C2522" s="2" t="s">
        <v>70</v>
      </c>
      <c r="D2522" s="2">
        <v>21.082175357220073</v>
      </c>
      <c r="E2522" s="2">
        <v>31.308005267399125</v>
      </c>
      <c r="F2522" s="2">
        <v>41.533835177578176</v>
      </c>
      <c r="G2522" s="2">
        <v>63.955659505886508</v>
      </c>
      <c r="H2522" s="2">
        <v>78.720100630908632</v>
      </c>
      <c r="I2522" s="2">
        <v>102.65925037834863</v>
      </c>
      <c r="J2522" s="2">
        <v>112.73177538866723</v>
      </c>
      <c r="K2522" s="2">
        <v>79.553450342970578</v>
      </c>
      <c r="L2522" s="2">
        <v>66.862949350419626</v>
      </c>
      <c r="M2522" s="2">
        <v>85.960808978163882</v>
      </c>
      <c r="N2522" s="2">
        <v>84.684054324967079</v>
      </c>
      <c r="O2522" s="2">
        <v>150.94793529747048</v>
      </c>
    </row>
    <row r="2523" spans="1:15" x14ac:dyDescent="0.25">
      <c r="A2523" s="2" t="s">
        <v>22</v>
      </c>
      <c r="B2523" s="2">
        <v>2018</v>
      </c>
      <c r="C2523" s="2" t="s">
        <v>70</v>
      </c>
      <c r="D2523" s="2">
        <v>26.880501195069623</v>
      </c>
      <c r="E2523" s="2">
        <v>25.479863280772022</v>
      </c>
      <c r="F2523" s="2">
        <v>22.155693507468168</v>
      </c>
      <c r="G2523" s="2">
        <v>19.564064705066606</v>
      </c>
      <c r="H2523" s="2">
        <v>20.040461060308189</v>
      </c>
      <c r="I2523" s="2">
        <v>15.449435910822519</v>
      </c>
      <c r="J2523" s="2">
        <v>17.779209867277935</v>
      </c>
      <c r="K2523" s="2">
        <v>20.197084519565696</v>
      </c>
      <c r="L2523" s="2">
        <v>16.069403770383484</v>
      </c>
      <c r="M2523" s="2">
        <v>19.94909737574131</v>
      </c>
      <c r="N2523" s="2">
        <v>18.333754802711542</v>
      </c>
      <c r="O2523" s="2">
        <v>18.101430004812908</v>
      </c>
    </row>
    <row r="2524" spans="1:15" x14ac:dyDescent="0.25">
      <c r="A2524" s="2" t="s">
        <v>16</v>
      </c>
      <c r="B2524" s="2">
        <v>2019</v>
      </c>
      <c r="C2524" s="2" t="s">
        <v>70</v>
      </c>
      <c r="D2524" s="2">
        <v>1</v>
      </c>
      <c r="E2524" s="2">
        <v>1</v>
      </c>
      <c r="F2524" s="2">
        <v>1</v>
      </c>
      <c r="G2524" s="2">
        <v>1</v>
      </c>
      <c r="H2524" s="2">
        <v>1</v>
      </c>
      <c r="I2524" s="2">
        <v>1</v>
      </c>
      <c r="J2524" s="2">
        <v>1</v>
      </c>
      <c r="K2524" s="2">
        <v>1</v>
      </c>
      <c r="L2524" s="2">
        <v>1</v>
      </c>
      <c r="M2524" s="2">
        <v>1</v>
      </c>
      <c r="N2524" s="2">
        <v>1</v>
      </c>
      <c r="O2524" s="2">
        <v>1</v>
      </c>
    </row>
    <row r="2525" spans="1:15" x14ac:dyDescent="0.25">
      <c r="A2525" s="2" t="s">
        <v>15</v>
      </c>
      <c r="B2525" s="2">
        <v>2019</v>
      </c>
      <c r="C2525" s="2" t="s">
        <v>70</v>
      </c>
      <c r="D2525" s="2">
        <v>56.762439158016541</v>
      </c>
      <c r="E2525" s="2">
        <v>56.762439158016541</v>
      </c>
      <c r="F2525" s="2">
        <v>58.465312332757037</v>
      </c>
      <c r="G2525" s="2">
        <v>58.465312332757037</v>
      </c>
      <c r="H2525" s="2">
        <v>58.465312332757037</v>
      </c>
      <c r="I2525" s="2">
        <v>58.465312332757037</v>
      </c>
      <c r="J2525" s="2">
        <v>58.465312332757037</v>
      </c>
      <c r="K2525" s="2">
        <v>58.465312332757037</v>
      </c>
      <c r="L2525" s="2">
        <v>58.465312332757037</v>
      </c>
      <c r="M2525" s="2">
        <v>58.465312332757037</v>
      </c>
      <c r="N2525" s="2">
        <v>58.465312332757037</v>
      </c>
      <c r="O2525" s="2">
        <v>58.465312332757037</v>
      </c>
    </row>
    <row r="2526" spans="1:15" x14ac:dyDescent="0.25">
      <c r="A2526" s="2" t="s">
        <v>17</v>
      </c>
      <c r="B2526" s="2">
        <v>2019</v>
      </c>
      <c r="C2526" s="2" t="s">
        <v>70</v>
      </c>
      <c r="D2526" s="2">
        <v>4.5830815993956682</v>
      </c>
      <c r="E2526" s="2">
        <v>6.8060881016085055</v>
      </c>
      <c r="F2526" s="2">
        <v>9.0290946038213438</v>
      </c>
      <c r="G2526" s="2">
        <v>13.903404240410111</v>
      </c>
      <c r="H2526" s="2">
        <v>17.113065354545355</v>
      </c>
      <c r="I2526" s="2">
        <v>22.317228343119268</v>
      </c>
      <c r="J2526" s="2">
        <v>24.506907693188531</v>
      </c>
      <c r="K2526" s="2">
        <v>17.294228335428386</v>
      </c>
      <c r="L2526" s="2">
        <v>14.535423771830352</v>
      </c>
      <c r="M2526" s="2">
        <v>18.687132386557366</v>
      </c>
      <c r="N2526" s="2">
        <v>18.409577027166758</v>
      </c>
      <c r="O2526" s="2">
        <v>32.814768542928363</v>
      </c>
    </row>
    <row r="2527" spans="1:15" x14ac:dyDescent="0.25">
      <c r="A2527" s="2" t="s">
        <v>18</v>
      </c>
      <c r="B2527" s="2">
        <v>2019</v>
      </c>
      <c r="C2527" s="2" t="s">
        <v>70</v>
      </c>
      <c r="D2527" s="2">
        <v>4.4800835325116042</v>
      </c>
      <c r="E2527" s="2">
        <v>4.2466438801286701</v>
      </c>
      <c r="F2527" s="2">
        <v>3.6926155845780277</v>
      </c>
      <c r="G2527" s="2">
        <v>3.2606774508444341</v>
      </c>
      <c r="H2527" s="2">
        <v>3.3400768433846983</v>
      </c>
      <c r="I2527" s="2">
        <v>2.5749059851370864</v>
      </c>
      <c r="J2527" s="2">
        <v>2.9632016445463223</v>
      </c>
      <c r="K2527" s="2">
        <v>3.3661807532609496</v>
      </c>
      <c r="L2527" s="2">
        <v>2.6782339617305806</v>
      </c>
      <c r="M2527" s="2">
        <v>3.3248495626235517</v>
      </c>
      <c r="N2527" s="2">
        <v>3.0556258004519239</v>
      </c>
      <c r="O2527" s="2">
        <v>3.0169050008021516</v>
      </c>
    </row>
    <row r="2528" spans="1:15" x14ac:dyDescent="0.25">
      <c r="A2528" s="2" t="s">
        <v>20</v>
      </c>
      <c r="B2528" s="2">
        <v>2019</v>
      </c>
      <c r="C2528" s="2" t="s">
        <v>70</v>
      </c>
      <c r="D2528" s="2">
        <v>6</v>
      </c>
      <c r="E2528" s="2">
        <v>6</v>
      </c>
      <c r="F2528" s="2">
        <v>6</v>
      </c>
      <c r="G2528" s="2">
        <v>6</v>
      </c>
      <c r="H2528" s="2">
        <v>6</v>
      </c>
      <c r="I2528" s="2">
        <v>6</v>
      </c>
      <c r="J2528" s="2">
        <v>6</v>
      </c>
      <c r="K2528" s="2">
        <v>6</v>
      </c>
      <c r="L2528" s="2">
        <v>6</v>
      </c>
      <c r="M2528" s="2">
        <v>6</v>
      </c>
      <c r="N2528" s="2">
        <v>6</v>
      </c>
      <c r="O2528" s="2">
        <v>6</v>
      </c>
    </row>
    <row r="2529" spans="1:15" x14ac:dyDescent="0.25">
      <c r="A2529" s="2" t="s">
        <v>19</v>
      </c>
      <c r="B2529" s="2">
        <v>2019</v>
      </c>
      <c r="C2529" s="2" t="s">
        <v>70</v>
      </c>
      <c r="D2529" s="2">
        <v>35.20912627826533</v>
      </c>
      <c r="E2529" s="2">
        <v>35.20912627826533</v>
      </c>
      <c r="F2529" s="2">
        <v>36.265400066613289</v>
      </c>
      <c r="G2529" s="2">
        <v>36.265400066613289</v>
      </c>
      <c r="H2529" s="2">
        <v>36.265400066613289</v>
      </c>
      <c r="I2529" s="2">
        <v>36.265400066613289</v>
      </c>
      <c r="J2529" s="2">
        <v>36.265400066613289</v>
      </c>
      <c r="K2529" s="2">
        <v>36.265400066613289</v>
      </c>
      <c r="L2529" s="2">
        <v>36.265400066613289</v>
      </c>
      <c r="M2529" s="2">
        <v>36.265400066613289</v>
      </c>
      <c r="N2529" s="2">
        <v>36.265400066613289</v>
      </c>
      <c r="O2529" s="2">
        <v>36.265400066613289</v>
      </c>
    </row>
    <row r="2530" spans="1:15" x14ac:dyDescent="0.25">
      <c r="A2530" s="2" t="s">
        <v>21</v>
      </c>
      <c r="B2530" s="2">
        <v>2019</v>
      </c>
      <c r="C2530" s="2" t="s">
        <v>70</v>
      </c>
      <c r="D2530" s="2">
        <v>21.082175357220073</v>
      </c>
      <c r="E2530" s="2">
        <v>31.308005267399125</v>
      </c>
      <c r="F2530" s="2">
        <v>41.533835177578176</v>
      </c>
      <c r="G2530" s="2">
        <v>63.955659505886508</v>
      </c>
      <c r="H2530" s="2">
        <v>78.720100630908632</v>
      </c>
      <c r="I2530" s="2">
        <v>102.65925037834863</v>
      </c>
      <c r="J2530" s="2">
        <v>112.73177538866723</v>
      </c>
      <c r="K2530" s="2">
        <v>79.553450342970578</v>
      </c>
      <c r="L2530" s="2">
        <v>66.862949350419626</v>
      </c>
      <c r="M2530" s="2">
        <v>85.960808978163882</v>
      </c>
      <c r="N2530" s="2">
        <v>84.684054324967079</v>
      </c>
      <c r="O2530" s="2">
        <v>150.94793529747048</v>
      </c>
    </row>
    <row r="2531" spans="1:15" x14ac:dyDescent="0.25">
      <c r="A2531" s="2" t="s">
        <v>22</v>
      </c>
      <c r="B2531" s="2">
        <v>2019</v>
      </c>
      <c r="C2531" s="2" t="s">
        <v>70</v>
      </c>
      <c r="D2531" s="2">
        <v>26.880501195069623</v>
      </c>
      <c r="E2531" s="2">
        <v>25.479863280772022</v>
      </c>
      <c r="F2531" s="2">
        <v>22.155693507468168</v>
      </c>
      <c r="G2531" s="2">
        <v>19.564064705066606</v>
      </c>
      <c r="H2531" s="2">
        <v>20.040461060308189</v>
      </c>
      <c r="I2531" s="2">
        <v>15.449435910822519</v>
      </c>
      <c r="J2531" s="2">
        <v>17.779209867277935</v>
      </c>
      <c r="K2531" s="2">
        <v>20.197084519565696</v>
      </c>
      <c r="L2531" s="2">
        <v>16.069403770383484</v>
      </c>
      <c r="M2531" s="2">
        <v>19.94909737574131</v>
      </c>
      <c r="N2531" s="2">
        <v>18.333754802711542</v>
      </c>
      <c r="O2531" s="2">
        <v>18.101430004812908</v>
      </c>
    </row>
    <row r="2532" spans="1:15" x14ac:dyDescent="0.25">
      <c r="A2532" s="2" t="s">
        <v>20</v>
      </c>
      <c r="B2532" s="2">
        <v>2015</v>
      </c>
      <c r="C2532" s="2" t="s">
        <v>91</v>
      </c>
      <c r="D2532" s="2">
        <v>15</v>
      </c>
      <c r="E2532" s="2">
        <v>15</v>
      </c>
      <c r="F2532" s="2">
        <v>15</v>
      </c>
      <c r="G2532" s="2">
        <v>15</v>
      </c>
      <c r="H2532" s="2">
        <v>15</v>
      </c>
      <c r="I2532" s="2">
        <v>15</v>
      </c>
      <c r="J2532" s="2">
        <v>15</v>
      </c>
      <c r="K2532" s="2">
        <v>15</v>
      </c>
      <c r="L2532" s="2">
        <v>15</v>
      </c>
      <c r="M2532" s="2">
        <v>15</v>
      </c>
      <c r="N2532" s="2">
        <v>15</v>
      </c>
      <c r="O2532" s="2">
        <v>15</v>
      </c>
    </row>
    <row r="2533" spans="1:15" x14ac:dyDescent="0.25">
      <c r="A2533" s="2" t="s">
        <v>19</v>
      </c>
      <c r="B2533" s="2">
        <v>2015</v>
      </c>
      <c r="C2533" s="2" t="s">
        <v>91</v>
      </c>
      <c r="D2533" s="2">
        <v>42.309307666666669</v>
      </c>
      <c r="E2533" s="2">
        <v>42.309307666666669</v>
      </c>
      <c r="F2533" s="2">
        <v>43.578586896666671</v>
      </c>
      <c r="G2533" s="2">
        <v>43.578586896666671</v>
      </c>
      <c r="H2533" s="2">
        <v>43.578586896666671</v>
      </c>
      <c r="I2533" s="2">
        <v>43.578586896666671</v>
      </c>
      <c r="J2533" s="2">
        <v>43.578586896666671</v>
      </c>
      <c r="K2533" s="2">
        <v>43.578586896666671</v>
      </c>
      <c r="L2533" s="2">
        <v>43.578586896666671</v>
      </c>
      <c r="M2533" s="2">
        <v>43.578586896666671</v>
      </c>
      <c r="N2533" s="2">
        <v>43.578586896666671</v>
      </c>
      <c r="O2533" s="2">
        <v>43.578586896666671</v>
      </c>
    </row>
    <row r="2534" spans="1:15" x14ac:dyDescent="0.25">
      <c r="A2534" s="2" t="s">
        <v>21</v>
      </c>
      <c r="B2534" s="2">
        <v>2015</v>
      </c>
      <c r="C2534" s="2" t="s">
        <v>91</v>
      </c>
      <c r="D2534" s="2">
        <v>62.329909751781081</v>
      </c>
      <c r="E2534" s="2">
        <v>92.562798181875678</v>
      </c>
      <c r="F2534" s="2">
        <v>122.79568661197027</v>
      </c>
      <c r="G2534" s="2">
        <v>189.0862976695775</v>
      </c>
      <c r="H2534" s="2">
        <v>232.73768882181682</v>
      </c>
      <c r="I2534" s="2">
        <v>303.514305466422</v>
      </c>
      <c r="J2534" s="2">
        <v>333.293944627364</v>
      </c>
      <c r="K2534" s="2">
        <v>235.20150536182604</v>
      </c>
      <c r="L2534" s="2">
        <v>197.6817632968928</v>
      </c>
      <c r="M2534" s="2">
        <v>254.14500045718015</v>
      </c>
      <c r="N2534" s="2">
        <v>250.37024756946789</v>
      </c>
      <c r="O2534" s="2">
        <v>446.28085218382574</v>
      </c>
    </row>
    <row r="2535" spans="1:15" x14ac:dyDescent="0.25">
      <c r="A2535" s="2" t="s">
        <v>22</v>
      </c>
      <c r="B2535" s="2">
        <v>2015</v>
      </c>
      <c r="C2535" s="2" t="s">
        <v>91</v>
      </c>
      <c r="D2535" s="2">
        <v>67.201252987674053</v>
      </c>
      <c r="E2535" s="2">
        <v>63.699658201930056</v>
      </c>
      <c r="F2535" s="2">
        <v>55.389233768670415</v>
      </c>
      <c r="G2535" s="2">
        <v>48.910161762666512</v>
      </c>
      <c r="H2535" s="2">
        <v>50.101152650770473</v>
      </c>
      <c r="I2535" s="2">
        <v>38.623589777056296</v>
      </c>
      <c r="J2535" s="2">
        <v>44.448024668194833</v>
      </c>
      <c r="K2535" s="2">
        <v>50.492711298914244</v>
      </c>
      <c r="L2535" s="2">
        <v>40.173509425958706</v>
      </c>
      <c r="M2535" s="2">
        <v>49.872743439353279</v>
      </c>
      <c r="N2535" s="2">
        <v>45.834387006778854</v>
      </c>
      <c r="O2535" s="2">
        <v>45.253575012032272</v>
      </c>
    </row>
    <row r="2536" spans="1:15" x14ac:dyDescent="0.25">
      <c r="A2536" s="2" t="s">
        <v>28</v>
      </c>
      <c r="B2536" s="2">
        <v>2015</v>
      </c>
      <c r="C2536" s="2" t="s">
        <v>91</v>
      </c>
      <c r="D2536" s="2">
        <v>66</v>
      </c>
      <c r="E2536" s="2">
        <v>66</v>
      </c>
      <c r="F2536" s="2">
        <v>66</v>
      </c>
      <c r="G2536" s="2">
        <v>66</v>
      </c>
      <c r="H2536" s="2">
        <v>66</v>
      </c>
      <c r="I2536" s="2">
        <v>66</v>
      </c>
      <c r="J2536" s="2">
        <v>66</v>
      </c>
      <c r="K2536" s="2">
        <v>66</v>
      </c>
      <c r="L2536" s="2">
        <v>66</v>
      </c>
      <c r="M2536" s="2">
        <v>66</v>
      </c>
      <c r="N2536" s="2">
        <v>66</v>
      </c>
      <c r="O2536" s="2">
        <v>66</v>
      </c>
    </row>
    <row r="2537" spans="1:15" x14ac:dyDescent="0.25">
      <c r="A2537" s="2" t="s">
        <v>27</v>
      </c>
      <c r="B2537" s="2">
        <v>2015</v>
      </c>
      <c r="C2537" s="2" t="s">
        <v>91</v>
      </c>
      <c r="D2537" s="2">
        <v>35.164980303030305</v>
      </c>
      <c r="E2537" s="2">
        <v>35.164980303030305</v>
      </c>
      <c r="F2537" s="2">
        <v>35.164980303030305</v>
      </c>
      <c r="G2537" s="2">
        <v>35.164980303030305</v>
      </c>
      <c r="H2537" s="2">
        <v>35.164980303030305</v>
      </c>
      <c r="I2537" s="2">
        <v>35.164980303030305</v>
      </c>
      <c r="J2537" s="2">
        <v>35.164980303030305</v>
      </c>
      <c r="K2537" s="2">
        <v>36.219929712121214</v>
      </c>
      <c r="L2537" s="2">
        <v>36.219929712121214</v>
      </c>
      <c r="M2537" s="2">
        <v>36.219929712121214</v>
      </c>
      <c r="N2537" s="2">
        <v>36.219929712121214</v>
      </c>
      <c r="O2537" s="2">
        <v>36.219929712121214</v>
      </c>
    </row>
    <row r="2538" spans="1:15" x14ac:dyDescent="0.25">
      <c r="A2538" s="2" t="s">
        <v>29</v>
      </c>
      <c r="B2538" s="2">
        <v>2015</v>
      </c>
      <c r="C2538" s="2" t="s">
        <v>91</v>
      </c>
      <c r="D2538" s="2">
        <v>204.40543933304679</v>
      </c>
      <c r="E2538" s="2">
        <v>303.55152933173935</v>
      </c>
      <c r="F2538" s="2">
        <v>402.69761933043191</v>
      </c>
      <c r="G2538" s="2">
        <v>620.09182912229096</v>
      </c>
      <c r="H2538" s="2">
        <v>763.24271481272274</v>
      </c>
      <c r="I2538" s="2">
        <v>995.34838410311932</v>
      </c>
      <c r="J2538" s="2">
        <v>1093.0080831162084</v>
      </c>
      <c r="K2538" s="2">
        <v>771.322583760106</v>
      </c>
      <c r="L2538" s="2">
        <v>648.27990022363372</v>
      </c>
      <c r="M2538" s="2">
        <v>833.4461044404585</v>
      </c>
      <c r="N2538" s="2">
        <v>821.06713541163731</v>
      </c>
      <c r="O2538" s="2">
        <v>1463.5386770146049</v>
      </c>
    </row>
    <row r="2539" spans="1:15" x14ac:dyDescent="0.25">
      <c r="A2539" s="2" t="s">
        <v>30</v>
      </c>
      <c r="B2539" s="2">
        <v>2015</v>
      </c>
      <c r="C2539" s="2" t="s">
        <v>91</v>
      </c>
      <c r="D2539" s="2">
        <v>295.68551314576587</v>
      </c>
      <c r="E2539" s="2">
        <v>280.27849608849226</v>
      </c>
      <c r="F2539" s="2">
        <v>243.71262858214985</v>
      </c>
      <c r="G2539" s="2">
        <v>215.20471175573266</v>
      </c>
      <c r="H2539" s="2">
        <v>220.44507166339008</v>
      </c>
      <c r="I2539" s="2">
        <v>169.94379501904771</v>
      </c>
      <c r="J2539" s="2">
        <v>195.57130854005726</v>
      </c>
      <c r="K2539" s="2">
        <v>222.16792971522267</v>
      </c>
      <c r="L2539" s="2">
        <v>176.76344147421833</v>
      </c>
      <c r="M2539" s="2">
        <v>219.44007113315442</v>
      </c>
      <c r="N2539" s="2">
        <v>201.67130282982697</v>
      </c>
      <c r="O2539" s="2">
        <v>199.11573005294198</v>
      </c>
    </row>
    <row r="2540" spans="1:15" x14ac:dyDescent="0.25">
      <c r="A2540" s="2" t="s">
        <v>20</v>
      </c>
      <c r="B2540" s="2">
        <v>2016</v>
      </c>
      <c r="C2540" s="2" t="s">
        <v>91</v>
      </c>
      <c r="D2540" s="2">
        <v>15</v>
      </c>
      <c r="E2540" s="2">
        <v>15</v>
      </c>
      <c r="F2540" s="2">
        <v>15</v>
      </c>
      <c r="G2540" s="2">
        <v>15</v>
      </c>
      <c r="H2540" s="2">
        <v>15</v>
      </c>
      <c r="I2540" s="2">
        <v>15</v>
      </c>
      <c r="J2540" s="2">
        <v>15</v>
      </c>
      <c r="K2540" s="2">
        <v>15</v>
      </c>
      <c r="L2540" s="2">
        <v>15</v>
      </c>
      <c r="M2540" s="2">
        <v>15</v>
      </c>
      <c r="N2540" s="2">
        <v>15</v>
      </c>
      <c r="O2540" s="2">
        <v>15</v>
      </c>
    </row>
    <row r="2541" spans="1:15" x14ac:dyDescent="0.25">
      <c r="A2541" s="2" t="s">
        <v>19</v>
      </c>
      <c r="B2541" s="2">
        <v>2016</v>
      </c>
      <c r="C2541" s="2" t="s">
        <v>91</v>
      </c>
      <c r="D2541" s="2">
        <v>43.578586896666671</v>
      </c>
      <c r="E2541" s="2">
        <v>43.578586896666671</v>
      </c>
      <c r="F2541" s="2">
        <v>44.88594450356667</v>
      </c>
      <c r="G2541" s="2">
        <v>44.88594450356667</v>
      </c>
      <c r="H2541" s="2">
        <v>44.88594450356667</v>
      </c>
      <c r="I2541" s="2">
        <v>44.88594450356667</v>
      </c>
      <c r="J2541" s="2">
        <v>44.88594450356667</v>
      </c>
      <c r="K2541" s="2">
        <v>44.88594450356667</v>
      </c>
      <c r="L2541" s="2">
        <v>44.88594450356667</v>
      </c>
      <c r="M2541" s="2">
        <v>44.88594450356667</v>
      </c>
      <c r="N2541" s="2">
        <v>44.88594450356667</v>
      </c>
      <c r="O2541" s="2">
        <v>44.88594450356667</v>
      </c>
    </row>
    <row r="2542" spans="1:15" x14ac:dyDescent="0.25">
      <c r="A2542" s="2" t="s">
        <v>21</v>
      </c>
      <c r="B2542" s="2">
        <v>2016</v>
      </c>
      <c r="C2542" s="2" t="s">
        <v>91</v>
      </c>
      <c r="D2542" s="2">
        <v>63.246526071660213</v>
      </c>
      <c r="E2542" s="2">
        <v>93.924015802197374</v>
      </c>
      <c r="F2542" s="2">
        <v>124.60150553273454</v>
      </c>
      <c r="G2542" s="2">
        <v>191.86697851765953</v>
      </c>
      <c r="H2542" s="2">
        <v>236.16030189272587</v>
      </c>
      <c r="I2542" s="2">
        <v>307.97775113504588</v>
      </c>
      <c r="J2542" s="2">
        <v>338.19532616600168</v>
      </c>
      <c r="K2542" s="2">
        <v>238.66035102891172</v>
      </c>
      <c r="L2542" s="2">
        <v>200.58884805125888</v>
      </c>
      <c r="M2542" s="2">
        <v>257.8824269344916</v>
      </c>
      <c r="N2542" s="2">
        <v>254.05216297490125</v>
      </c>
      <c r="O2542" s="2">
        <v>452.84380589241141</v>
      </c>
    </row>
    <row r="2543" spans="1:15" x14ac:dyDescent="0.25">
      <c r="A2543" s="2" t="s">
        <v>22</v>
      </c>
      <c r="B2543" s="2">
        <v>2016</v>
      </c>
      <c r="C2543" s="2" t="s">
        <v>91</v>
      </c>
      <c r="D2543" s="2">
        <v>67.201252987674053</v>
      </c>
      <c r="E2543" s="2">
        <v>63.699658201930056</v>
      </c>
      <c r="F2543" s="2">
        <v>55.389233768670415</v>
      </c>
      <c r="G2543" s="2">
        <v>48.910161762666512</v>
      </c>
      <c r="H2543" s="2">
        <v>50.101152650770473</v>
      </c>
      <c r="I2543" s="2">
        <v>38.623589777056296</v>
      </c>
      <c r="J2543" s="2">
        <v>44.448024668194833</v>
      </c>
      <c r="K2543" s="2">
        <v>50.492711298914244</v>
      </c>
      <c r="L2543" s="2">
        <v>40.173509425958706</v>
      </c>
      <c r="M2543" s="2">
        <v>49.872743439353279</v>
      </c>
      <c r="N2543" s="2">
        <v>45.834387006778854</v>
      </c>
      <c r="O2543" s="2">
        <v>45.253575012032272</v>
      </c>
    </row>
    <row r="2544" spans="1:15" x14ac:dyDescent="0.25">
      <c r="A2544" s="2" t="s">
        <v>28</v>
      </c>
      <c r="B2544" s="2">
        <v>2016</v>
      </c>
      <c r="C2544" s="2" t="s">
        <v>91</v>
      </c>
      <c r="D2544" s="2">
        <v>66</v>
      </c>
      <c r="E2544" s="2">
        <v>66</v>
      </c>
      <c r="F2544" s="2">
        <v>66</v>
      </c>
      <c r="G2544" s="2">
        <v>66</v>
      </c>
      <c r="H2544" s="2">
        <v>66</v>
      </c>
      <c r="I2544" s="2">
        <v>66</v>
      </c>
      <c r="J2544" s="2">
        <v>66</v>
      </c>
      <c r="K2544" s="2">
        <v>66</v>
      </c>
      <c r="L2544" s="2">
        <v>66</v>
      </c>
      <c r="M2544" s="2">
        <v>66</v>
      </c>
      <c r="N2544" s="2">
        <v>66</v>
      </c>
      <c r="O2544" s="2">
        <v>66</v>
      </c>
    </row>
    <row r="2545" spans="1:15" x14ac:dyDescent="0.25">
      <c r="A2545" s="2" t="s">
        <v>27</v>
      </c>
      <c r="B2545" s="2">
        <v>2016</v>
      </c>
      <c r="C2545" s="2" t="s">
        <v>91</v>
      </c>
      <c r="D2545" s="2">
        <v>36.219929712121214</v>
      </c>
      <c r="E2545" s="2">
        <v>36.219929712121214</v>
      </c>
      <c r="F2545" s="2">
        <v>36.219929712121214</v>
      </c>
      <c r="G2545" s="2">
        <v>36.219929712121214</v>
      </c>
      <c r="H2545" s="2">
        <v>36.219929712121214</v>
      </c>
      <c r="I2545" s="2">
        <v>36.219929712121214</v>
      </c>
      <c r="J2545" s="2">
        <v>36.219929712121214</v>
      </c>
      <c r="K2545" s="2">
        <v>37.306527603484852</v>
      </c>
      <c r="L2545" s="2">
        <v>37.306527603484852</v>
      </c>
      <c r="M2545" s="2">
        <v>37.306527603484852</v>
      </c>
      <c r="N2545" s="2">
        <v>37.306527603484852</v>
      </c>
      <c r="O2545" s="2">
        <v>37.306527603484852</v>
      </c>
    </row>
    <row r="2546" spans="1:15" x14ac:dyDescent="0.25">
      <c r="A2546" s="2" t="s">
        <v>29</v>
      </c>
      <c r="B2546" s="2">
        <v>2016</v>
      </c>
      <c r="C2546" s="2" t="s">
        <v>91</v>
      </c>
      <c r="D2546" s="2">
        <v>210.82175357220072</v>
      </c>
      <c r="E2546" s="2">
        <v>313.08005267399125</v>
      </c>
      <c r="F2546" s="2">
        <v>415.3383517757818</v>
      </c>
      <c r="G2546" s="2">
        <v>639.55659505886513</v>
      </c>
      <c r="H2546" s="2">
        <v>787.20100630908632</v>
      </c>
      <c r="I2546" s="2">
        <v>1026.5925037834863</v>
      </c>
      <c r="J2546" s="2">
        <v>1127.3177538866723</v>
      </c>
      <c r="K2546" s="2">
        <v>795.53450342970575</v>
      </c>
      <c r="L2546" s="2">
        <v>668.62949350419626</v>
      </c>
      <c r="M2546" s="2">
        <v>859.6080897816388</v>
      </c>
      <c r="N2546" s="2">
        <v>846.84054324967087</v>
      </c>
      <c r="O2546" s="2">
        <v>1509.4793529747046</v>
      </c>
    </row>
    <row r="2547" spans="1:15" x14ac:dyDescent="0.25">
      <c r="A2547" s="2" t="s">
        <v>30</v>
      </c>
      <c r="B2547" s="2">
        <v>2016</v>
      </c>
      <c r="C2547" s="2" t="s">
        <v>91</v>
      </c>
      <c r="D2547" s="2">
        <v>295.68551314576587</v>
      </c>
      <c r="E2547" s="2">
        <v>280.27849608849226</v>
      </c>
      <c r="F2547" s="2">
        <v>243.71262858214985</v>
      </c>
      <c r="G2547" s="2">
        <v>215.20471175573266</v>
      </c>
      <c r="H2547" s="2">
        <v>220.44507166339008</v>
      </c>
      <c r="I2547" s="2">
        <v>169.94379501904771</v>
      </c>
      <c r="J2547" s="2">
        <v>195.57130854005726</v>
      </c>
      <c r="K2547" s="2">
        <v>222.16792971522267</v>
      </c>
      <c r="L2547" s="2">
        <v>176.76344147421833</v>
      </c>
      <c r="M2547" s="2">
        <v>219.44007113315442</v>
      </c>
      <c r="N2547" s="2">
        <v>201.67130282982697</v>
      </c>
      <c r="O2547" s="2">
        <v>199.11573005294198</v>
      </c>
    </row>
    <row r="2548" spans="1:15" x14ac:dyDescent="0.25">
      <c r="A2548" s="2" t="s">
        <v>20</v>
      </c>
      <c r="B2548" s="2">
        <v>2017</v>
      </c>
      <c r="C2548" s="2" t="s">
        <v>91</v>
      </c>
      <c r="D2548" s="2">
        <v>15</v>
      </c>
      <c r="E2548" s="2">
        <v>15</v>
      </c>
      <c r="F2548" s="2">
        <v>15</v>
      </c>
      <c r="G2548" s="2">
        <v>15</v>
      </c>
      <c r="H2548" s="2">
        <v>15</v>
      </c>
      <c r="I2548" s="2">
        <v>15</v>
      </c>
      <c r="J2548" s="2">
        <v>15</v>
      </c>
      <c r="K2548" s="2">
        <v>15</v>
      </c>
      <c r="L2548" s="2">
        <v>15</v>
      </c>
      <c r="M2548" s="2">
        <v>15</v>
      </c>
      <c r="N2548" s="2">
        <v>15</v>
      </c>
      <c r="O2548" s="2">
        <v>15</v>
      </c>
    </row>
    <row r="2549" spans="1:15" x14ac:dyDescent="0.25">
      <c r="A2549" s="2" t="s">
        <v>19</v>
      </c>
      <c r="B2549" s="2">
        <v>2017</v>
      </c>
      <c r="C2549" s="2" t="s">
        <v>91</v>
      </c>
      <c r="D2549" s="2">
        <v>44.88594450356667</v>
      </c>
      <c r="E2549" s="2">
        <v>44.88594450356667</v>
      </c>
      <c r="F2549" s="2">
        <v>46.232522838673674</v>
      </c>
      <c r="G2549" s="2">
        <v>46.232522838673674</v>
      </c>
      <c r="H2549" s="2">
        <v>46.232522838673674</v>
      </c>
      <c r="I2549" s="2">
        <v>46.232522838673674</v>
      </c>
      <c r="J2549" s="2">
        <v>46.232522838673674</v>
      </c>
      <c r="K2549" s="2">
        <v>46.232522838673674</v>
      </c>
      <c r="L2549" s="2">
        <v>46.232522838673674</v>
      </c>
      <c r="M2549" s="2">
        <v>46.232522838673674</v>
      </c>
      <c r="N2549" s="2">
        <v>46.232522838673674</v>
      </c>
      <c r="O2549" s="2">
        <v>46.232522838673674</v>
      </c>
    </row>
    <row r="2550" spans="1:15" x14ac:dyDescent="0.25">
      <c r="A2550" s="2" t="s">
        <v>21</v>
      </c>
      <c r="B2550" s="2">
        <v>2017</v>
      </c>
      <c r="C2550" s="2" t="s">
        <v>91</v>
      </c>
      <c r="D2550" s="2">
        <v>64.163142391539353</v>
      </c>
      <c r="E2550" s="2">
        <v>95.28523342251907</v>
      </c>
      <c r="F2550" s="2">
        <v>126.4073244534988</v>
      </c>
      <c r="G2550" s="2">
        <v>194.64765936574156</v>
      </c>
      <c r="H2550" s="2">
        <v>239.58291496363495</v>
      </c>
      <c r="I2550" s="2">
        <v>312.44119680366975</v>
      </c>
      <c r="J2550" s="2">
        <v>343.09670770463941</v>
      </c>
      <c r="K2550" s="2">
        <v>242.1191966959974</v>
      </c>
      <c r="L2550" s="2">
        <v>203.49593280562493</v>
      </c>
      <c r="M2550" s="2">
        <v>261.61985341180309</v>
      </c>
      <c r="N2550" s="2">
        <v>257.73407838033461</v>
      </c>
      <c r="O2550" s="2">
        <v>459.40675960099708</v>
      </c>
    </row>
    <row r="2551" spans="1:15" x14ac:dyDescent="0.25">
      <c r="A2551" s="2" t="s">
        <v>22</v>
      </c>
      <c r="B2551" s="2">
        <v>2017</v>
      </c>
      <c r="C2551" s="2" t="s">
        <v>91</v>
      </c>
      <c r="D2551" s="2">
        <v>67.201252987674053</v>
      </c>
      <c r="E2551" s="2">
        <v>63.699658201930056</v>
      </c>
      <c r="F2551" s="2">
        <v>55.389233768670415</v>
      </c>
      <c r="G2551" s="2">
        <v>48.910161762666512</v>
      </c>
      <c r="H2551" s="2">
        <v>50.101152650770473</v>
      </c>
      <c r="I2551" s="2">
        <v>38.623589777056296</v>
      </c>
      <c r="J2551" s="2">
        <v>44.448024668194833</v>
      </c>
      <c r="K2551" s="2">
        <v>50.492711298914244</v>
      </c>
      <c r="L2551" s="2">
        <v>40.173509425958706</v>
      </c>
      <c r="M2551" s="2">
        <v>49.872743439353279</v>
      </c>
      <c r="N2551" s="2">
        <v>45.834387006778854</v>
      </c>
      <c r="O2551" s="2">
        <v>45.253575012032272</v>
      </c>
    </row>
    <row r="2552" spans="1:15" x14ac:dyDescent="0.25">
      <c r="A2552" s="2" t="s">
        <v>28</v>
      </c>
      <c r="B2552" s="2">
        <v>2017</v>
      </c>
      <c r="C2552" s="2" t="s">
        <v>91</v>
      </c>
      <c r="D2552" s="2">
        <v>66</v>
      </c>
      <c r="E2552" s="2">
        <v>66</v>
      </c>
      <c r="F2552" s="2">
        <v>66</v>
      </c>
      <c r="G2552" s="2">
        <v>66</v>
      </c>
      <c r="H2552" s="2">
        <v>66</v>
      </c>
      <c r="I2552" s="2">
        <v>66</v>
      </c>
      <c r="J2552" s="2">
        <v>66</v>
      </c>
      <c r="K2552" s="2">
        <v>66</v>
      </c>
      <c r="L2552" s="2">
        <v>66</v>
      </c>
      <c r="M2552" s="2">
        <v>66</v>
      </c>
      <c r="N2552" s="2">
        <v>66</v>
      </c>
      <c r="O2552" s="2">
        <v>66</v>
      </c>
    </row>
    <row r="2553" spans="1:15" x14ac:dyDescent="0.25">
      <c r="A2553" s="2" t="s">
        <v>27</v>
      </c>
      <c r="B2553" s="2">
        <v>2017</v>
      </c>
      <c r="C2553" s="2" t="s">
        <v>91</v>
      </c>
      <c r="D2553" s="2">
        <v>37.306527603484852</v>
      </c>
      <c r="E2553" s="2">
        <v>37.306527603484852</v>
      </c>
      <c r="F2553" s="2">
        <v>37.306527603484852</v>
      </c>
      <c r="G2553" s="2">
        <v>37.306527603484852</v>
      </c>
      <c r="H2553" s="2">
        <v>37.306527603484852</v>
      </c>
      <c r="I2553" s="2">
        <v>37.306527603484852</v>
      </c>
      <c r="J2553" s="2">
        <v>37.306527603484852</v>
      </c>
      <c r="K2553" s="2">
        <v>38.425723431589397</v>
      </c>
      <c r="L2553" s="2">
        <v>38.425723431589397</v>
      </c>
      <c r="M2553" s="2">
        <v>38.425723431589397</v>
      </c>
      <c r="N2553" s="2">
        <v>38.425723431589397</v>
      </c>
      <c r="O2553" s="2">
        <v>38.425723431589397</v>
      </c>
    </row>
    <row r="2554" spans="1:15" x14ac:dyDescent="0.25">
      <c r="A2554" s="2" t="s">
        <v>29</v>
      </c>
      <c r="B2554" s="2">
        <v>2017</v>
      </c>
      <c r="C2554" s="2" t="s">
        <v>91</v>
      </c>
      <c r="D2554" s="2">
        <v>214.48821885171725</v>
      </c>
      <c r="E2554" s="2">
        <v>318.52492315527803</v>
      </c>
      <c r="F2554" s="2">
        <v>422.56162745883887</v>
      </c>
      <c r="G2554" s="2">
        <v>650.67931845119324</v>
      </c>
      <c r="H2554" s="2">
        <v>800.89145859272253</v>
      </c>
      <c r="I2554" s="2">
        <v>1044.4462864579816</v>
      </c>
      <c r="J2554" s="2">
        <v>1146.9232800412231</v>
      </c>
      <c r="K2554" s="2">
        <v>809.36988609804848</v>
      </c>
      <c r="L2554" s="2">
        <v>680.25783252166048</v>
      </c>
      <c r="M2554" s="2">
        <v>874.55779569088463</v>
      </c>
      <c r="N2554" s="2">
        <v>861.56820487140419</v>
      </c>
      <c r="O2554" s="2">
        <v>1535.7311678090473</v>
      </c>
    </row>
    <row r="2555" spans="1:15" x14ac:dyDescent="0.25">
      <c r="A2555" s="2" t="s">
        <v>30</v>
      </c>
      <c r="B2555" s="2">
        <v>2017</v>
      </c>
      <c r="C2555" s="2" t="s">
        <v>91</v>
      </c>
      <c r="D2555" s="2">
        <v>295.68551314576587</v>
      </c>
      <c r="E2555" s="2">
        <v>280.27849608849226</v>
      </c>
      <c r="F2555" s="2">
        <v>243.71262858214985</v>
      </c>
      <c r="G2555" s="2">
        <v>215.20471175573266</v>
      </c>
      <c r="H2555" s="2">
        <v>220.44507166339008</v>
      </c>
      <c r="I2555" s="2">
        <v>169.94379501904771</v>
      </c>
      <c r="J2555" s="2">
        <v>195.57130854005726</v>
      </c>
      <c r="K2555" s="2">
        <v>222.16792971522267</v>
      </c>
      <c r="L2555" s="2">
        <v>176.76344147421833</v>
      </c>
      <c r="M2555" s="2">
        <v>219.44007113315442</v>
      </c>
      <c r="N2555" s="2">
        <v>201.67130282982697</v>
      </c>
      <c r="O2555" s="2">
        <v>199.11573005294198</v>
      </c>
    </row>
    <row r="2556" spans="1:15" x14ac:dyDescent="0.25">
      <c r="A2556" s="2" t="s">
        <v>20</v>
      </c>
      <c r="B2556" s="2">
        <v>2018</v>
      </c>
      <c r="C2556" s="2" t="s">
        <v>91</v>
      </c>
      <c r="D2556" s="2">
        <v>15</v>
      </c>
      <c r="E2556" s="2">
        <v>15</v>
      </c>
      <c r="F2556" s="2">
        <v>15</v>
      </c>
      <c r="G2556" s="2">
        <v>15</v>
      </c>
      <c r="H2556" s="2">
        <v>15</v>
      </c>
      <c r="I2556" s="2">
        <v>15</v>
      </c>
      <c r="J2556" s="2">
        <v>15</v>
      </c>
      <c r="K2556" s="2">
        <v>15</v>
      </c>
      <c r="L2556" s="2">
        <v>15</v>
      </c>
      <c r="M2556" s="2">
        <v>15</v>
      </c>
      <c r="N2556" s="2">
        <v>15</v>
      </c>
      <c r="O2556" s="2">
        <v>15</v>
      </c>
    </row>
    <row r="2557" spans="1:15" x14ac:dyDescent="0.25">
      <c r="A2557" s="2" t="s">
        <v>19</v>
      </c>
      <c r="B2557" s="2">
        <v>2018</v>
      </c>
      <c r="C2557" s="2" t="s">
        <v>91</v>
      </c>
      <c r="D2557" s="2">
        <v>46.232522838673674</v>
      </c>
      <c r="E2557" s="2">
        <v>46.232522838673674</v>
      </c>
      <c r="F2557" s="2">
        <v>47.619498523833883</v>
      </c>
      <c r="G2557" s="2">
        <v>47.619498523833883</v>
      </c>
      <c r="H2557" s="2">
        <v>47.619498523833883</v>
      </c>
      <c r="I2557" s="2">
        <v>47.619498523833883</v>
      </c>
      <c r="J2557" s="2">
        <v>47.619498523833883</v>
      </c>
      <c r="K2557" s="2">
        <v>47.619498523833883</v>
      </c>
      <c r="L2557" s="2">
        <v>47.619498523833883</v>
      </c>
      <c r="M2557" s="2">
        <v>47.619498523833883</v>
      </c>
      <c r="N2557" s="2">
        <v>47.619498523833883</v>
      </c>
      <c r="O2557" s="2">
        <v>47.619498523833883</v>
      </c>
    </row>
    <row r="2558" spans="1:15" x14ac:dyDescent="0.25">
      <c r="A2558" s="2" t="s">
        <v>21</v>
      </c>
      <c r="B2558" s="2">
        <v>2018</v>
      </c>
      <c r="C2558" s="2" t="s">
        <v>91</v>
      </c>
      <c r="D2558" s="2">
        <v>65.996375031297617</v>
      </c>
      <c r="E2558" s="2">
        <v>98.007668663162477</v>
      </c>
      <c r="F2558" s="2">
        <v>130.01896229502734</v>
      </c>
      <c r="G2558" s="2">
        <v>200.20902106190559</v>
      </c>
      <c r="H2558" s="2">
        <v>246.42814110545311</v>
      </c>
      <c r="I2558" s="2">
        <v>321.36808814091745</v>
      </c>
      <c r="J2558" s="2">
        <v>352.89947078191483</v>
      </c>
      <c r="K2558" s="2">
        <v>249.03688803016874</v>
      </c>
      <c r="L2558" s="2">
        <v>209.31010231435707</v>
      </c>
      <c r="M2558" s="2">
        <v>269.09470636642607</v>
      </c>
      <c r="N2558" s="2">
        <v>265.09790919120132</v>
      </c>
      <c r="O2558" s="2">
        <v>472.53266701816841</v>
      </c>
    </row>
    <row r="2559" spans="1:15" x14ac:dyDescent="0.25">
      <c r="A2559" s="2" t="s">
        <v>22</v>
      </c>
      <c r="B2559" s="2">
        <v>2018</v>
      </c>
      <c r="C2559" s="2" t="s">
        <v>91</v>
      </c>
      <c r="D2559" s="2">
        <v>67.201252987674053</v>
      </c>
      <c r="E2559" s="2">
        <v>63.699658201930056</v>
      </c>
      <c r="F2559" s="2">
        <v>55.389233768670415</v>
      </c>
      <c r="G2559" s="2">
        <v>48.910161762666512</v>
      </c>
      <c r="H2559" s="2">
        <v>50.101152650770473</v>
      </c>
      <c r="I2559" s="2">
        <v>38.623589777056296</v>
      </c>
      <c r="J2559" s="2">
        <v>44.448024668194833</v>
      </c>
      <c r="K2559" s="2">
        <v>50.492711298914244</v>
      </c>
      <c r="L2559" s="2">
        <v>40.173509425958706</v>
      </c>
      <c r="M2559" s="2">
        <v>49.872743439353279</v>
      </c>
      <c r="N2559" s="2">
        <v>45.834387006778854</v>
      </c>
      <c r="O2559" s="2">
        <v>45.253575012032272</v>
      </c>
    </row>
    <row r="2560" spans="1:15" x14ac:dyDescent="0.25">
      <c r="A2560" s="2" t="s">
        <v>28</v>
      </c>
      <c r="B2560" s="2">
        <v>2018</v>
      </c>
      <c r="C2560" s="2" t="s">
        <v>91</v>
      </c>
      <c r="D2560" s="2">
        <v>66</v>
      </c>
      <c r="E2560" s="2">
        <v>66</v>
      </c>
      <c r="F2560" s="2">
        <v>66</v>
      </c>
      <c r="G2560" s="2">
        <v>66</v>
      </c>
      <c r="H2560" s="2">
        <v>66</v>
      </c>
      <c r="I2560" s="2">
        <v>66</v>
      </c>
      <c r="J2560" s="2">
        <v>66</v>
      </c>
      <c r="K2560" s="2">
        <v>66</v>
      </c>
      <c r="L2560" s="2">
        <v>66</v>
      </c>
      <c r="M2560" s="2">
        <v>66</v>
      </c>
      <c r="N2560" s="2">
        <v>66</v>
      </c>
      <c r="O2560" s="2">
        <v>66</v>
      </c>
    </row>
    <row r="2561" spans="1:15" x14ac:dyDescent="0.25">
      <c r="A2561" s="2" t="s">
        <v>27</v>
      </c>
      <c r="B2561" s="2">
        <v>2018</v>
      </c>
      <c r="C2561" s="2" t="s">
        <v>91</v>
      </c>
      <c r="D2561" s="2">
        <v>38.425723431589397</v>
      </c>
      <c r="E2561" s="2">
        <v>38.425723431589397</v>
      </c>
      <c r="F2561" s="2">
        <v>38.425723431589397</v>
      </c>
      <c r="G2561" s="2">
        <v>38.425723431589397</v>
      </c>
      <c r="H2561" s="2">
        <v>38.425723431589397</v>
      </c>
      <c r="I2561" s="2">
        <v>38.425723431589397</v>
      </c>
      <c r="J2561" s="2">
        <v>38.425723431589397</v>
      </c>
      <c r="K2561" s="2">
        <v>39.578495134537079</v>
      </c>
      <c r="L2561" s="2">
        <v>39.578495134537079</v>
      </c>
      <c r="M2561" s="2">
        <v>39.578495134537079</v>
      </c>
      <c r="N2561" s="2">
        <v>39.578495134537079</v>
      </c>
      <c r="O2561" s="2">
        <v>39.578495134537079</v>
      </c>
    </row>
    <row r="2562" spans="1:15" x14ac:dyDescent="0.25">
      <c r="A2562" s="2" t="s">
        <v>29</v>
      </c>
      <c r="B2562" s="2">
        <v>2018</v>
      </c>
      <c r="C2562" s="2" t="s">
        <v>91</v>
      </c>
      <c r="D2562" s="2">
        <v>222.73776573062946</v>
      </c>
      <c r="E2562" s="2">
        <v>330.77588173817338</v>
      </c>
      <c r="F2562" s="2">
        <v>438.81399774571724</v>
      </c>
      <c r="G2562" s="2">
        <v>675.70544608393141</v>
      </c>
      <c r="H2562" s="2">
        <v>831.69497623090422</v>
      </c>
      <c r="I2562" s="2">
        <v>1084.6172974755964</v>
      </c>
      <c r="J2562" s="2">
        <v>1191.0357138889624</v>
      </c>
      <c r="K2562" s="2">
        <v>840.49949710181954</v>
      </c>
      <c r="L2562" s="2">
        <v>706.42159531095513</v>
      </c>
      <c r="M2562" s="2">
        <v>908.1946339866879</v>
      </c>
      <c r="N2562" s="2">
        <v>894.70544352030436</v>
      </c>
      <c r="O2562" s="2">
        <v>1594.7977511863185</v>
      </c>
    </row>
    <row r="2563" spans="1:15" x14ac:dyDescent="0.25">
      <c r="A2563" s="2" t="s">
        <v>30</v>
      </c>
      <c r="B2563" s="2">
        <v>2018</v>
      </c>
      <c r="C2563" s="2" t="s">
        <v>91</v>
      </c>
      <c r="D2563" s="2">
        <v>295.68551314576587</v>
      </c>
      <c r="E2563" s="2">
        <v>280.27849608849226</v>
      </c>
      <c r="F2563" s="2">
        <v>243.71262858214985</v>
      </c>
      <c r="G2563" s="2">
        <v>215.20471175573266</v>
      </c>
      <c r="H2563" s="2">
        <v>220.44507166339008</v>
      </c>
      <c r="I2563" s="2">
        <v>169.94379501904771</v>
      </c>
      <c r="J2563" s="2">
        <v>195.57130854005726</v>
      </c>
      <c r="K2563" s="2">
        <v>222.16792971522267</v>
      </c>
      <c r="L2563" s="2">
        <v>176.76344147421833</v>
      </c>
      <c r="M2563" s="2">
        <v>219.44007113315442</v>
      </c>
      <c r="N2563" s="2">
        <v>201.67130282982697</v>
      </c>
      <c r="O2563" s="2">
        <v>199.11573005294198</v>
      </c>
    </row>
    <row r="2564" spans="1:15" x14ac:dyDescent="0.25">
      <c r="A2564" s="2" t="s">
        <v>20</v>
      </c>
      <c r="B2564" s="2">
        <v>2019</v>
      </c>
      <c r="C2564" s="2" t="s">
        <v>91</v>
      </c>
      <c r="D2564" s="2">
        <v>15</v>
      </c>
      <c r="E2564" s="2">
        <v>15</v>
      </c>
      <c r="F2564" s="2">
        <v>15</v>
      </c>
      <c r="G2564" s="2">
        <v>15</v>
      </c>
      <c r="H2564" s="2">
        <v>15</v>
      </c>
      <c r="I2564" s="2">
        <v>15</v>
      </c>
      <c r="J2564" s="2">
        <v>15</v>
      </c>
      <c r="K2564" s="2">
        <v>15</v>
      </c>
      <c r="L2564" s="2">
        <v>15</v>
      </c>
      <c r="M2564" s="2">
        <v>15</v>
      </c>
      <c r="N2564" s="2">
        <v>15</v>
      </c>
      <c r="O2564" s="2">
        <v>15</v>
      </c>
    </row>
    <row r="2565" spans="1:15" x14ac:dyDescent="0.25">
      <c r="A2565" s="2" t="s">
        <v>19</v>
      </c>
      <c r="B2565" s="2">
        <v>2019</v>
      </c>
      <c r="C2565" s="2" t="s">
        <v>91</v>
      </c>
      <c r="D2565" s="2">
        <v>47.619498523833883</v>
      </c>
      <c r="E2565" s="2">
        <v>47.619498523833883</v>
      </c>
      <c r="F2565" s="2">
        <v>49.0480834795489</v>
      </c>
      <c r="G2565" s="2">
        <v>49.0480834795489</v>
      </c>
      <c r="H2565" s="2">
        <v>49.0480834795489</v>
      </c>
      <c r="I2565" s="2">
        <v>49.0480834795489</v>
      </c>
      <c r="J2565" s="2">
        <v>49.0480834795489</v>
      </c>
      <c r="K2565" s="2">
        <v>49.0480834795489</v>
      </c>
      <c r="L2565" s="2">
        <v>49.0480834795489</v>
      </c>
      <c r="M2565" s="2">
        <v>49.0480834795489</v>
      </c>
      <c r="N2565" s="2">
        <v>49.0480834795489</v>
      </c>
      <c r="O2565" s="2">
        <v>49.0480834795489</v>
      </c>
    </row>
    <row r="2566" spans="1:15" x14ac:dyDescent="0.25">
      <c r="A2566" s="2" t="s">
        <v>21</v>
      </c>
      <c r="B2566" s="2">
        <v>2019</v>
      </c>
      <c r="C2566" s="2" t="s">
        <v>91</v>
      </c>
      <c r="D2566" s="2">
        <v>65.996375031297617</v>
      </c>
      <c r="E2566" s="2">
        <v>98.007668663162477</v>
      </c>
      <c r="F2566" s="2">
        <v>130.01896229502734</v>
      </c>
      <c r="G2566" s="2">
        <v>200.20902106190559</v>
      </c>
      <c r="H2566" s="2">
        <v>246.42814110545311</v>
      </c>
      <c r="I2566" s="2">
        <v>321.36808814091745</v>
      </c>
      <c r="J2566" s="2">
        <v>352.89947078191483</v>
      </c>
      <c r="K2566" s="2">
        <v>249.03688803016874</v>
      </c>
      <c r="L2566" s="2">
        <v>209.31010231435707</v>
      </c>
      <c r="M2566" s="2">
        <v>269.09470636642607</v>
      </c>
      <c r="N2566" s="2">
        <v>265.09790919120132</v>
      </c>
      <c r="O2566" s="2">
        <v>472.53266701816841</v>
      </c>
    </row>
    <row r="2567" spans="1:15" x14ac:dyDescent="0.25">
      <c r="A2567" s="2" t="s">
        <v>22</v>
      </c>
      <c r="B2567" s="2">
        <v>2019</v>
      </c>
      <c r="C2567" s="2" t="s">
        <v>91</v>
      </c>
      <c r="D2567" s="2">
        <v>67.201252987674053</v>
      </c>
      <c r="E2567" s="2">
        <v>63.699658201930056</v>
      </c>
      <c r="F2567" s="2">
        <v>55.389233768670415</v>
      </c>
      <c r="G2567" s="2">
        <v>48.910161762666512</v>
      </c>
      <c r="H2567" s="2">
        <v>50.101152650770473</v>
      </c>
      <c r="I2567" s="2">
        <v>38.623589777056296</v>
      </c>
      <c r="J2567" s="2">
        <v>44.448024668194833</v>
      </c>
      <c r="K2567" s="2">
        <v>50.492711298914244</v>
      </c>
      <c r="L2567" s="2">
        <v>40.173509425958706</v>
      </c>
      <c r="M2567" s="2">
        <v>49.872743439353279</v>
      </c>
      <c r="N2567" s="2">
        <v>45.834387006778854</v>
      </c>
      <c r="O2567" s="2">
        <v>45.253575012032272</v>
      </c>
    </row>
    <row r="2568" spans="1:15" x14ac:dyDescent="0.25">
      <c r="A2568" s="2" t="s">
        <v>28</v>
      </c>
      <c r="B2568" s="2">
        <v>2019</v>
      </c>
      <c r="C2568" s="2" t="s">
        <v>91</v>
      </c>
      <c r="D2568" s="2">
        <v>66</v>
      </c>
      <c r="E2568" s="2">
        <v>66</v>
      </c>
      <c r="F2568" s="2">
        <v>66</v>
      </c>
      <c r="G2568" s="2">
        <v>66</v>
      </c>
      <c r="H2568" s="2">
        <v>66</v>
      </c>
      <c r="I2568" s="2">
        <v>66</v>
      </c>
      <c r="J2568" s="2">
        <v>66</v>
      </c>
      <c r="K2568" s="2">
        <v>66</v>
      </c>
      <c r="L2568" s="2">
        <v>66</v>
      </c>
      <c r="M2568" s="2">
        <v>66</v>
      </c>
      <c r="N2568" s="2">
        <v>66</v>
      </c>
      <c r="O2568" s="2">
        <v>66</v>
      </c>
    </row>
    <row r="2569" spans="1:15" x14ac:dyDescent="0.25">
      <c r="A2569" s="2" t="s">
        <v>27</v>
      </c>
      <c r="B2569" s="2">
        <v>2019</v>
      </c>
      <c r="C2569" s="2" t="s">
        <v>91</v>
      </c>
      <c r="D2569" s="2">
        <v>39.578495134537079</v>
      </c>
      <c r="E2569" s="2">
        <v>39.578495134537079</v>
      </c>
      <c r="F2569" s="2">
        <v>39.578495134537079</v>
      </c>
      <c r="G2569" s="2">
        <v>39.578495134537079</v>
      </c>
      <c r="H2569" s="2">
        <v>39.578495134537079</v>
      </c>
      <c r="I2569" s="2">
        <v>39.578495134537079</v>
      </c>
      <c r="J2569" s="2">
        <v>39.578495134537079</v>
      </c>
      <c r="K2569" s="2">
        <v>40.765849988573194</v>
      </c>
      <c r="L2569" s="2">
        <v>40.765849988573194</v>
      </c>
      <c r="M2569" s="2">
        <v>40.765849988573194</v>
      </c>
      <c r="N2569" s="2">
        <v>40.765849988573194</v>
      </c>
      <c r="O2569" s="2">
        <v>40.765849988573194</v>
      </c>
    </row>
    <row r="2570" spans="1:15" x14ac:dyDescent="0.25">
      <c r="A2570" s="2" t="s">
        <v>29</v>
      </c>
      <c r="B2570" s="2">
        <v>2019</v>
      </c>
      <c r="C2570" s="2" t="s">
        <v>91</v>
      </c>
      <c r="D2570" s="2">
        <v>230.07069628966252</v>
      </c>
      <c r="E2570" s="2">
        <v>341.66562270074695</v>
      </c>
      <c r="F2570" s="2">
        <v>453.26054911183144</v>
      </c>
      <c r="G2570" s="2">
        <v>697.95089286858763</v>
      </c>
      <c r="H2570" s="2">
        <v>859.07588079817674</v>
      </c>
      <c r="I2570" s="2">
        <v>1120.3248628245872</v>
      </c>
      <c r="J2570" s="2">
        <v>1230.2467661980641</v>
      </c>
      <c r="K2570" s="2">
        <v>868.17026243850501</v>
      </c>
      <c r="L2570" s="2">
        <v>729.67827334588367</v>
      </c>
      <c r="M2570" s="2">
        <v>938.09404580517969</v>
      </c>
      <c r="N2570" s="2">
        <v>924.16076676377122</v>
      </c>
      <c r="O2570" s="2">
        <v>1647.3013808550038</v>
      </c>
    </row>
    <row r="2571" spans="1:15" x14ac:dyDescent="0.25">
      <c r="A2571" s="2" t="s">
        <v>30</v>
      </c>
      <c r="B2571" s="2">
        <v>2019</v>
      </c>
      <c r="C2571" s="2" t="s">
        <v>91</v>
      </c>
      <c r="D2571" s="2">
        <v>295.68551314576587</v>
      </c>
      <c r="E2571" s="2">
        <v>280.27849608849226</v>
      </c>
      <c r="F2571" s="2">
        <v>243.71262858214985</v>
      </c>
      <c r="G2571" s="2">
        <v>215.20471175573266</v>
      </c>
      <c r="H2571" s="2">
        <v>220.44507166339008</v>
      </c>
      <c r="I2571" s="2">
        <v>169.94379501904771</v>
      </c>
      <c r="J2571" s="2">
        <v>195.57130854005726</v>
      </c>
      <c r="K2571" s="2">
        <v>222.16792971522267</v>
      </c>
      <c r="L2571" s="2">
        <v>176.76344147421833</v>
      </c>
      <c r="M2571" s="2">
        <v>219.44007113315442</v>
      </c>
      <c r="N2571" s="2">
        <v>201.67130282982697</v>
      </c>
      <c r="O2571" s="2">
        <v>199.11573005294198</v>
      </c>
    </row>
    <row r="2572" spans="1:15" x14ac:dyDescent="0.25">
      <c r="A2572" s="2" t="s">
        <v>16</v>
      </c>
      <c r="B2572" s="2">
        <v>2015</v>
      </c>
      <c r="C2572" s="2" t="s">
        <v>71</v>
      </c>
      <c r="D2572" s="2">
        <v>21</v>
      </c>
      <c r="E2572" s="2">
        <v>21</v>
      </c>
      <c r="F2572" s="2">
        <v>21</v>
      </c>
      <c r="G2572" s="2">
        <v>21</v>
      </c>
      <c r="H2572" s="2">
        <v>21</v>
      </c>
      <c r="I2572" s="2">
        <v>21</v>
      </c>
      <c r="J2572" s="2">
        <v>21</v>
      </c>
      <c r="K2572" s="2">
        <v>21</v>
      </c>
      <c r="L2572" s="2">
        <v>21</v>
      </c>
      <c r="M2572" s="2">
        <v>21</v>
      </c>
      <c r="N2572" s="2">
        <v>21</v>
      </c>
      <c r="O2572" s="2">
        <v>21</v>
      </c>
    </row>
    <row r="2573" spans="1:15" x14ac:dyDescent="0.25">
      <c r="A2573" s="2" t="s">
        <v>15</v>
      </c>
      <c r="B2573" s="2">
        <v>2015</v>
      </c>
      <c r="C2573" s="2" t="s">
        <v>71</v>
      </c>
      <c r="D2573" s="2">
        <v>43.203067809523816</v>
      </c>
      <c r="E2573" s="2">
        <v>43.203067809523816</v>
      </c>
      <c r="F2573" s="2">
        <v>44.499159843809529</v>
      </c>
      <c r="G2573" s="2">
        <v>44.499159843809529</v>
      </c>
      <c r="H2573" s="2">
        <v>44.499159843809529</v>
      </c>
      <c r="I2573" s="2">
        <v>44.499159843809529</v>
      </c>
      <c r="J2573" s="2">
        <v>44.499159843809529</v>
      </c>
      <c r="K2573" s="2">
        <v>44.499159843809529</v>
      </c>
      <c r="L2573" s="2">
        <v>44.499159843809529</v>
      </c>
      <c r="M2573" s="2">
        <v>44.499159843809529</v>
      </c>
      <c r="N2573" s="2">
        <v>44.499159843809529</v>
      </c>
      <c r="O2573" s="2">
        <v>44.499159843809529</v>
      </c>
    </row>
    <row r="2574" spans="1:15" x14ac:dyDescent="0.25">
      <c r="A2574" s="2" t="s">
        <v>17</v>
      </c>
      <c r="B2574" s="2">
        <v>2015</v>
      </c>
      <c r="C2574" s="2" t="s">
        <v>71</v>
      </c>
      <c r="D2574" s="2">
        <v>65.996375031297617</v>
      </c>
      <c r="E2574" s="2">
        <v>98.007668663162477</v>
      </c>
      <c r="F2574" s="2">
        <v>130.01896229502734</v>
      </c>
      <c r="G2574" s="2">
        <v>200.20902106190559</v>
      </c>
      <c r="H2574" s="2">
        <v>246.42814110545311</v>
      </c>
      <c r="I2574" s="2">
        <v>321.36808814091745</v>
      </c>
      <c r="J2574" s="2">
        <v>352.89947078191483</v>
      </c>
      <c r="K2574" s="2">
        <v>249.03688803016874</v>
      </c>
      <c r="L2574" s="2">
        <v>209.31010231435707</v>
      </c>
      <c r="M2574" s="2">
        <v>269.09470636642607</v>
      </c>
      <c r="N2574" s="2">
        <v>265.09790919120132</v>
      </c>
      <c r="O2574" s="2">
        <v>472.53266701816841</v>
      </c>
    </row>
    <row r="2575" spans="1:15" x14ac:dyDescent="0.25">
      <c r="A2575" s="2" t="s">
        <v>18</v>
      </c>
      <c r="B2575" s="2">
        <v>2015</v>
      </c>
      <c r="C2575" s="2" t="s">
        <v>71</v>
      </c>
      <c r="D2575" s="2">
        <v>94.08175418274368</v>
      </c>
      <c r="E2575" s="2">
        <v>89.179521482702086</v>
      </c>
      <c r="F2575" s="2">
        <v>77.54492727613858</v>
      </c>
      <c r="G2575" s="2">
        <v>68.474226467733118</v>
      </c>
      <c r="H2575" s="2">
        <v>70.141613711078662</v>
      </c>
      <c r="I2575" s="2">
        <v>54.073025687878818</v>
      </c>
      <c r="J2575" s="2">
        <v>62.227234535472768</v>
      </c>
      <c r="K2575" s="2">
        <v>70.689795818479936</v>
      </c>
      <c r="L2575" s="2">
        <v>56.242913196342194</v>
      </c>
      <c r="M2575" s="2">
        <v>69.821840815094589</v>
      </c>
      <c r="N2575" s="2">
        <v>64.168141809490393</v>
      </c>
      <c r="O2575" s="2">
        <v>63.355005016845176</v>
      </c>
    </row>
    <row r="2576" spans="1:15" x14ac:dyDescent="0.25">
      <c r="A2576" s="2" t="s">
        <v>20</v>
      </c>
      <c r="B2576" s="2">
        <v>2015</v>
      </c>
      <c r="C2576" s="2" t="s">
        <v>71</v>
      </c>
      <c r="D2576" s="2">
        <v>3</v>
      </c>
      <c r="E2576" s="2">
        <v>3</v>
      </c>
      <c r="F2576" s="2">
        <v>3</v>
      </c>
      <c r="G2576" s="2">
        <v>3</v>
      </c>
      <c r="H2576" s="2">
        <v>3</v>
      </c>
      <c r="I2576" s="2">
        <v>3</v>
      </c>
      <c r="J2576" s="2">
        <v>3</v>
      </c>
      <c r="K2576" s="2">
        <v>3</v>
      </c>
      <c r="L2576" s="2">
        <v>3</v>
      </c>
      <c r="M2576" s="2">
        <v>3</v>
      </c>
      <c r="N2576" s="2">
        <v>3</v>
      </c>
      <c r="O2576" s="2">
        <v>3</v>
      </c>
    </row>
    <row r="2577" spans="1:15" x14ac:dyDescent="0.25">
      <c r="A2577" s="2" t="s">
        <v>19</v>
      </c>
      <c r="B2577" s="2">
        <v>2015</v>
      </c>
      <c r="C2577" s="2" t="s">
        <v>71</v>
      </c>
      <c r="D2577" s="2">
        <v>34.980384666666666</v>
      </c>
      <c r="E2577" s="2">
        <v>34.980384666666666</v>
      </c>
      <c r="F2577" s="2">
        <v>36.029796206666667</v>
      </c>
      <c r="G2577" s="2">
        <v>36.029796206666667</v>
      </c>
      <c r="H2577" s="2">
        <v>36.029796206666667</v>
      </c>
      <c r="I2577" s="2">
        <v>36.029796206666667</v>
      </c>
      <c r="J2577" s="2">
        <v>36.029796206666667</v>
      </c>
      <c r="K2577" s="2">
        <v>36.029796206666667</v>
      </c>
      <c r="L2577" s="2">
        <v>36.029796206666667</v>
      </c>
      <c r="M2577" s="2">
        <v>36.029796206666667</v>
      </c>
      <c r="N2577" s="2">
        <v>36.029796206666667</v>
      </c>
      <c r="O2577" s="2">
        <v>36.029796206666667</v>
      </c>
    </row>
    <row r="2578" spans="1:15" x14ac:dyDescent="0.25">
      <c r="A2578" s="2" t="s">
        <v>21</v>
      </c>
      <c r="B2578" s="2">
        <v>2015</v>
      </c>
      <c r="C2578" s="2" t="s">
        <v>71</v>
      </c>
      <c r="D2578" s="2">
        <v>13.749244798187004</v>
      </c>
      <c r="E2578" s="2">
        <v>20.418264304825517</v>
      </c>
      <c r="F2578" s="2">
        <v>27.08728381146403</v>
      </c>
      <c r="G2578" s="2">
        <v>41.710212721230334</v>
      </c>
      <c r="H2578" s="2">
        <v>51.339196063636059</v>
      </c>
      <c r="I2578" s="2">
        <v>66.951685029357805</v>
      </c>
      <c r="J2578" s="2">
        <v>73.520723079565585</v>
      </c>
      <c r="K2578" s="2">
        <v>51.882685006285158</v>
      </c>
      <c r="L2578" s="2">
        <v>43.606271315491057</v>
      </c>
      <c r="M2578" s="2">
        <v>56.061397159672097</v>
      </c>
      <c r="N2578" s="2">
        <v>55.228731081500271</v>
      </c>
      <c r="O2578" s="2">
        <v>98.444305628785088</v>
      </c>
    </row>
    <row r="2579" spans="1:15" x14ac:dyDescent="0.25">
      <c r="A2579" s="2" t="s">
        <v>22</v>
      </c>
      <c r="B2579" s="2">
        <v>2015</v>
      </c>
      <c r="C2579" s="2" t="s">
        <v>71</v>
      </c>
      <c r="D2579" s="2">
        <v>13.440250597534812</v>
      </c>
      <c r="E2579" s="2">
        <v>12.739931640386011</v>
      </c>
      <c r="F2579" s="2">
        <v>11.077846753734084</v>
      </c>
      <c r="G2579" s="2">
        <v>9.7820323525333031</v>
      </c>
      <c r="H2579" s="2">
        <v>10.020230530154095</v>
      </c>
      <c r="I2579" s="2">
        <v>7.7247179554112595</v>
      </c>
      <c r="J2579" s="2">
        <v>8.8896049336389673</v>
      </c>
      <c r="K2579" s="2">
        <v>10.098542259782848</v>
      </c>
      <c r="L2579" s="2">
        <v>8.0347018851917422</v>
      </c>
      <c r="M2579" s="2">
        <v>9.9745486878706551</v>
      </c>
      <c r="N2579" s="2">
        <v>9.1668774013557712</v>
      </c>
      <c r="O2579" s="2">
        <v>9.050715002406454</v>
      </c>
    </row>
    <row r="2580" spans="1:15" x14ac:dyDescent="0.25">
      <c r="A2580" s="2" t="s">
        <v>28</v>
      </c>
      <c r="B2580" s="2">
        <v>2015</v>
      </c>
      <c r="C2580" s="2" t="s">
        <v>71</v>
      </c>
      <c r="D2580" s="2">
        <v>1</v>
      </c>
      <c r="E2580" s="2">
        <v>1</v>
      </c>
      <c r="F2580" s="2">
        <v>1</v>
      </c>
      <c r="G2580" s="2">
        <v>1</v>
      </c>
      <c r="H2580" s="2">
        <v>1</v>
      </c>
      <c r="I2580" s="2">
        <v>1</v>
      </c>
      <c r="J2580" s="2">
        <v>1</v>
      </c>
      <c r="K2580" s="2">
        <v>1</v>
      </c>
      <c r="L2580" s="2">
        <v>1</v>
      </c>
      <c r="M2580" s="2">
        <v>1</v>
      </c>
      <c r="N2580" s="2">
        <v>1</v>
      </c>
      <c r="O2580" s="2">
        <v>1</v>
      </c>
    </row>
    <row r="2581" spans="1:15" x14ac:dyDescent="0.25">
      <c r="A2581" s="2" t="s">
        <v>27</v>
      </c>
      <c r="B2581" s="2">
        <v>2015</v>
      </c>
      <c r="C2581" s="2" t="s">
        <v>71</v>
      </c>
      <c r="D2581" s="2">
        <v>36.853400000000001</v>
      </c>
      <c r="E2581" s="2">
        <v>36.853400000000001</v>
      </c>
      <c r="F2581" s="2">
        <v>36.853400000000001</v>
      </c>
      <c r="G2581" s="2">
        <v>36.853400000000001</v>
      </c>
      <c r="H2581" s="2">
        <v>36.853400000000001</v>
      </c>
      <c r="I2581" s="2">
        <v>36.853400000000001</v>
      </c>
      <c r="J2581" s="2">
        <v>36.853400000000001</v>
      </c>
      <c r="K2581" s="2">
        <v>37.959001999999998</v>
      </c>
      <c r="L2581" s="2">
        <v>37.959001999999998</v>
      </c>
      <c r="M2581" s="2">
        <v>37.959001999999998</v>
      </c>
      <c r="N2581" s="2">
        <v>37.959001999999998</v>
      </c>
      <c r="O2581" s="2">
        <v>37.959001999999998</v>
      </c>
    </row>
    <row r="2582" spans="1:15" x14ac:dyDescent="0.25">
      <c r="A2582" s="2" t="s">
        <v>29</v>
      </c>
      <c r="B2582" s="2">
        <v>2015</v>
      </c>
      <c r="C2582" s="2" t="s">
        <v>71</v>
      </c>
      <c r="D2582" s="2">
        <v>3.666465279516534</v>
      </c>
      <c r="E2582" s="2">
        <v>5.4448704812868041</v>
      </c>
      <c r="F2582" s="2">
        <v>7.2232756830570741</v>
      </c>
      <c r="G2582" s="2">
        <v>11.122723392328089</v>
      </c>
      <c r="H2582" s="2">
        <v>13.690452283636283</v>
      </c>
      <c r="I2582" s="2">
        <v>17.853782674495413</v>
      </c>
      <c r="J2582" s="2">
        <v>19.605526154550823</v>
      </c>
      <c r="K2582" s="2">
        <v>13.835382668342708</v>
      </c>
      <c r="L2582" s="2">
        <v>11.628339017464281</v>
      </c>
      <c r="M2582" s="2">
        <v>14.949705909245893</v>
      </c>
      <c r="N2582" s="2">
        <v>14.727661621733406</v>
      </c>
      <c r="O2582" s="2">
        <v>26.251814834342689</v>
      </c>
    </row>
    <row r="2583" spans="1:15" x14ac:dyDescent="0.25">
      <c r="A2583" s="2" t="s">
        <v>30</v>
      </c>
      <c r="B2583" s="2">
        <v>2015</v>
      </c>
      <c r="C2583" s="2" t="s">
        <v>71</v>
      </c>
      <c r="D2583" s="2">
        <v>4.4800835325116042</v>
      </c>
      <c r="E2583" s="2">
        <v>4.2466438801286701</v>
      </c>
      <c r="F2583" s="2">
        <v>3.6926155845780277</v>
      </c>
      <c r="G2583" s="2">
        <v>3.2606774508444341</v>
      </c>
      <c r="H2583" s="2">
        <v>3.3400768433846983</v>
      </c>
      <c r="I2583" s="2">
        <v>2.5749059851370864</v>
      </c>
      <c r="J2583" s="2">
        <v>2.9632016445463223</v>
      </c>
      <c r="K2583" s="2">
        <v>3.3661807532609496</v>
      </c>
      <c r="L2583" s="2">
        <v>2.6782339617305806</v>
      </c>
      <c r="M2583" s="2">
        <v>3.3248495626235517</v>
      </c>
      <c r="N2583" s="2">
        <v>3.0556258004519239</v>
      </c>
      <c r="O2583" s="2">
        <v>3.0169050008021516</v>
      </c>
    </row>
    <row r="2584" spans="1:15" x14ac:dyDescent="0.25">
      <c r="A2584" s="2" t="s">
        <v>26</v>
      </c>
      <c r="B2584" s="2">
        <v>2015</v>
      </c>
      <c r="C2584" s="2" t="s">
        <v>71</v>
      </c>
      <c r="D2584" s="2">
        <v>1</v>
      </c>
      <c r="E2584" s="2">
        <v>1</v>
      </c>
      <c r="F2584" s="2">
        <v>1</v>
      </c>
      <c r="G2584" s="2">
        <v>1</v>
      </c>
      <c r="H2584" s="2">
        <v>1</v>
      </c>
      <c r="I2584" s="2">
        <v>1</v>
      </c>
      <c r="J2584" s="2">
        <v>1</v>
      </c>
      <c r="K2584" s="2">
        <v>1</v>
      </c>
      <c r="L2584" s="2">
        <v>1</v>
      </c>
      <c r="M2584" s="2">
        <v>1</v>
      </c>
      <c r="N2584" s="2">
        <v>1</v>
      </c>
      <c r="O2584" s="2">
        <v>1</v>
      </c>
    </row>
    <row r="2585" spans="1:15" x14ac:dyDescent="0.25">
      <c r="A2585" s="2" t="s">
        <v>25</v>
      </c>
      <c r="B2585" s="2">
        <v>2015</v>
      </c>
      <c r="C2585" s="2" t="s">
        <v>71</v>
      </c>
      <c r="D2585" s="2">
        <v>17.55</v>
      </c>
      <c r="E2585" s="2">
        <v>17.55</v>
      </c>
      <c r="F2585" s="2">
        <v>18.076500000000003</v>
      </c>
      <c r="G2585" s="2">
        <v>18.076500000000003</v>
      </c>
      <c r="H2585" s="2">
        <v>18.076500000000003</v>
      </c>
      <c r="I2585" s="2">
        <v>18.076500000000003</v>
      </c>
      <c r="J2585" s="2">
        <v>18.076500000000003</v>
      </c>
      <c r="K2585" s="2">
        <v>18.076500000000003</v>
      </c>
      <c r="L2585" s="2">
        <v>18.076500000000003</v>
      </c>
      <c r="M2585" s="2">
        <v>18.076500000000003</v>
      </c>
      <c r="N2585" s="2">
        <v>18.076500000000003</v>
      </c>
      <c r="O2585" s="2">
        <v>18.076500000000003</v>
      </c>
    </row>
    <row r="2586" spans="1:15" x14ac:dyDescent="0.25">
      <c r="A2586" s="2" t="s">
        <v>16</v>
      </c>
      <c r="B2586" s="2">
        <v>2016</v>
      </c>
      <c r="C2586" s="2" t="s">
        <v>71</v>
      </c>
      <c r="D2586" s="2">
        <v>21</v>
      </c>
      <c r="E2586" s="2">
        <v>21</v>
      </c>
      <c r="F2586" s="2">
        <v>21</v>
      </c>
      <c r="G2586" s="2">
        <v>21</v>
      </c>
      <c r="H2586" s="2">
        <v>21</v>
      </c>
      <c r="I2586" s="2">
        <v>21</v>
      </c>
      <c r="J2586" s="2">
        <v>21</v>
      </c>
      <c r="K2586" s="2">
        <v>21</v>
      </c>
      <c r="L2586" s="2">
        <v>21</v>
      </c>
      <c r="M2586" s="2">
        <v>21</v>
      </c>
      <c r="N2586" s="2">
        <v>21</v>
      </c>
      <c r="O2586" s="2">
        <v>21</v>
      </c>
    </row>
    <row r="2587" spans="1:15" x14ac:dyDescent="0.25">
      <c r="A2587" s="2" t="s">
        <v>15</v>
      </c>
      <c r="B2587" s="2">
        <v>2016</v>
      </c>
      <c r="C2587" s="2" t="s">
        <v>71</v>
      </c>
      <c r="D2587" s="2">
        <v>44.499159843809529</v>
      </c>
      <c r="E2587" s="2">
        <v>44.499159843809529</v>
      </c>
      <c r="F2587" s="2">
        <v>45.834134639123818</v>
      </c>
      <c r="G2587" s="2">
        <v>45.834134639123818</v>
      </c>
      <c r="H2587" s="2">
        <v>45.834134639123818</v>
      </c>
      <c r="I2587" s="2">
        <v>45.834134639123818</v>
      </c>
      <c r="J2587" s="2">
        <v>45.834134639123818</v>
      </c>
      <c r="K2587" s="2">
        <v>45.834134639123818</v>
      </c>
      <c r="L2587" s="2">
        <v>45.834134639123818</v>
      </c>
      <c r="M2587" s="2">
        <v>45.834134639123818</v>
      </c>
      <c r="N2587" s="2">
        <v>45.834134639123818</v>
      </c>
      <c r="O2587" s="2">
        <v>45.834134639123818</v>
      </c>
    </row>
    <row r="2588" spans="1:15" x14ac:dyDescent="0.25">
      <c r="A2588" s="2" t="s">
        <v>17</v>
      </c>
      <c r="B2588" s="2">
        <v>2016</v>
      </c>
      <c r="C2588" s="2" t="s">
        <v>71</v>
      </c>
      <c r="D2588" s="2">
        <v>65.996375031297617</v>
      </c>
      <c r="E2588" s="2">
        <v>98.007668663162477</v>
      </c>
      <c r="F2588" s="2">
        <v>130.01896229502734</v>
      </c>
      <c r="G2588" s="2">
        <v>200.20902106190559</v>
      </c>
      <c r="H2588" s="2">
        <v>246.42814110545311</v>
      </c>
      <c r="I2588" s="2">
        <v>321.36808814091745</v>
      </c>
      <c r="J2588" s="2">
        <v>352.89947078191483</v>
      </c>
      <c r="K2588" s="2">
        <v>249.03688803016874</v>
      </c>
      <c r="L2588" s="2">
        <v>209.31010231435707</v>
      </c>
      <c r="M2588" s="2">
        <v>269.09470636642607</v>
      </c>
      <c r="N2588" s="2">
        <v>265.09790919120132</v>
      </c>
      <c r="O2588" s="2">
        <v>472.53266701816841</v>
      </c>
    </row>
    <row r="2589" spans="1:15" x14ac:dyDescent="0.25">
      <c r="A2589" s="2" t="s">
        <v>18</v>
      </c>
      <c r="B2589" s="2">
        <v>2016</v>
      </c>
      <c r="C2589" s="2" t="s">
        <v>71</v>
      </c>
      <c r="D2589" s="2">
        <v>105.43322558732214</v>
      </c>
      <c r="E2589" s="2">
        <v>90.834720050332123</v>
      </c>
      <c r="F2589" s="2">
        <v>83.719288967507509</v>
      </c>
      <c r="G2589" s="2">
        <v>74.156731694195855</v>
      </c>
      <c r="H2589" s="2">
        <v>61.492183475196384</v>
      </c>
      <c r="I2589" s="2">
        <v>57.076633400655588</v>
      </c>
      <c r="J2589" s="2">
        <v>61.204962091336405</v>
      </c>
      <c r="K2589" s="2">
        <v>65.781356140838781</v>
      </c>
      <c r="L2589" s="2">
        <v>60.691793218839905</v>
      </c>
      <c r="M2589" s="2">
        <v>59.975654568415678</v>
      </c>
      <c r="N2589" s="2">
        <v>55.908599772958333</v>
      </c>
      <c r="O2589" s="2">
        <v>63.724851032401304</v>
      </c>
    </row>
    <row r="2590" spans="1:15" x14ac:dyDescent="0.25">
      <c r="A2590" s="2" t="s">
        <v>20</v>
      </c>
      <c r="B2590" s="2">
        <v>2016</v>
      </c>
      <c r="C2590" s="2" t="s">
        <v>71</v>
      </c>
      <c r="D2590" s="2">
        <v>3</v>
      </c>
      <c r="E2590" s="2">
        <v>3</v>
      </c>
      <c r="F2590" s="2">
        <v>3</v>
      </c>
      <c r="G2590" s="2">
        <v>3</v>
      </c>
      <c r="H2590" s="2">
        <v>3</v>
      </c>
      <c r="I2590" s="2">
        <v>3</v>
      </c>
      <c r="J2590" s="2">
        <v>3</v>
      </c>
      <c r="K2590" s="2">
        <v>3</v>
      </c>
      <c r="L2590" s="2">
        <v>3</v>
      </c>
      <c r="M2590" s="2">
        <v>3</v>
      </c>
      <c r="N2590" s="2">
        <v>3</v>
      </c>
      <c r="O2590" s="2">
        <v>3</v>
      </c>
    </row>
    <row r="2591" spans="1:15" x14ac:dyDescent="0.25">
      <c r="A2591" s="2" t="s">
        <v>19</v>
      </c>
      <c r="B2591" s="2">
        <v>2016</v>
      </c>
      <c r="C2591" s="2" t="s">
        <v>71</v>
      </c>
      <c r="D2591" s="2">
        <v>36.029796206666667</v>
      </c>
      <c r="E2591" s="2">
        <v>36.029796206666667</v>
      </c>
      <c r="F2591" s="2">
        <v>37.110690092866669</v>
      </c>
      <c r="G2591" s="2">
        <v>37.110690092866669</v>
      </c>
      <c r="H2591" s="2">
        <v>37.110690092866669</v>
      </c>
      <c r="I2591" s="2">
        <v>37.110690092866669</v>
      </c>
      <c r="J2591" s="2">
        <v>37.110690092866669</v>
      </c>
      <c r="K2591" s="2">
        <v>37.110690092866669</v>
      </c>
      <c r="L2591" s="2">
        <v>37.110690092866669</v>
      </c>
      <c r="M2591" s="2">
        <v>37.110690092866669</v>
      </c>
      <c r="N2591" s="2">
        <v>37.110690092866669</v>
      </c>
      <c r="O2591" s="2">
        <v>37.110690092866669</v>
      </c>
    </row>
    <row r="2592" spans="1:15" x14ac:dyDescent="0.25">
      <c r="A2592" s="2" t="s">
        <v>21</v>
      </c>
      <c r="B2592" s="2">
        <v>2016</v>
      </c>
      <c r="C2592" s="2" t="s">
        <v>71</v>
      </c>
      <c r="D2592" s="2">
        <v>13.749244798187004</v>
      </c>
      <c r="E2592" s="2">
        <v>20.418264304825517</v>
      </c>
      <c r="F2592" s="2">
        <v>27.08728381146403</v>
      </c>
      <c r="G2592" s="2">
        <v>41.710212721230334</v>
      </c>
      <c r="H2592" s="2">
        <v>51.339196063636059</v>
      </c>
      <c r="I2592" s="2">
        <v>66.951685029357805</v>
      </c>
      <c r="J2592" s="2">
        <v>73.520723079565585</v>
      </c>
      <c r="K2592" s="2">
        <v>51.882685006285158</v>
      </c>
      <c r="L2592" s="2">
        <v>43.606271315491057</v>
      </c>
      <c r="M2592" s="2">
        <v>56.061397159672097</v>
      </c>
      <c r="N2592" s="2">
        <v>55.228731081500271</v>
      </c>
      <c r="O2592" s="2">
        <v>98.444305628785088</v>
      </c>
    </row>
    <row r="2593" spans="1:15" x14ac:dyDescent="0.25">
      <c r="A2593" s="2" t="s">
        <v>22</v>
      </c>
      <c r="B2593" s="2">
        <v>2016</v>
      </c>
      <c r="C2593" s="2" t="s">
        <v>71</v>
      </c>
      <c r="D2593" s="2">
        <v>13.440250597534812</v>
      </c>
      <c r="E2593" s="2">
        <v>12.739931640386011</v>
      </c>
      <c r="F2593" s="2">
        <v>11.077846753734084</v>
      </c>
      <c r="G2593" s="2">
        <v>9.7820323525333031</v>
      </c>
      <c r="H2593" s="2">
        <v>10.020230530154095</v>
      </c>
      <c r="I2593" s="2">
        <v>7.7247179554112595</v>
      </c>
      <c r="J2593" s="2">
        <v>8.8896049336389673</v>
      </c>
      <c r="K2593" s="2">
        <v>10.098542259782848</v>
      </c>
      <c r="L2593" s="2">
        <v>8.0347018851917422</v>
      </c>
      <c r="M2593" s="2">
        <v>9.9745486878706551</v>
      </c>
      <c r="N2593" s="2">
        <v>9.1668774013557712</v>
      </c>
      <c r="O2593" s="2">
        <v>9.050715002406454</v>
      </c>
    </row>
    <row r="2594" spans="1:15" x14ac:dyDescent="0.25">
      <c r="A2594" s="2" t="s">
        <v>28</v>
      </c>
      <c r="B2594" s="2">
        <v>2016</v>
      </c>
      <c r="C2594" s="2" t="s">
        <v>71</v>
      </c>
      <c r="D2594" s="2">
        <v>1</v>
      </c>
      <c r="E2594" s="2">
        <v>1</v>
      </c>
      <c r="F2594" s="2">
        <v>1</v>
      </c>
      <c r="G2594" s="2">
        <v>1</v>
      </c>
      <c r="H2594" s="2">
        <v>1</v>
      </c>
      <c r="I2594" s="2">
        <v>1</v>
      </c>
      <c r="J2594" s="2">
        <v>1</v>
      </c>
      <c r="K2594" s="2">
        <v>1</v>
      </c>
      <c r="L2594" s="2">
        <v>1</v>
      </c>
      <c r="M2594" s="2">
        <v>1</v>
      </c>
      <c r="N2594" s="2">
        <v>1</v>
      </c>
      <c r="O2594" s="2">
        <v>1</v>
      </c>
    </row>
    <row r="2595" spans="1:15" x14ac:dyDescent="0.25">
      <c r="A2595" s="2" t="s">
        <v>27</v>
      </c>
      <c r="B2595" s="2">
        <v>2016</v>
      </c>
      <c r="C2595" s="2" t="s">
        <v>71</v>
      </c>
      <c r="D2595" s="2">
        <v>37.959001999999998</v>
      </c>
      <c r="E2595" s="2">
        <v>37.959001999999998</v>
      </c>
      <c r="F2595" s="2">
        <v>37.959001999999998</v>
      </c>
      <c r="G2595" s="2">
        <v>37.959001999999998</v>
      </c>
      <c r="H2595" s="2">
        <v>37.959001999999998</v>
      </c>
      <c r="I2595" s="2">
        <v>37.959001999999998</v>
      </c>
      <c r="J2595" s="2">
        <v>37.959001999999998</v>
      </c>
      <c r="K2595" s="2">
        <v>39.097772059999997</v>
      </c>
      <c r="L2595" s="2">
        <v>39.097772059999997</v>
      </c>
      <c r="M2595" s="2">
        <v>39.097772059999997</v>
      </c>
      <c r="N2595" s="2">
        <v>39.097772059999997</v>
      </c>
      <c r="O2595" s="2">
        <v>39.097772059999997</v>
      </c>
    </row>
    <row r="2596" spans="1:15" x14ac:dyDescent="0.25">
      <c r="A2596" s="2" t="s">
        <v>29</v>
      </c>
      <c r="B2596" s="2">
        <v>2016</v>
      </c>
      <c r="C2596" s="2" t="s">
        <v>71</v>
      </c>
      <c r="D2596" s="2">
        <v>4.5830815993956682</v>
      </c>
      <c r="E2596" s="2">
        <v>6.8060881016085055</v>
      </c>
      <c r="F2596" s="2">
        <v>9.0290946038213438</v>
      </c>
      <c r="G2596" s="2">
        <v>13.903404240410111</v>
      </c>
      <c r="H2596" s="2">
        <v>17.113065354545355</v>
      </c>
      <c r="I2596" s="2">
        <v>22.317228343119268</v>
      </c>
      <c r="J2596" s="2">
        <v>24.506907693188531</v>
      </c>
      <c r="K2596" s="2">
        <v>17.294228335428386</v>
      </c>
      <c r="L2596" s="2">
        <v>14.535423771830352</v>
      </c>
      <c r="M2596" s="2">
        <v>18.687132386557366</v>
      </c>
      <c r="N2596" s="2">
        <v>18.409577027166758</v>
      </c>
      <c r="O2596" s="2">
        <v>32.814768542928363</v>
      </c>
    </row>
    <row r="2597" spans="1:15" x14ac:dyDescent="0.25">
      <c r="A2597" s="2" t="s">
        <v>30</v>
      </c>
      <c r="B2597" s="2">
        <v>2016</v>
      </c>
      <c r="C2597" s="2" t="s">
        <v>71</v>
      </c>
      <c r="D2597" s="2">
        <v>4.4800835325116042</v>
      </c>
      <c r="E2597" s="2">
        <v>4.2466438801286701</v>
      </c>
      <c r="F2597" s="2">
        <v>3.6926155845780277</v>
      </c>
      <c r="G2597" s="2">
        <v>3.2606774508444341</v>
      </c>
      <c r="H2597" s="2">
        <v>3.3400768433846983</v>
      </c>
      <c r="I2597" s="2">
        <v>2.5749059851370864</v>
      </c>
      <c r="J2597" s="2">
        <v>2.9632016445463223</v>
      </c>
      <c r="K2597" s="2">
        <v>3.3661807532609496</v>
      </c>
      <c r="L2597" s="2">
        <v>2.6782339617305806</v>
      </c>
      <c r="M2597" s="2">
        <v>3.3248495626235517</v>
      </c>
      <c r="N2597" s="2">
        <v>3.0556258004519239</v>
      </c>
      <c r="O2597" s="2">
        <v>3.0169050008021516</v>
      </c>
    </row>
    <row r="2598" spans="1:15" x14ac:dyDescent="0.25">
      <c r="A2598" s="2" t="s">
        <v>26</v>
      </c>
      <c r="B2598" s="2">
        <v>2016</v>
      </c>
      <c r="C2598" s="2" t="s">
        <v>71</v>
      </c>
      <c r="D2598" s="2">
        <v>1</v>
      </c>
      <c r="E2598" s="2">
        <v>1</v>
      </c>
      <c r="F2598" s="2">
        <v>1</v>
      </c>
      <c r="G2598" s="2">
        <v>1</v>
      </c>
      <c r="H2598" s="2">
        <v>1</v>
      </c>
      <c r="I2598" s="2">
        <v>1</v>
      </c>
      <c r="J2598" s="2">
        <v>1</v>
      </c>
      <c r="K2598" s="2">
        <v>1</v>
      </c>
      <c r="L2598" s="2">
        <v>1</v>
      </c>
      <c r="M2598" s="2">
        <v>1</v>
      </c>
      <c r="N2598" s="2">
        <v>1</v>
      </c>
      <c r="O2598" s="2">
        <v>1</v>
      </c>
    </row>
    <row r="2599" spans="1:15" x14ac:dyDescent="0.25">
      <c r="A2599" s="2" t="s">
        <v>25</v>
      </c>
      <c r="B2599" s="2">
        <v>2016</v>
      </c>
      <c r="C2599" s="2" t="s">
        <v>71</v>
      </c>
      <c r="D2599" s="2">
        <v>18.076500000000003</v>
      </c>
      <c r="E2599" s="2">
        <v>18.076500000000003</v>
      </c>
      <c r="F2599" s="2">
        <v>18.618795000000002</v>
      </c>
      <c r="G2599" s="2">
        <v>18.618795000000002</v>
      </c>
      <c r="H2599" s="2">
        <v>18.618795000000002</v>
      </c>
      <c r="I2599" s="2">
        <v>18.618795000000002</v>
      </c>
      <c r="J2599" s="2">
        <v>18.618795000000002</v>
      </c>
      <c r="K2599" s="2">
        <v>18.618795000000002</v>
      </c>
      <c r="L2599" s="2">
        <v>18.618795000000002</v>
      </c>
      <c r="M2599" s="2">
        <v>18.618795000000002</v>
      </c>
      <c r="N2599" s="2">
        <v>18.618795000000002</v>
      </c>
      <c r="O2599" s="2">
        <v>18.618795000000002</v>
      </c>
    </row>
    <row r="2600" spans="1:15" x14ac:dyDescent="0.25">
      <c r="A2600" s="2" t="s">
        <v>16</v>
      </c>
      <c r="B2600" s="2">
        <v>2017</v>
      </c>
      <c r="C2600" s="2" t="s">
        <v>71</v>
      </c>
      <c r="D2600" s="2">
        <v>21</v>
      </c>
      <c r="E2600" s="2">
        <v>21</v>
      </c>
      <c r="F2600" s="2">
        <v>21</v>
      </c>
      <c r="G2600" s="2">
        <v>21</v>
      </c>
      <c r="H2600" s="2">
        <v>21</v>
      </c>
      <c r="I2600" s="2">
        <v>21</v>
      </c>
      <c r="J2600" s="2">
        <v>21</v>
      </c>
      <c r="K2600" s="2">
        <v>21</v>
      </c>
      <c r="L2600" s="2">
        <v>21</v>
      </c>
      <c r="M2600" s="2">
        <v>21</v>
      </c>
      <c r="N2600" s="2">
        <v>21</v>
      </c>
      <c r="O2600" s="2">
        <v>21</v>
      </c>
    </row>
    <row r="2601" spans="1:15" x14ac:dyDescent="0.25">
      <c r="A2601" s="2" t="s">
        <v>15</v>
      </c>
      <c r="B2601" s="2">
        <v>2017</v>
      </c>
      <c r="C2601" s="2" t="s">
        <v>71</v>
      </c>
      <c r="D2601" s="2">
        <v>45.834134639123818</v>
      </c>
      <c r="E2601" s="2">
        <v>45.834134639123818</v>
      </c>
      <c r="F2601" s="2">
        <v>47.209158678297534</v>
      </c>
      <c r="G2601" s="2">
        <v>47.209158678297534</v>
      </c>
      <c r="H2601" s="2">
        <v>47.209158678297534</v>
      </c>
      <c r="I2601" s="2">
        <v>47.209158678297534</v>
      </c>
      <c r="J2601" s="2">
        <v>47.209158678297534</v>
      </c>
      <c r="K2601" s="2">
        <v>47.209158678297534</v>
      </c>
      <c r="L2601" s="2">
        <v>47.209158678297534</v>
      </c>
      <c r="M2601" s="2">
        <v>47.209158678297534</v>
      </c>
      <c r="N2601" s="2">
        <v>47.209158678297534</v>
      </c>
      <c r="O2601" s="2">
        <v>47.209158678297534</v>
      </c>
    </row>
    <row r="2602" spans="1:15" x14ac:dyDescent="0.25">
      <c r="A2602" s="2" t="s">
        <v>17</v>
      </c>
      <c r="B2602" s="2">
        <v>2017</v>
      </c>
      <c r="C2602" s="2" t="s">
        <v>71</v>
      </c>
      <c r="D2602" s="2">
        <v>68.746223990935022</v>
      </c>
      <c r="E2602" s="2">
        <v>102.09132152412758</v>
      </c>
      <c r="F2602" s="2">
        <v>135.43641905732014</v>
      </c>
      <c r="G2602" s="2">
        <v>208.55106360615167</v>
      </c>
      <c r="H2602" s="2">
        <v>256.69598031818032</v>
      </c>
      <c r="I2602" s="2">
        <v>334.75842514678902</v>
      </c>
      <c r="J2602" s="2">
        <v>367.60361539782792</v>
      </c>
      <c r="K2602" s="2">
        <v>259.41342503142579</v>
      </c>
      <c r="L2602" s="2">
        <v>218.03135657745528</v>
      </c>
      <c r="M2602" s="2">
        <v>280.30698579836047</v>
      </c>
      <c r="N2602" s="2">
        <v>276.14365540750134</v>
      </c>
      <c r="O2602" s="2">
        <v>492.22152814392547</v>
      </c>
    </row>
    <row r="2603" spans="1:15" x14ac:dyDescent="0.25">
      <c r="A2603" s="2" t="s">
        <v>18</v>
      </c>
      <c r="B2603" s="2">
        <v>2017</v>
      </c>
      <c r="C2603" s="2" t="s">
        <v>71</v>
      </c>
      <c r="D2603" s="2">
        <v>94.08175418274368</v>
      </c>
      <c r="E2603" s="2">
        <v>89.179521482702086</v>
      </c>
      <c r="F2603" s="2">
        <v>77.54492727613858</v>
      </c>
      <c r="G2603" s="2">
        <v>68.474226467733118</v>
      </c>
      <c r="H2603" s="2">
        <v>70.141613711078662</v>
      </c>
      <c r="I2603" s="2">
        <v>54.073025687878818</v>
      </c>
      <c r="J2603" s="2">
        <v>62.227234535472768</v>
      </c>
      <c r="K2603" s="2">
        <v>70.689795818479936</v>
      </c>
      <c r="L2603" s="2">
        <v>56.242913196342194</v>
      </c>
      <c r="M2603" s="2">
        <v>69.821840815094589</v>
      </c>
      <c r="N2603" s="2">
        <v>64.168141809490393</v>
      </c>
      <c r="O2603" s="2">
        <v>63.355005016845176</v>
      </c>
    </row>
    <row r="2604" spans="1:15" x14ac:dyDescent="0.25">
      <c r="A2604" s="2" t="s">
        <v>20</v>
      </c>
      <c r="B2604" s="2">
        <v>2017</v>
      </c>
      <c r="C2604" s="2" t="s">
        <v>71</v>
      </c>
      <c r="D2604" s="2">
        <v>3</v>
      </c>
      <c r="E2604" s="2">
        <v>3</v>
      </c>
      <c r="F2604" s="2">
        <v>3</v>
      </c>
      <c r="G2604" s="2">
        <v>3</v>
      </c>
      <c r="H2604" s="2">
        <v>3</v>
      </c>
      <c r="I2604" s="2">
        <v>3</v>
      </c>
      <c r="J2604" s="2">
        <v>3</v>
      </c>
      <c r="K2604" s="2">
        <v>3</v>
      </c>
      <c r="L2604" s="2">
        <v>3</v>
      </c>
      <c r="M2604" s="2">
        <v>3</v>
      </c>
      <c r="N2604" s="2">
        <v>3</v>
      </c>
      <c r="O2604" s="2">
        <v>3</v>
      </c>
    </row>
    <row r="2605" spans="1:15" x14ac:dyDescent="0.25">
      <c r="A2605" s="2" t="s">
        <v>19</v>
      </c>
      <c r="B2605" s="2">
        <v>2017</v>
      </c>
      <c r="C2605" s="2" t="s">
        <v>71</v>
      </c>
      <c r="D2605" s="2">
        <v>37.110690092866669</v>
      </c>
      <c r="E2605" s="2">
        <v>37.110690092866669</v>
      </c>
      <c r="F2605" s="2">
        <v>38.224010795652667</v>
      </c>
      <c r="G2605" s="2">
        <v>38.224010795652667</v>
      </c>
      <c r="H2605" s="2">
        <v>38.224010795652667</v>
      </c>
      <c r="I2605" s="2">
        <v>38.224010795652667</v>
      </c>
      <c r="J2605" s="2">
        <v>38.224010795652667</v>
      </c>
      <c r="K2605" s="2">
        <v>38.224010795652667</v>
      </c>
      <c r="L2605" s="2">
        <v>38.224010795652667</v>
      </c>
      <c r="M2605" s="2">
        <v>38.224010795652667</v>
      </c>
      <c r="N2605" s="2">
        <v>38.224010795652667</v>
      </c>
      <c r="O2605" s="2">
        <v>38.224010795652667</v>
      </c>
    </row>
    <row r="2606" spans="1:15" x14ac:dyDescent="0.25">
      <c r="A2606" s="2" t="s">
        <v>21</v>
      </c>
      <c r="B2606" s="2">
        <v>2017</v>
      </c>
      <c r="C2606" s="2" t="s">
        <v>71</v>
      </c>
      <c r="D2606" s="2">
        <v>13.749244798187004</v>
      </c>
      <c r="E2606" s="2">
        <v>20.418264304825517</v>
      </c>
      <c r="F2606" s="2">
        <v>27.08728381146403</v>
      </c>
      <c r="G2606" s="2">
        <v>41.710212721230334</v>
      </c>
      <c r="H2606" s="2">
        <v>51.339196063636059</v>
      </c>
      <c r="I2606" s="2">
        <v>66.951685029357805</v>
      </c>
      <c r="J2606" s="2">
        <v>73.520723079565585</v>
      </c>
      <c r="K2606" s="2">
        <v>51.882685006285158</v>
      </c>
      <c r="L2606" s="2">
        <v>43.606271315491057</v>
      </c>
      <c r="M2606" s="2">
        <v>56.061397159672097</v>
      </c>
      <c r="N2606" s="2">
        <v>55.228731081500271</v>
      </c>
      <c r="O2606" s="2">
        <v>98.444305628785088</v>
      </c>
    </row>
    <row r="2607" spans="1:15" x14ac:dyDescent="0.25">
      <c r="A2607" s="2" t="s">
        <v>22</v>
      </c>
      <c r="B2607" s="2">
        <v>2017</v>
      </c>
      <c r="C2607" s="2" t="s">
        <v>71</v>
      </c>
      <c r="D2607" s="2">
        <v>13.440250597534812</v>
      </c>
      <c r="E2607" s="2">
        <v>12.739931640386011</v>
      </c>
      <c r="F2607" s="2">
        <v>11.077846753734084</v>
      </c>
      <c r="G2607" s="2">
        <v>9.7820323525333031</v>
      </c>
      <c r="H2607" s="2">
        <v>10.020230530154095</v>
      </c>
      <c r="I2607" s="2">
        <v>7.7247179554112595</v>
      </c>
      <c r="J2607" s="2">
        <v>8.8896049336389673</v>
      </c>
      <c r="K2607" s="2">
        <v>10.098542259782848</v>
      </c>
      <c r="L2607" s="2">
        <v>8.0347018851917422</v>
      </c>
      <c r="M2607" s="2">
        <v>9.9745486878706551</v>
      </c>
      <c r="N2607" s="2">
        <v>9.1668774013557712</v>
      </c>
      <c r="O2607" s="2">
        <v>9.050715002406454</v>
      </c>
    </row>
    <row r="2608" spans="1:15" x14ac:dyDescent="0.25">
      <c r="A2608" s="2" t="s">
        <v>28</v>
      </c>
      <c r="B2608" s="2">
        <v>2017</v>
      </c>
      <c r="C2608" s="2" t="s">
        <v>71</v>
      </c>
      <c r="D2608" s="2">
        <v>1</v>
      </c>
      <c r="E2608" s="2">
        <v>1</v>
      </c>
      <c r="F2608" s="2">
        <v>1</v>
      </c>
      <c r="G2608" s="2">
        <v>1</v>
      </c>
      <c r="H2608" s="2">
        <v>1</v>
      </c>
      <c r="I2608" s="2">
        <v>1</v>
      </c>
      <c r="J2608" s="2">
        <v>1</v>
      </c>
      <c r="K2608" s="2">
        <v>1</v>
      </c>
      <c r="L2608" s="2">
        <v>1</v>
      </c>
      <c r="M2608" s="2">
        <v>1</v>
      </c>
      <c r="N2608" s="2">
        <v>1</v>
      </c>
      <c r="O2608" s="2">
        <v>1</v>
      </c>
    </row>
    <row r="2609" spans="1:15" x14ac:dyDescent="0.25">
      <c r="A2609" s="2" t="s">
        <v>27</v>
      </c>
      <c r="B2609" s="2">
        <v>2017</v>
      </c>
      <c r="C2609" s="2" t="s">
        <v>71</v>
      </c>
      <c r="D2609" s="2">
        <v>39.097772059999997</v>
      </c>
      <c r="E2609" s="2">
        <v>39.097772059999997</v>
      </c>
      <c r="F2609" s="2">
        <v>39.097772059999997</v>
      </c>
      <c r="G2609" s="2">
        <v>39.097772059999997</v>
      </c>
      <c r="H2609" s="2">
        <v>39.097772059999997</v>
      </c>
      <c r="I2609" s="2">
        <v>39.097772059999997</v>
      </c>
      <c r="J2609" s="2">
        <v>39.097772059999997</v>
      </c>
      <c r="K2609" s="2">
        <v>40.2707052218</v>
      </c>
      <c r="L2609" s="2">
        <v>40.2707052218</v>
      </c>
      <c r="M2609" s="2">
        <v>40.2707052218</v>
      </c>
      <c r="N2609" s="2">
        <v>40.2707052218</v>
      </c>
      <c r="O2609" s="2">
        <v>40.2707052218</v>
      </c>
    </row>
    <row r="2610" spans="1:15" x14ac:dyDescent="0.25">
      <c r="A2610" s="2" t="s">
        <v>29</v>
      </c>
      <c r="B2610" s="2">
        <v>2017</v>
      </c>
      <c r="C2610" s="2" t="s">
        <v>71</v>
      </c>
      <c r="D2610" s="2">
        <v>4.5830815993956682</v>
      </c>
      <c r="E2610" s="2">
        <v>6.8060881016085055</v>
      </c>
      <c r="F2610" s="2">
        <v>9.0290946038213438</v>
      </c>
      <c r="G2610" s="2">
        <v>13.903404240410111</v>
      </c>
      <c r="H2610" s="2">
        <v>17.113065354545355</v>
      </c>
      <c r="I2610" s="2">
        <v>22.317228343119268</v>
      </c>
      <c r="J2610" s="2">
        <v>24.506907693188531</v>
      </c>
      <c r="K2610" s="2">
        <v>17.294228335428386</v>
      </c>
      <c r="L2610" s="2">
        <v>14.535423771830352</v>
      </c>
      <c r="M2610" s="2">
        <v>18.687132386557366</v>
      </c>
      <c r="N2610" s="2">
        <v>18.409577027166758</v>
      </c>
      <c r="O2610" s="2">
        <v>32.814768542928363</v>
      </c>
    </row>
    <row r="2611" spans="1:15" x14ac:dyDescent="0.25">
      <c r="A2611" s="2" t="s">
        <v>30</v>
      </c>
      <c r="B2611" s="2">
        <v>2017</v>
      </c>
      <c r="C2611" s="2" t="s">
        <v>71</v>
      </c>
      <c r="D2611" s="2">
        <v>4.4800835325116042</v>
      </c>
      <c r="E2611" s="2">
        <v>4.2466438801286701</v>
      </c>
      <c r="F2611" s="2">
        <v>3.6926155845780277</v>
      </c>
      <c r="G2611" s="2">
        <v>3.2606774508444341</v>
      </c>
      <c r="H2611" s="2">
        <v>3.3400768433846983</v>
      </c>
      <c r="I2611" s="2">
        <v>2.5749059851370864</v>
      </c>
      <c r="J2611" s="2">
        <v>2.9632016445463223</v>
      </c>
      <c r="K2611" s="2">
        <v>3.3661807532609496</v>
      </c>
      <c r="L2611" s="2">
        <v>2.6782339617305806</v>
      </c>
      <c r="M2611" s="2">
        <v>3.3248495626235517</v>
      </c>
      <c r="N2611" s="2">
        <v>3.0556258004519239</v>
      </c>
      <c r="O2611" s="2">
        <v>3.0169050008021516</v>
      </c>
    </row>
    <row r="2612" spans="1:15" x14ac:dyDescent="0.25">
      <c r="A2612" s="2" t="s">
        <v>26</v>
      </c>
      <c r="B2612" s="2">
        <v>2017</v>
      </c>
      <c r="C2612" s="2" t="s">
        <v>71</v>
      </c>
      <c r="D2612" s="2">
        <v>1</v>
      </c>
      <c r="E2612" s="2">
        <v>1</v>
      </c>
      <c r="F2612" s="2">
        <v>1</v>
      </c>
      <c r="G2612" s="2">
        <v>1</v>
      </c>
      <c r="H2612" s="2">
        <v>1</v>
      </c>
      <c r="I2612" s="2">
        <v>1</v>
      </c>
      <c r="J2612" s="2">
        <v>1</v>
      </c>
      <c r="K2612" s="2">
        <v>1</v>
      </c>
      <c r="L2612" s="2">
        <v>1</v>
      </c>
      <c r="M2612" s="2">
        <v>1</v>
      </c>
      <c r="N2612" s="2">
        <v>1</v>
      </c>
      <c r="O2612" s="2">
        <v>1</v>
      </c>
    </row>
    <row r="2613" spans="1:15" x14ac:dyDescent="0.25">
      <c r="A2613" s="2" t="s">
        <v>25</v>
      </c>
      <c r="B2613" s="2">
        <v>2017</v>
      </c>
      <c r="C2613" s="2" t="s">
        <v>71</v>
      </c>
      <c r="D2613" s="2">
        <v>18.618795000000002</v>
      </c>
      <c r="E2613" s="2">
        <v>18.618795000000002</v>
      </c>
      <c r="F2613" s="2">
        <v>19.177358850000005</v>
      </c>
      <c r="G2613" s="2">
        <v>19.177358850000005</v>
      </c>
      <c r="H2613" s="2">
        <v>19.177358850000005</v>
      </c>
      <c r="I2613" s="2">
        <v>19.177358850000005</v>
      </c>
      <c r="J2613" s="2">
        <v>19.177358850000005</v>
      </c>
      <c r="K2613" s="2">
        <v>19.177358850000005</v>
      </c>
      <c r="L2613" s="2">
        <v>19.177358850000005</v>
      </c>
      <c r="M2613" s="2">
        <v>19.177358850000005</v>
      </c>
      <c r="N2613" s="2">
        <v>19.177358850000005</v>
      </c>
      <c r="O2613" s="2">
        <v>19.177358850000005</v>
      </c>
    </row>
    <row r="2614" spans="1:15" x14ac:dyDescent="0.25">
      <c r="A2614" s="2" t="s">
        <v>16</v>
      </c>
      <c r="B2614" s="2">
        <v>2018</v>
      </c>
      <c r="C2614" s="2" t="s">
        <v>71</v>
      </c>
      <c r="D2614" s="2">
        <v>21</v>
      </c>
      <c r="E2614" s="2">
        <v>21</v>
      </c>
      <c r="F2614" s="2">
        <v>21</v>
      </c>
      <c r="G2614" s="2">
        <v>21</v>
      </c>
      <c r="H2614" s="2">
        <v>21</v>
      </c>
      <c r="I2614" s="2">
        <v>21</v>
      </c>
      <c r="J2614" s="2">
        <v>21</v>
      </c>
      <c r="K2614" s="2">
        <v>21</v>
      </c>
      <c r="L2614" s="2">
        <v>21</v>
      </c>
      <c r="M2614" s="2">
        <v>21</v>
      </c>
      <c r="N2614" s="2">
        <v>21</v>
      </c>
      <c r="O2614" s="2">
        <v>21</v>
      </c>
    </row>
    <row r="2615" spans="1:15" x14ac:dyDescent="0.25">
      <c r="A2615" s="2" t="s">
        <v>15</v>
      </c>
      <c r="B2615" s="2">
        <v>2018</v>
      </c>
      <c r="C2615" s="2" t="s">
        <v>71</v>
      </c>
      <c r="D2615" s="2">
        <v>47.209158678297534</v>
      </c>
      <c r="E2615" s="2">
        <v>47.209158678297534</v>
      </c>
      <c r="F2615" s="2">
        <v>48.625433438646461</v>
      </c>
      <c r="G2615" s="2">
        <v>48.625433438646461</v>
      </c>
      <c r="H2615" s="2">
        <v>48.625433438646461</v>
      </c>
      <c r="I2615" s="2">
        <v>48.625433438646461</v>
      </c>
      <c r="J2615" s="2">
        <v>48.625433438646461</v>
      </c>
      <c r="K2615" s="2">
        <v>48.625433438646461</v>
      </c>
      <c r="L2615" s="2">
        <v>48.625433438646461</v>
      </c>
      <c r="M2615" s="2">
        <v>48.625433438646461</v>
      </c>
      <c r="N2615" s="2">
        <v>48.625433438646461</v>
      </c>
      <c r="O2615" s="2">
        <v>48.625433438646461</v>
      </c>
    </row>
    <row r="2616" spans="1:15" x14ac:dyDescent="0.25">
      <c r="A2616" s="2" t="s">
        <v>17</v>
      </c>
      <c r="B2616" s="2">
        <v>2018</v>
      </c>
      <c r="C2616" s="2" t="s">
        <v>71</v>
      </c>
      <c r="D2616" s="2">
        <v>71.496072950572412</v>
      </c>
      <c r="E2616" s="2">
        <v>106.17497438509268</v>
      </c>
      <c r="F2616" s="2">
        <v>140.85387581961294</v>
      </c>
      <c r="G2616" s="2">
        <v>216.89310615039773</v>
      </c>
      <c r="H2616" s="2">
        <v>266.96381953090753</v>
      </c>
      <c r="I2616" s="2">
        <v>348.14876215266054</v>
      </c>
      <c r="J2616" s="2">
        <v>382.30776001374107</v>
      </c>
      <c r="K2616" s="2">
        <v>269.78996203268281</v>
      </c>
      <c r="L2616" s="2">
        <v>226.7526108405535</v>
      </c>
      <c r="M2616" s="2">
        <v>291.51926523029488</v>
      </c>
      <c r="N2616" s="2">
        <v>287.18940162380142</v>
      </c>
      <c r="O2616" s="2">
        <v>511.91038926968247</v>
      </c>
    </row>
    <row r="2617" spans="1:15" x14ac:dyDescent="0.25">
      <c r="A2617" s="2" t="s">
        <v>18</v>
      </c>
      <c r="B2617" s="2">
        <v>2018</v>
      </c>
      <c r="C2617" s="2" t="s">
        <v>71</v>
      </c>
      <c r="D2617" s="2">
        <v>94.08175418274368</v>
      </c>
      <c r="E2617" s="2">
        <v>89.179521482702086</v>
      </c>
      <c r="F2617" s="2">
        <v>77.54492727613858</v>
      </c>
      <c r="G2617" s="2">
        <v>68.474226467733118</v>
      </c>
      <c r="H2617" s="2">
        <v>70.141613711078662</v>
      </c>
      <c r="I2617" s="2">
        <v>54.073025687878818</v>
      </c>
      <c r="J2617" s="2">
        <v>62.227234535472768</v>
      </c>
      <c r="K2617" s="2">
        <v>70.689795818479936</v>
      </c>
      <c r="L2617" s="2">
        <v>56.242913196342194</v>
      </c>
      <c r="M2617" s="2">
        <v>69.821840815094589</v>
      </c>
      <c r="N2617" s="2">
        <v>64.168141809490393</v>
      </c>
      <c r="O2617" s="2">
        <v>63.355005016845176</v>
      </c>
    </row>
    <row r="2618" spans="1:15" x14ac:dyDescent="0.25">
      <c r="A2618" s="2" t="s">
        <v>20</v>
      </c>
      <c r="B2618" s="2">
        <v>2018</v>
      </c>
      <c r="C2618" s="2" t="s">
        <v>71</v>
      </c>
      <c r="D2618" s="2">
        <v>3</v>
      </c>
      <c r="E2618" s="2">
        <v>3</v>
      </c>
      <c r="F2618" s="2">
        <v>3</v>
      </c>
      <c r="G2618" s="2">
        <v>3</v>
      </c>
      <c r="H2618" s="2">
        <v>3</v>
      </c>
      <c r="I2618" s="2">
        <v>3</v>
      </c>
      <c r="J2618" s="2">
        <v>3</v>
      </c>
      <c r="K2618" s="2">
        <v>3</v>
      </c>
      <c r="L2618" s="2">
        <v>3</v>
      </c>
      <c r="M2618" s="2">
        <v>3</v>
      </c>
      <c r="N2618" s="2">
        <v>3</v>
      </c>
      <c r="O2618" s="2">
        <v>3</v>
      </c>
    </row>
    <row r="2619" spans="1:15" x14ac:dyDescent="0.25">
      <c r="A2619" s="2" t="s">
        <v>19</v>
      </c>
      <c r="B2619" s="2">
        <v>2018</v>
      </c>
      <c r="C2619" s="2" t="s">
        <v>71</v>
      </c>
      <c r="D2619" s="2">
        <v>38.224010795652667</v>
      </c>
      <c r="E2619" s="2">
        <v>38.224010795652667</v>
      </c>
      <c r="F2619" s="2">
        <v>39.370731119522247</v>
      </c>
      <c r="G2619" s="2">
        <v>39.370731119522247</v>
      </c>
      <c r="H2619" s="2">
        <v>39.370731119522247</v>
      </c>
      <c r="I2619" s="2">
        <v>39.370731119522247</v>
      </c>
      <c r="J2619" s="2">
        <v>39.370731119522247</v>
      </c>
      <c r="K2619" s="2">
        <v>39.370731119522247</v>
      </c>
      <c r="L2619" s="2">
        <v>39.370731119522247</v>
      </c>
      <c r="M2619" s="2">
        <v>39.370731119522247</v>
      </c>
      <c r="N2619" s="2">
        <v>39.370731119522247</v>
      </c>
      <c r="O2619" s="2">
        <v>39.370731119522247</v>
      </c>
    </row>
    <row r="2620" spans="1:15" x14ac:dyDescent="0.25">
      <c r="A2620" s="2" t="s">
        <v>21</v>
      </c>
      <c r="B2620" s="2">
        <v>2018</v>
      </c>
      <c r="C2620" s="2" t="s">
        <v>71</v>
      </c>
      <c r="D2620" s="2">
        <v>13.749244798187004</v>
      </c>
      <c r="E2620" s="2">
        <v>20.418264304825517</v>
      </c>
      <c r="F2620" s="2">
        <v>27.08728381146403</v>
      </c>
      <c r="G2620" s="2">
        <v>41.710212721230334</v>
      </c>
      <c r="H2620" s="2">
        <v>51.339196063636059</v>
      </c>
      <c r="I2620" s="2">
        <v>66.951685029357805</v>
      </c>
      <c r="J2620" s="2">
        <v>73.520723079565585</v>
      </c>
      <c r="K2620" s="2">
        <v>51.882685006285158</v>
      </c>
      <c r="L2620" s="2">
        <v>43.606271315491057</v>
      </c>
      <c r="M2620" s="2">
        <v>56.061397159672097</v>
      </c>
      <c r="N2620" s="2">
        <v>55.228731081500271</v>
      </c>
      <c r="O2620" s="2">
        <v>98.444305628785088</v>
      </c>
    </row>
    <row r="2621" spans="1:15" x14ac:dyDescent="0.25">
      <c r="A2621" s="2" t="s">
        <v>22</v>
      </c>
      <c r="B2621" s="2">
        <v>2018</v>
      </c>
      <c r="C2621" s="2" t="s">
        <v>71</v>
      </c>
      <c r="D2621" s="2">
        <v>13.440250597534812</v>
      </c>
      <c r="E2621" s="2">
        <v>12.739931640386011</v>
      </c>
      <c r="F2621" s="2">
        <v>11.077846753734084</v>
      </c>
      <c r="G2621" s="2">
        <v>9.7820323525333031</v>
      </c>
      <c r="H2621" s="2">
        <v>10.020230530154095</v>
      </c>
      <c r="I2621" s="2">
        <v>7.7247179554112595</v>
      </c>
      <c r="J2621" s="2">
        <v>8.8896049336389673</v>
      </c>
      <c r="K2621" s="2">
        <v>10.098542259782848</v>
      </c>
      <c r="L2621" s="2">
        <v>8.0347018851917422</v>
      </c>
      <c r="M2621" s="2">
        <v>9.9745486878706551</v>
      </c>
      <c r="N2621" s="2">
        <v>9.1668774013557712</v>
      </c>
      <c r="O2621" s="2">
        <v>9.050715002406454</v>
      </c>
    </row>
    <row r="2622" spans="1:15" x14ac:dyDescent="0.25">
      <c r="A2622" s="2" t="s">
        <v>28</v>
      </c>
      <c r="B2622" s="2">
        <v>2018</v>
      </c>
      <c r="C2622" s="2" t="s">
        <v>71</v>
      </c>
      <c r="D2622" s="2">
        <v>1</v>
      </c>
      <c r="E2622" s="2">
        <v>1</v>
      </c>
      <c r="F2622" s="2">
        <v>1</v>
      </c>
      <c r="G2622" s="2">
        <v>1</v>
      </c>
      <c r="H2622" s="2">
        <v>1</v>
      </c>
      <c r="I2622" s="2">
        <v>1</v>
      </c>
      <c r="J2622" s="2">
        <v>1</v>
      </c>
      <c r="K2622" s="2">
        <v>1</v>
      </c>
      <c r="L2622" s="2">
        <v>1</v>
      </c>
      <c r="M2622" s="2">
        <v>1</v>
      </c>
      <c r="N2622" s="2">
        <v>1</v>
      </c>
      <c r="O2622" s="2">
        <v>1</v>
      </c>
    </row>
    <row r="2623" spans="1:15" x14ac:dyDescent="0.25">
      <c r="A2623" s="2" t="s">
        <v>27</v>
      </c>
      <c r="B2623" s="2">
        <v>2018</v>
      </c>
      <c r="C2623" s="2" t="s">
        <v>71</v>
      </c>
      <c r="D2623" s="2">
        <v>40.2707052218</v>
      </c>
      <c r="E2623" s="2">
        <v>40.2707052218</v>
      </c>
      <c r="F2623" s="2">
        <v>40.2707052218</v>
      </c>
      <c r="G2623" s="2">
        <v>40.2707052218</v>
      </c>
      <c r="H2623" s="2">
        <v>40.2707052218</v>
      </c>
      <c r="I2623" s="2">
        <v>40.2707052218</v>
      </c>
      <c r="J2623" s="2">
        <v>40.2707052218</v>
      </c>
      <c r="K2623" s="2">
        <v>41.478826378454002</v>
      </c>
      <c r="L2623" s="2">
        <v>41.478826378454002</v>
      </c>
      <c r="M2623" s="2">
        <v>41.478826378454002</v>
      </c>
      <c r="N2623" s="2">
        <v>41.478826378454002</v>
      </c>
      <c r="O2623" s="2">
        <v>41.478826378454002</v>
      </c>
    </row>
    <row r="2624" spans="1:15" x14ac:dyDescent="0.25">
      <c r="A2624" s="2" t="s">
        <v>29</v>
      </c>
      <c r="B2624" s="2">
        <v>2018</v>
      </c>
      <c r="C2624" s="2" t="s">
        <v>71</v>
      </c>
      <c r="D2624" s="2">
        <v>4.5830815993956682</v>
      </c>
      <c r="E2624" s="2">
        <v>6.8060881016085055</v>
      </c>
      <c r="F2624" s="2">
        <v>9.0290946038213438</v>
      </c>
      <c r="G2624" s="2">
        <v>13.903404240410111</v>
      </c>
      <c r="H2624" s="2">
        <v>17.113065354545355</v>
      </c>
      <c r="I2624" s="2">
        <v>22.317228343119268</v>
      </c>
      <c r="J2624" s="2">
        <v>24.506907693188531</v>
      </c>
      <c r="K2624" s="2">
        <v>17.294228335428386</v>
      </c>
      <c r="L2624" s="2">
        <v>14.535423771830352</v>
      </c>
      <c r="M2624" s="2">
        <v>18.687132386557366</v>
      </c>
      <c r="N2624" s="2">
        <v>18.409577027166758</v>
      </c>
      <c r="O2624" s="2">
        <v>32.814768542928363</v>
      </c>
    </row>
    <row r="2625" spans="1:15" x14ac:dyDescent="0.25">
      <c r="A2625" s="2" t="s">
        <v>30</v>
      </c>
      <c r="B2625" s="2">
        <v>2018</v>
      </c>
      <c r="C2625" s="2" t="s">
        <v>71</v>
      </c>
      <c r="D2625" s="2">
        <v>4.4800835325116042</v>
      </c>
      <c r="E2625" s="2">
        <v>4.2466438801286701</v>
      </c>
      <c r="F2625" s="2">
        <v>3.6926155845780277</v>
      </c>
      <c r="G2625" s="2">
        <v>3.2606774508444341</v>
      </c>
      <c r="H2625" s="2">
        <v>3.3400768433846983</v>
      </c>
      <c r="I2625" s="2">
        <v>2.5749059851370864</v>
      </c>
      <c r="J2625" s="2">
        <v>2.9632016445463223</v>
      </c>
      <c r="K2625" s="2">
        <v>3.3661807532609496</v>
      </c>
      <c r="L2625" s="2">
        <v>2.6782339617305806</v>
      </c>
      <c r="M2625" s="2">
        <v>3.3248495626235517</v>
      </c>
      <c r="N2625" s="2">
        <v>3.0556258004519239</v>
      </c>
      <c r="O2625" s="2">
        <v>3.0169050008021516</v>
      </c>
    </row>
    <row r="2626" spans="1:15" x14ac:dyDescent="0.25">
      <c r="A2626" s="2" t="s">
        <v>26</v>
      </c>
      <c r="B2626" s="2">
        <v>2018</v>
      </c>
      <c r="C2626" s="2" t="s">
        <v>71</v>
      </c>
      <c r="D2626" s="2">
        <v>1</v>
      </c>
      <c r="E2626" s="2">
        <v>1</v>
      </c>
      <c r="F2626" s="2">
        <v>1</v>
      </c>
      <c r="G2626" s="2">
        <v>1</v>
      </c>
      <c r="H2626" s="2">
        <v>1</v>
      </c>
      <c r="I2626" s="2">
        <v>1</v>
      </c>
      <c r="J2626" s="2">
        <v>1</v>
      </c>
      <c r="K2626" s="2">
        <v>1</v>
      </c>
      <c r="L2626" s="2">
        <v>1</v>
      </c>
      <c r="M2626" s="2">
        <v>1</v>
      </c>
      <c r="N2626" s="2">
        <v>1</v>
      </c>
      <c r="O2626" s="2">
        <v>1</v>
      </c>
    </row>
    <row r="2627" spans="1:15" x14ac:dyDescent="0.25">
      <c r="A2627" s="2" t="s">
        <v>25</v>
      </c>
      <c r="B2627" s="2">
        <v>2018</v>
      </c>
      <c r="C2627" s="2" t="s">
        <v>71</v>
      </c>
      <c r="D2627" s="2">
        <v>19.177358850000005</v>
      </c>
      <c r="E2627" s="2">
        <v>19.177358850000005</v>
      </c>
      <c r="F2627" s="2">
        <v>19.752679615500004</v>
      </c>
      <c r="G2627" s="2">
        <v>19.752679615500004</v>
      </c>
      <c r="H2627" s="2">
        <v>19.752679615500004</v>
      </c>
      <c r="I2627" s="2">
        <v>19.752679615500004</v>
      </c>
      <c r="J2627" s="2">
        <v>19.752679615500004</v>
      </c>
      <c r="K2627" s="2">
        <v>19.752679615500004</v>
      </c>
      <c r="L2627" s="2">
        <v>19.752679615500004</v>
      </c>
      <c r="M2627" s="2">
        <v>19.752679615500004</v>
      </c>
      <c r="N2627" s="2">
        <v>19.752679615500004</v>
      </c>
      <c r="O2627" s="2">
        <v>19.752679615500004</v>
      </c>
    </row>
    <row r="2628" spans="1:15" x14ac:dyDescent="0.25">
      <c r="A2628" s="2" t="s">
        <v>16</v>
      </c>
      <c r="B2628" s="2">
        <v>2019</v>
      </c>
      <c r="C2628" s="2" t="s">
        <v>71</v>
      </c>
      <c r="D2628" s="2">
        <v>21</v>
      </c>
      <c r="E2628" s="2">
        <v>21</v>
      </c>
      <c r="F2628" s="2">
        <v>21</v>
      </c>
      <c r="G2628" s="2">
        <v>21</v>
      </c>
      <c r="H2628" s="2">
        <v>21</v>
      </c>
      <c r="I2628" s="2">
        <v>21</v>
      </c>
      <c r="J2628" s="2">
        <v>21</v>
      </c>
      <c r="K2628" s="2">
        <v>21</v>
      </c>
      <c r="L2628" s="2">
        <v>21</v>
      </c>
      <c r="M2628" s="2">
        <v>21</v>
      </c>
      <c r="N2628" s="2">
        <v>21</v>
      </c>
      <c r="O2628" s="2">
        <v>21</v>
      </c>
    </row>
    <row r="2629" spans="1:15" x14ac:dyDescent="0.25">
      <c r="A2629" s="2" t="s">
        <v>15</v>
      </c>
      <c r="B2629" s="2">
        <v>2019</v>
      </c>
      <c r="C2629" s="2" t="s">
        <v>71</v>
      </c>
      <c r="D2629" s="2">
        <v>48.625433438646461</v>
      </c>
      <c r="E2629" s="2">
        <v>48.625433438646461</v>
      </c>
      <c r="F2629" s="2">
        <v>50.084196441805858</v>
      </c>
      <c r="G2629" s="2">
        <v>50.084196441805858</v>
      </c>
      <c r="H2629" s="2">
        <v>50.084196441805858</v>
      </c>
      <c r="I2629" s="2">
        <v>50.084196441805858</v>
      </c>
      <c r="J2629" s="2">
        <v>50.084196441805858</v>
      </c>
      <c r="K2629" s="2">
        <v>50.084196441805858</v>
      </c>
      <c r="L2629" s="2">
        <v>50.084196441805858</v>
      </c>
      <c r="M2629" s="2">
        <v>50.084196441805858</v>
      </c>
      <c r="N2629" s="2">
        <v>50.084196441805858</v>
      </c>
      <c r="O2629" s="2">
        <v>50.084196441805858</v>
      </c>
    </row>
    <row r="2630" spans="1:15" x14ac:dyDescent="0.25">
      <c r="A2630" s="2" t="s">
        <v>17</v>
      </c>
      <c r="B2630" s="2">
        <v>2019</v>
      </c>
      <c r="C2630" s="2" t="s">
        <v>71</v>
      </c>
      <c r="D2630" s="2">
        <v>73.329305590330691</v>
      </c>
      <c r="E2630" s="2">
        <v>108.89740962573609</v>
      </c>
      <c r="F2630" s="2">
        <v>144.4655136611415</v>
      </c>
      <c r="G2630" s="2">
        <v>222.45446784656178</v>
      </c>
      <c r="H2630" s="2">
        <v>273.80904567272569</v>
      </c>
      <c r="I2630" s="2">
        <v>357.07565348990829</v>
      </c>
      <c r="J2630" s="2">
        <v>392.11052309101649</v>
      </c>
      <c r="K2630" s="2">
        <v>276.70765336685417</v>
      </c>
      <c r="L2630" s="2">
        <v>232.56678034928564</v>
      </c>
      <c r="M2630" s="2">
        <v>298.99411818491785</v>
      </c>
      <c r="N2630" s="2">
        <v>294.55323243466813</v>
      </c>
      <c r="O2630" s="2">
        <v>525.0362966868538</v>
      </c>
    </row>
    <row r="2631" spans="1:15" x14ac:dyDescent="0.25">
      <c r="A2631" s="2" t="s">
        <v>18</v>
      </c>
      <c r="B2631" s="2">
        <v>2019</v>
      </c>
      <c r="C2631" s="2" t="s">
        <v>71</v>
      </c>
      <c r="D2631" s="2">
        <v>94.08175418274368</v>
      </c>
      <c r="E2631" s="2">
        <v>89.179521482702086</v>
      </c>
      <c r="F2631" s="2">
        <v>77.54492727613858</v>
      </c>
      <c r="G2631" s="2">
        <v>68.474226467733118</v>
      </c>
      <c r="H2631" s="2">
        <v>70.141613711078662</v>
      </c>
      <c r="I2631" s="2">
        <v>54.073025687878818</v>
      </c>
      <c r="J2631" s="2">
        <v>62.227234535472768</v>
      </c>
      <c r="K2631" s="2">
        <v>70.689795818479936</v>
      </c>
      <c r="L2631" s="2">
        <v>56.242913196342194</v>
      </c>
      <c r="M2631" s="2">
        <v>69.821840815094589</v>
      </c>
      <c r="N2631" s="2">
        <v>64.168141809490393</v>
      </c>
      <c r="O2631" s="2">
        <v>63.355005016845176</v>
      </c>
    </row>
    <row r="2632" spans="1:15" x14ac:dyDescent="0.25">
      <c r="A2632" s="2" t="s">
        <v>20</v>
      </c>
      <c r="B2632" s="2">
        <v>2019</v>
      </c>
      <c r="C2632" s="2" t="s">
        <v>71</v>
      </c>
      <c r="D2632" s="2">
        <v>3</v>
      </c>
      <c r="E2632" s="2">
        <v>3</v>
      </c>
      <c r="F2632" s="2">
        <v>3</v>
      </c>
      <c r="G2632" s="2">
        <v>3</v>
      </c>
      <c r="H2632" s="2">
        <v>3</v>
      </c>
      <c r="I2632" s="2">
        <v>3</v>
      </c>
      <c r="J2632" s="2">
        <v>3</v>
      </c>
      <c r="K2632" s="2">
        <v>3</v>
      </c>
      <c r="L2632" s="2">
        <v>3</v>
      </c>
      <c r="M2632" s="2">
        <v>3</v>
      </c>
      <c r="N2632" s="2">
        <v>3</v>
      </c>
      <c r="O2632" s="2">
        <v>3</v>
      </c>
    </row>
    <row r="2633" spans="1:15" x14ac:dyDescent="0.25">
      <c r="A2633" s="2" t="s">
        <v>19</v>
      </c>
      <c r="B2633" s="2">
        <v>2019</v>
      </c>
      <c r="C2633" s="2" t="s">
        <v>71</v>
      </c>
      <c r="D2633" s="2">
        <v>39.370731119522247</v>
      </c>
      <c r="E2633" s="2">
        <v>39.370731119522247</v>
      </c>
      <c r="F2633" s="2">
        <v>40.551853053107919</v>
      </c>
      <c r="G2633" s="2">
        <v>40.551853053107919</v>
      </c>
      <c r="H2633" s="2">
        <v>40.551853053107919</v>
      </c>
      <c r="I2633" s="2">
        <v>40.551853053107919</v>
      </c>
      <c r="J2633" s="2">
        <v>40.551853053107919</v>
      </c>
      <c r="K2633" s="2">
        <v>40.551853053107919</v>
      </c>
      <c r="L2633" s="2">
        <v>40.551853053107919</v>
      </c>
      <c r="M2633" s="2">
        <v>40.551853053107919</v>
      </c>
      <c r="N2633" s="2">
        <v>40.551853053107919</v>
      </c>
      <c r="O2633" s="2">
        <v>40.551853053107919</v>
      </c>
    </row>
    <row r="2634" spans="1:15" x14ac:dyDescent="0.25">
      <c r="A2634" s="2" t="s">
        <v>21</v>
      </c>
      <c r="B2634" s="2">
        <v>2019</v>
      </c>
      <c r="C2634" s="2" t="s">
        <v>71</v>
      </c>
      <c r="D2634" s="2">
        <v>13.749244798187004</v>
      </c>
      <c r="E2634" s="2">
        <v>20.418264304825517</v>
      </c>
      <c r="F2634" s="2">
        <v>27.08728381146403</v>
      </c>
      <c r="G2634" s="2">
        <v>41.710212721230334</v>
      </c>
      <c r="H2634" s="2">
        <v>51.339196063636059</v>
      </c>
      <c r="I2634" s="2">
        <v>66.951685029357805</v>
      </c>
      <c r="J2634" s="2">
        <v>73.520723079565585</v>
      </c>
      <c r="K2634" s="2">
        <v>51.882685006285158</v>
      </c>
      <c r="L2634" s="2">
        <v>43.606271315491057</v>
      </c>
      <c r="M2634" s="2">
        <v>56.061397159672097</v>
      </c>
      <c r="N2634" s="2">
        <v>55.228731081500271</v>
      </c>
      <c r="O2634" s="2">
        <v>98.444305628785088</v>
      </c>
    </row>
    <row r="2635" spans="1:15" x14ac:dyDescent="0.25">
      <c r="A2635" s="2" t="s">
        <v>22</v>
      </c>
      <c r="B2635" s="2">
        <v>2019</v>
      </c>
      <c r="C2635" s="2" t="s">
        <v>71</v>
      </c>
      <c r="D2635" s="2">
        <v>13.440250597534812</v>
      </c>
      <c r="E2635" s="2">
        <v>12.739931640386011</v>
      </c>
      <c r="F2635" s="2">
        <v>11.077846753734084</v>
      </c>
      <c r="G2635" s="2">
        <v>9.7820323525333031</v>
      </c>
      <c r="H2635" s="2">
        <v>10.020230530154095</v>
      </c>
      <c r="I2635" s="2">
        <v>7.7247179554112595</v>
      </c>
      <c r="J2635" s="2">
        <v>8.8896049336389673</v>
      </c>
      <c r="K2635" s="2">
        <v>10.098542259782848</v>
      </c>
      <c r="L2635" s="2">
        <v>8.0347018851917422</v>
      </c>
      <c r="M2635" s="2">
        <v>9.9745486878706551</v>
      </c>
      <c r="N2635" s="2">
        <v>9.1668774013557712</v>
      </c>
      <c r="O2635" s="2">
        <v>9.050715002406454</v>
      </c>
    </row>
    <row r="2636" spans="1:15" x14ac:dyDescent="0.25">
      <c r="A2636" s="2" t="s">
        <v>28</v>
      </c>
      <c r="B2636" s="2">
        <v>2019</v>
      </c>
      <c r="C2636" s="2" t="s">
        <v>71</v>
      </c>
      <c r="D2636" s="2">
        <v>1</v>
      </c>
      <c r="E2636" s="2">
        <v>1</v>
      </c>
      <c r="F2636" s="2">
        <v>1</v>
      </c>
      <c r="G2636" s="2">
        <v>1</v>
      </c>
      <c r="H2636" s="2">
        <v>1</v>
      </c>
      <c r="I2636" s="2">
        <v>1</v>
      </c>
      <c r="J2636" s="2">
        <v>1</v>
      </c>
      <c r="K2636" s="2">
        <v>1</v>
      </c>
      <c r="L2636" s="2">
        <v>1</v>
      </c>
      <c r="M2636" s="2">
        <v>1</v>
      </c>
      <c r="N2636" s="2">
        <v>1</v>
      </c>
      <c r="O2636" s="2">
        <v>1</v>
      </c>
    </row>
    <row r="2637" spans="1:15" x14ac:dyDescent="0.25">
      <c r="A2637" s="2" t="s">
        <v>27</v>
      </c>
      <c r="B2637" s="2">
        <v>2019</v>
      </c>
      <c r="C2637" s="2" t="s">
        <v>71</v>
      </c>
      <c r="D2637" s="2">
        <v>41.478826378454002</v>
      </c>
      <c r="E2637" s="2">
        <v>41.478826378454002</v>
      </c>
      <c r="F2637" s="2">
        <v>41.478826378454002</v>
      </c>
      <c r="G2637" s="2">
        <v>41.478826378454002</v>
      </c>
      <c r="H2637" s="2">
        <v>41.478826378454002</v>
      </c>
      <c r="I2637" s="2">
        <v>41.478826378454002</v>
      </c>
      <c r="J2637" s="2">
        <v>41.478826378454002</v>
      </c>
      <c r="K2637" s="2">
        <v>42.72319116980762</v>
      </c>
      <c r="L2637" s="2">
        <v>42.72319116980762</v>
      </c>
      <c r="M2637" s="2">
        <v>42.72319116980762</v>
      </c>
      <c r="N2637" s="2">
        <v>42.72319116980762</v>
      </c>
      <c r="O2637" s="2">
        <v>42.72319116980762</v>
      </c>
    </row>
    <row r="2638" spans="1:15" x14ac:dyDescent="0.25">
      <c r="A2638" s="2" t="s">
        <v>29</v>
      </c>
      <c r="B2638" s="2">
        <v>2019</v>
      </c>
      <c r="C2638" s="2" t="s">
        <v>71</v>
      </c>
      <c r="D2638" s="2">
        <v>4.5830815993956682</v>
      </c>
      <c r="E2638" s="2">
        <v>6.8060881016085055</v>
      </c>
      <c r="F2638" s="2">
        <v>9.0290946038213438</v>
      </c>
      <c r="G2638" s="2">
        <v>13.903404240410111</v>
      </c>
      <c r="H2638" s="2">
        <v>17.113065354545355</v>
      </c>
      <c r="I2638" s="2">
        <v>22.317228343119268</v>
      </c>
      <c r="J2638" s="2">
        <v>24.506907693188531</v>
      </c>
      <c r="K2638" s="2">
        <v>17.294228335428386</v>
      </c>
      <c r="L2638" s="2">
        <v>14.535423771830352</v>
      </c>
      <c r="M2638" s="2">
        <v>18.687132386557366</v>
      </c>
      <c r="N2638" s="2">
        <v>18.409577027166758</v>
      </c>
      <c r="O2638" s="2">
        <v>32.814768542928363</v>
      </c>
    </row>
    <row r="2639" spans="1:15" x14ac:dyDescent="0.25">
      <c r="A2639" s="2" t="s">
        <v>30</v>
      </c>
      <c r="B2639" s="2">
        <v>2019</v>
      </c>
      <c r="C2639" s="2" t="s">
        <v>71</v>
      </c>
      <c r="D2639" s="2">
        <v>4.4800835325116042</v>
      </c>
      <c r="E2639" s="2">
        <v>4.2466438801286701</v>
      </c>
      <c r="F2639" s="2">
        <v>3.6926155845780277</v>
      </c>
      <c r="G2639" s="2">
        <v>3.2606774508444341</v>
      </c>
      <c r="H2639" s="2">
        <v>3.3400768433846983</v>
      </c>
      <c r="I2639" s="2">
        <v>2.5749059851370864</v>
      </c>
      <c r="J2639" s="2">
        <v>2.9632016445463223</v>
      </c>
      <c r="K2639" s="2">
        <v>3.3661807532609496</v>
      </c>
      <c r="L2639" s="2">
        <v>2.6782339617305806</v>
      </c>
      <c r="M2639" s="2">
        <v>3.3248495626235517</v>
      </c>
      <c r="N2639" s="2">
        <v>3.0556258004519239</v>
      </c>
      <c r="O2639" s="2">
        <v>3.0169050008021516</v>
      </c>
    </row>
    <row r="2640" spans="1:15" x14ac:dyDescent="0.25">
      <c r="A2640" s="2" t="s">
        <v>26</v>
      </c>
      <c r="B2640" s="2">
        <v>2019</v>
      </c>
      <c r="C2640" s="2" t="s">
        <v>71</v>
      </c>
      <c r="D2640" s="2">
        <v>1</v>
      </c>
      <c r="E2640" s="2">
        <v>1</v>
      </c>
      <c r="F2640" s="2">
        <v>1</v>
      </c>
      <c r="G2640" s="2">
        <v>1</v>
      </c>
      <c r="H2640" s="2">
        <v>1</v>
      </c>
      <c r="I2640" s="2">
        <v>1</v>
      </c>
      <c r="J2640" s="2">
        <v>1</v>
      </c>
      <c r="K2640" s="2">
        <v>1</v>
      </c>
      <c r="L2640" s="2">
        <v>1</v>
      </c>
      <c r="M2640" s="2">
        <v>1</v>
      </c>
      <c r="N2640" s="2">
        <v>1</v>
      </c>
      <c r="O2640" s="2">
        <v>1</v>
      </c>
    </row>
    <row r="2641" spans="1:15" x14ac:dyDescent="0.25">
      <c r="A2641" s="2" t="s">
        <v>25</v>
      </c>
      <c r="B2641" s="2">
        <v>2019</v>
      </c>
      <c r="C2641" s="2" t="s">
        <v>71</v>
      </c>
      <c r="D2641" s="2">
        <v>19.752679615500004</v>
      </c>
      <c r="E2641" s="2">
        <v>19.752679615500004</v>
      </c>
      <c r="F2641" s="2">
        <v>20.345260003965006</v>
      </c>
      <c r="G2641" s="2">
        <v>20.345260003965006</v>
      </c>
      <c r="H2641" s="2">
        <v>20.345260003965006</v>
      </c>
      <c r="I2641" s="2">
        <v>20.345260003965006</v>
      </c>
      <c r="J2641" s="2">
        <v>20.345260003965006</v>
      </c>
      <c r="K2641" s="2">
        <v>20.345260003965006</v>
      </c>
      <c r="L2641" s="2">
        <v>20.345260003965006</v>
      </c>
      <c r="M2641" s="2">
        <v>20.345260003965006</v>
      </c>
      <c r="N2641" s="2">
        <v>20.345260003965006</v>
      </c>
      <c r="O2641" s="2">
        <v>20.345260003965006</v>
      </c>
    </row>
    <row r="2642" spans="1:15" x14ac:dyDescent="0.25">
      <c r="A2642" s="2" t="s">
        <v>20</v>
      </c>
      <c r="B2642" s="2">
        <v>2015</v>
      </c>
      <c r="C2642" s="2" t="s">
        <v>92</v>
      </c>
      <c r="D2642" s="2">
        <v>1</v>
      </c>
      <c r="E2642" s="2">
        <v>1</v>
      </c>
      <c r="F2642" s="2">
        <v>1</v>
      </c>
      <c r="G2642" s="2">
        <v>1</v>
      </c>
      <c r="H2642" s="2">
        <v>1</v>
      </c>
      <c r="I2642" s="2">
        <v>1</v>
      </c>
      <c r="J2642" s="2">
        <v>1</v>
      </c>
      <c r="K2642" s="2">
        <v>1</v>
      </c>
      <c r="L2642" s="2">
        <v>1</v>
      </c>
      <c r="M2642" s="2">
        <v>1</v>
      </c>
      <c r="N2642" s="2">
        <v>1</v>
      </c>
      <c r="O2642" s="2">
        <v>1</v>
      </c>
    </row>
    <row r="2643" spans="1:15" x14ac:dyDescent="0.25">
      <c r="A2643" s="2" t="s">
        <v>19</v>
      </c>
      <c r="B2643" s="2">
        <v>2015</v>
      </c>
      <c r="C2643" s="2" t="s">
        <v>92</v>
      </c>
      <c r="D2643" s="2">
        <v>41.355769000000002</v>
      </c>
      <c r="E2643" s="2">
        <v>41.355769000000002</v>
      </c>
      <c r="F2643" s="2">
        <v>42.596442070000002</v>
      </c>
      <c r="G2643" s="2">
        <v>42.596442070000002</v>
      </c>
      <c r="H2643" s="2">
        <v>42.596442070000002</v>
      </c>
      <c r="I2643" s="2">
        <v>42.596442070000002</v>
      </c>
      <c r="J2643" s="2">
        <v>42.596442070000002</v>
      </c>
      <c r="K2643" s="2">
        <v>42.596442070000002</v>
      </c>
      <c r="L2643" s="2">
        <v>42.596442070000002</v>
      </c>
      <c r="M2643" s="2">
        <v>42.596442070000002</v>
      </c>
      <c r="N2643" s="2">
        <v>42.596442070000002</v>
      </c>
      <c r="O2643" s="2">
        <v>42.596442070000002</v>
      </c>
    </row>
    <row r="2644" spans="1:15" x14ac:dyDescent="0.25">
      <c r="A2644" s="2" t="s">
        <v>21</v>
      </c>
      <c r="B2644" s="2">
        <v>2015</v>
      </c>
      <c r="C2644" s="2" t="s">
        <v>92</v>
      </c>
      <c r="D2644" s="2">
        <v>4.5830815993956682</v>
      </c>
      <c r="E2644" s="2">
        <v>6.8060881016085055</v>
      </c>
      <c r="F2644" s="2">
        <v>9.0290946038213438</v>
      </c>
      <c r="G2644" s="2">
        <v>13.903404240410111</v>
      </c>
      <c r="H2644" s="2">
        <v>17.113065354545355</v>
      </c>
      <c r="I2644" s="2">
        <v>22.317228343119268</v>
      </c>
      <c r="J2644" s="2">
        <v>24.506907693188531</v>
      </c>
      <c r="K2644" s="2">
        <v>17.294228335428386</v>
      </c>
      <c r="L2644" s="2">
        <v>14.535423771830352</v>
      </c>
      <c r="M2644" s="2">
        <v>18.687132386557366</v>
      </c>
      <c r="N2644" s="2">
        <v>18.409577027166758</v>
      </c>
      <c r="O2644" s="2">
        <v>32.814768542928363</v>
      </c>
    </row>
    <row r="2645" spans="1:15" x14ac:dyDescent="0.25">
      <c r="A2645" s="2" t="s">
        <v>22</v>
      </c>
      <c r="B2645" s="2">
        <v>2015</v>
      </c>
      <c r="C2645" s="2" t="s">
        <v>92</v>
      </c>
      <c r="D2645" s="2">
        <v>4.4800835325116042</v>
      </c>
      <c r="E2645" s="2">
        <v>4.2466438801286701</v>
      </c>
      <c r="F2645" s="2">
        <v>3.6926155845780277</v>
      </c>
      <c r="G2645" s="2">
        <v>3.2606774508444341</v>
      </c>
      <c r="H2645" s="2">
        <v>3.3400768433846983</v>
      </c>
      <c r="I2645" s="2">
        <v>2.5749059851370864</v>
      </c>
      <c r="J2645" s="2">
        <v>2.9632016445463223</v>
      </c>
      <c r="K2645" s="2">
        <v>3.3661807532609496</v>
      </c>
      <c r="L2645" s="2">
        <v>2.6782339617305806</v>
      </c>
      <c r="M2645" s="2">
        <v>3.3248495626235517</v>
      </c>
      <c r="N2645" s="2">
        <v>3.0556258004519239</v>
      </c>
      <c r="O2645" s="2">
        <v>3.0169050008021516</v>
      </c>
    </row>
    <row r="2646" spans="1:15" x14ac:dyDescent="0.25">
      <c r="A2646" s="2" t="s">
        <v>28</v>
      </c>
      <c r="B2646" s="2">
        <v>2015</v>
      </c>
      <c r="C2646" s="2" t="s">
        <v>92</v>
      </c>
      <c r="D2646" s="2">
        <v>5</v>
      </c>
      <c r="E2646" s="2">
        <v>5</v>
      </c>
      <c r="F2646" s="2">
        <v>5</v>
      </c>
      <c r="G2646" s="2">
        <v>5</v>
      </c>
      <c r="H2646" s="2">
        <v>5</v>
      </c>
      <c r="I2646" s="2">
        <v>5</v>
      </c>
      <c r="J2646" s="2">
        <v>5</v>
      </c>
      <c r="K2646" s="2">
        <v>5</v>
      </c>
      <c r="L2646" s="2">
        <v>5</v>
      </c>
      <c r="M2646" s="2">
        <v>5</v>
      </c>
      <c r="N2646" s="2">
        <v>5</v>
      </c>
      <c r="O2646" s="2">
        <v>5</v>
      </c>
    </row>
    <row r="2647" spans="1:15" x14ac:dyDescent="0.25">
      <c r="A2647" s="2" t="s">
        <v>27</v>
      </c>
      <c r="B2647" s="2">
        <v>2015</v>
      </c>
      <c r="C2647" s="2" t="s">
        <v>92</v>
      </c>
      <c r="D2647" s="2">
        <v>35.059139999999999</v>
      </c>
      <c r="E2647" s="2">
        <v>35.059139999999999</v>
      </c>
      <c r="F2647" s="2">
        <v>35.059139999999999</v>
      </c>
      <c r="G2647" s="2">
        <v>35.059139999999999</v>
      </c>
      <c r="H2647" s="2">
        <v>35.059139999999999</v>
      </c>
      <c r="I2647" s="2">
        <v>35.059139999999999</v>
      </c>
      <c r="J2647" s="2">
        <v>35.059139999999999</v>
      </c>
      <c r="K2647" s="2">
        <v>36.110914200000003</v>
      </c>
      <c r="L2647" s="2">
        <v>36.110914200000003</v>
      </c>
      <c r="M2647" s="2">
        <v>36.110914200000003</v>
      </c>
      <c r="N2647" s="2">
        <v>36.110914200000003</v>
      </c>
      <c r="O2647" s="2">
        <v>36.110914200000003</v>
      </c>
    </row>
    <row r="2648" spans="1:15" x14ac:dyDescent="0.25">
      <c r="A2648" s="2" t="s">
        <v>29</v>
      </c>
      <c r="B2648" s="2">
        <v>2015</v>
      </c>
      <c r="C2648" s="2" t="s">
        <v>92</v>
      </c>
      <c r="D2648" s="2">
        <v>15.58247743794527</v>
      </c>
      <c r="E2648" s="2">
        <v>23.140699545468919</v>
      </c>
      <c r="F2648" s="2">
        <v>30.698921652992567</v>
      </c>
      <c r="G2648" s="2">
        <v>47.271574417394376</v>
      </c>
      <c r="H2648" s="2">
        <v>58.184422205454204</v>
      </c>
      <c r="I2648" s="2">
        <v>75.8785763666055</v>
      </c>
      <c r="J2648" s="2">
        <v>83.323486156841</v>
      </c>
      <c r="K2648" s="2">
        <v>58.800376340456509</v>
      </c>
      <c r="L2648" s="2">
        <v>49.420440824223199</v>
      </c>
      <c r="M2648" s="2">
        <v>63.536250114295036</v>
      </c>
      <c r="N2648" s="2">
        <v>62.592561892366973</v>
      </c>
      <c r="O2648" s="2">
        <v>111.57021304595644</v>
      </c>
    </row>
    <row r="2649" spans="1:15" x14ac:dyDescent="0.25">
      <c r="A2649" s="2" t="s">
        <v>30</v>
      </c>
      <c r="B2649" s="2">
        <v>2015</v>
      </c>
      <c r="C2649" s="2" t="s">
        <v>92</v>
      </c>
      <c r="D2649" s="2">
        <v>22.40041766255802</v>
      </c>
      <c r="E2649" s="2">
        <v>21.233219400643353</v>
      </c>
      <c r="F2649" s="2">
        <v>18.46307792289014</v>
      </c>
      <c r="G2649" s="2">
        <v>16.303387254222169</v>
      </c>
      <c r="H2649" s="2">
        <v>16.700384216923492</v>
      </c>
      <c r="I2649" s="2">
        <v>12.874529925685433</v>
      </c>
      <c r="J2649" s="2">
        <v>14.816008222731611</v>
      </c>
      <c r="K2649" s="2">
        <v>16.830903766304747</v>
      </c>
      <c r="L2649" s="2">
        <v>13.391169808652903</v>
      </c>
      <c r="M2649" s="2">
        <v>16.624247813117758</v>
      </c>
      <c r="N2649" s="2">
        <v>15.278129002259618</v>
      </c>
      <c r="O2649" s="2">
        <v>15.084525004010757</v>
      </c>
    </row>
    <row r="2650" spans="1:15" x14ac:dyDescent="0.25">
      <c r="A2650" s="2" t="s">
        <v>20</v>
      </c>
      <c r="B2650" s="2">
        <v>2016</v>
      </c>
      <c r="C2650" s="2" t="s">
        <v>92</v>
      </c>
      <c r="D2650" s="2">
        <v>1</v>
      </c>
      <c r="E2650" s="2">
        <v>1</v>
      </c>
      <c r="F2650" s="2">
        <v>1</v>
      </c>
      <c r="G2650" s="2">
        <v>1</v>
      </c>
      <c r="H2650" s="2">
        <v>1</v>
      </c>
      <c r="I2650" s="2">
        <v>1</v>
      </c>
      <c r="J2650" s="2">
        <v>1</v>
      </c>
      <c r="K2650" s="2">
        <v>1</v>
      </c>
      <c r="L2650" s="2">
        <v>1</v>
      </c>
      <c r="M2650" s="2">
        <v>1</v>
      </c>
      <c r="N2650" s="2">
        <v>1</v>
      </c>
      <c r="O2650" s="2">
        <v>1</v>
      </c>
    </row>
    <row r="2651" spans="1:15" x14ac:dyDescent="0.25">
      <c r="A2651" s="2" t="s">
        <v>19</v>
      </c>
      <c r="B2651" s="2">
        <v>2016</v>
      </c>
      <c r="C2651" s="2" t="s">
        <v>92</v>
      </c>
      <c r="D2651" s="2">
        <v>42.596442070000002</v>
      </c>
      <c r="E2651" s="2">
        <v>42.596442070000002</v>
      </c>
      <c r="F2651" s="2">
        <v>43.874335332100003</v>
      </c>
      <c r="G2651" s="2">
        <v>43.874335332100003</v>
      </c>
      <c r="H2651" s="2">
        <v>43.874335332100003</v>
      </c>
      <c r="I2651" s="2">
        <v>43.874335332100003</v>
      </c>
      <c r="J2651" s="2">
        <v>43.874335332100003</v>
      </c>
      <c r="K2651" s="2">
        <v>43.874335332100003</v>
      </c>
      <c r="L2651" s="2">
        <v>43.874335332100003</v>
      </c>
      <c r="M2651" s="2">
        <v>43.874335332100003</v>
      </c>
      <c r="N2651" s="2">
        <v>43.874335332100003</v>
      </c>
      <c r="O2651" s="2">
        <v>43.874335332100003</v>
      </c>
    </row>
    <row r="2652" spans="1:15" x14ac:dyDescent="0.25">
      <c r="A2652" s="2" t="s">
        <v>21</v>
      </c>
      <c r="B2652" s="2">
        <v>2016</v>
      </c>
      <c r="C2652" s="2" t="s">
        <v>92</v>
      </c>
      <c r="D2652" s="2">
        <v>4.5830815993956682</v>
      </c>
      <c r="E2652" s="2">
        <v>6.8060881016085055</v>
      </c>
      <c r="F2652" s="2">
        <v>9.0290946038213438</v>
      </c>
      <c r="G2652" s="2">
        <v>13.903404240410111</v>
      </c>
      <c r="H2652" s="2">
        <v>17.113065354545355</v>
      </c>
      <c r="I2652" s="2">
        <v>22.317228343119268</v>
      </c>
      <c r="J2652" s="2">
        <v>24.506907693188531</v>
      </c>
      <c r="K2652" s="2">
        <v>17.294228335428386</v>
      </c>
      <c r="L2652" s="2">
        <v>14.535423771830352</v>
      </c>
      <c r="M2652" s="2">
        <v>18.687132386557366</v>
      </c>
      <c r="N2652" s="2">
        <v>18.409577027166758</v>
      </c>
      <c r="O2652" s="2">
        <v>32.814768542928363</v>
      </c>
    </row>
    <row r="2653" spans="1:15" x14ac:dyDescent="0.25">
      <c r="A2653" s="2" t="s">
        <v>22</v>
      </c>
      <c r="B2653" s="2">
        <v>2016</v>
      </c>
      <c r="C2653" s="2" t="s">
        <v>92</v>
      </c>
      <c r="D2653" s="2">
        <v>4.4800835325116042</v>
      </c>
      <c r="E2653" s="2">
        <v>4.2466438801286701</v>
      </c>
      <c r="F2653" s="2">
        <v>3.6926155845780277</v>
      </c>
      <c r="G2653" s="2">
        <v>3.2606774508444341</v>
      </c>
      <c r="H2653" s="2">
        <v>3.3400768433846983</v>
      </c>
      <c r="I2653" s="2">
        <v>2.5749059851370864</v>
      </c>
      <c r="J2653" s="2">
        <v>2.9632016445463223</v>
      </c>
      <c r="K2653" s="2">
        <v>3.3661807532609496</v>
      </c>
      <c r="L2653" s="2">
        <v>2.6782339617305806</v>
      </c>
      <c r="M2653" s="2">
        <v>3.3248495626235517</v>
      </c>
      <c r="N2653" s="2">
        <v>3.0556258004519239</v>
      </c>
      <c r="O2653" s="2">
        <v>3.0169050008021516</v>
      </c>
    </row>
    <row r="2654" spans="1:15" x14ac:dyDescent="0.25">
      <c r="A2654" s="2" t="s">
        <v>28</v>
      </c>
      <c r="B2654" s="2">
        <v>2016</v>
      </c>
      <c r="C2654" s="2" t="s">
        <v>92</v>
      </c>
      <c r="D2654" s="2">
        <v>5</v>
      </c>
      <c r="E2654" s="2">
        <v>5</v>
      </c>
      <c r="F2654" s="2">
        <v>5</v>
      </c>
      <c r="G2654" s="2">
        <v>5</v>
      </c>
      <c r="H2654" s="2">
        <v>5</v>
      </c>
      <c r="I2654" s="2">
        <v>5</v>
      </c>
      <c r="J2654" s="2">
        <v>5</v>
      </c>
      <c r="K2654" s="2">
        <v>5</v>
      </c>
      <c r="L2654" s="2">
        <v>5</v>
      </c>
      <c r="M2654" s="2">
        <v>5</v>
      </c>
      <c r="N2654" s="2">
        <v>5</v>
      </c>
      <c r="O2654" s="2">
        <v>5</v>
      </c>
    </row>
    <row r="2655" spans="1:15" x14ac:dyDescent="0.25">
      <c r="A2655" s="2" t="s">
        <v>27</v>
      </c>
      <c r="B2655" s="2">
        <v>2016</v>
      </c>
      <c r="C2655" s="2" t="s">
        <v>92</v>
      </c>
      <c r="D2655" s="2">
        <v>36.110914200000003</v>
      </c>
      <c r="E2655" s="2">
        <v>36.110914200000003</v>
      </c>
      <c r="F2655" s="2">
        <v>36.110914200000003</v>
      </c>
      <c r="G2655" s="2">
        <v>36.110914200000003</v>
      </c>
      <c r="H2655" s="2">
        <v>36.110914200000003</v>
      </c>
      <c r="I2655" s="2">
        <v>36.110914200000003</v>
      </c>
      <c r="J2655" s="2">
        <v>36.110914200000003</v>
      </c>
      <c r="K2655" s="2">
        <v>37.194241626000007</v>
      </c>
      <c r="L2655" s="2">
        <v>37.194241626000007</v>
      </c>
      <c r="M2655" s="2">
        <v>37.194241626000007</v>
      </c>
      <c r="N2655" s="2">
        <v>37.194241626000007</v>
      </c>
      <c r="O2655" s="2">
        <v>37.194241626000007</v>
      </c>
    </row>
    <row r="2656" spans="1:15" x14ac:dyDescent="0.25">
      <c r="A2656" s="2" t="s">
        <v>29</v>
      </c>
      <c r="B2656" s="2">
        <v>2016</v>
      </c>
      <c r="C2656" s="2" t="s">
        <v>92</v>
      </c>
      <c r="D2656" s="2">
        <v>15.58247743794527</v>
      </c>
      <c r="E2656" s="2">
        <v>23.140699545468919</v>
      </c>
      <c r="F2656" s="2">
        <v>30.698921652992567</v>
      </c>
      <c r="G2656" s="2">
        <v>47.271574417394376</v>
      </c>
      <c r="H2656" s="2">
        <v>58.184422205454204</v>
      </c>
      <c r="I2656" s="2">
        <v>75.8785763666055</v>
      </c>
      <c r="J2656" s="2">
        <v>83.323486156841</v>
      </c>
      <c r="K2656" s="2">
        <v>58.800376340456509</v>
      </c>
      <c r="L2656" s="2">
        <v>49.420440824223199</v>
      </c>
      <c r="M2656" s="2">
        <v>63.536250114295036</v>
      </c>
      <c r="N2656" s="2">
        <v>62.592561892366973</v>
      </c>
      <c r="O2656" s="2">
        <v>111.57021304595644</v>
      </c>
    </row>
    <row r="2657" spans="1:15" x14ac:dyDescent="0.25">
      <c r="A2657" s="2" t="s">
        <v>30</v>
      </c>
      <c r="B2657" s="2">
        <v>2016</v>
      </c>
      <c r="C2657" s="2" t="s">
        <v>92</v>
      </c>
      <c r="D2657" s="2">
        <v>22.40041766255802</v>
      </c>
      <c r="E2657" s="2">
        <v>21.233219400643353</v>
      </c>
      <c r="F2657" s="2">
        <v>18.46307792289014</v>
      </c>
      <c r="G2657" s="2">
        <v>16.303387254222169</v>
      </c>
      <c r="H2657" s="2">
        <v>16.700384216923492</v>
      </c>
      <c r="I2657" s="2">
        <v>12.874529925685433</v>
      </c>
      <c r="J2657" s="2">
        <v>14.816008222731611</v>
      </c>
      <c r="K2657" s="2">
        <v>16.830903766304747</v>
      </c>
      <c r="L2657" s="2">
        <v>13.391169808652903</v>
      </c>
      <c r="M2657" s="2">
        <v>16.624247813117758</v>
      </c>
      <c r="N2657" s="2">
        <v>15.278129002259618</v>
      </c>
      <c r="O2657" s="2">
        <v>15.084525004010757</v>
      </c>
    </row>
    <row r="2658" spans="1:15" x14ac:dyDescent="0.25">
      <c r="A2658" s="2" t="s">
        <v>20</v>
      </c>
      <c r="B2658" s="2">
        <v>2017</v>
      </c>
      <c r="C2658" s="2" t="s">
        <v>92</v>
      </c>
      <c r="D2658" s="2">
        <v>1</v>
      </c>
      <c r="E2658" s="2">
        <v>1</v>
      </c>
      <c r="F2658" s="2">
        <v>1</v>
      </c>
      <c r="G2658" s="2">
        <v>1</v>
      </c>
      <c r="H2658" s="2">
        <v>1</v>
      </c>
      <c r="I2658" s="2">
        <v>1</v>
      </c>
      <c r="J2658" s="2">
        <v>1</v>
      </c>
      <c r="K2658" s="2">
        <v>1</v>
      </c>
      <c r="L2658" s="2">
        <v>1</v>
      </c>
      <c r="M2658" s="2">
        <v>1</v>
      </c>
      <c r="N2658" s="2">
        <v>1</v>
      </c>
      <c r="O2658" s="2">
        <v>1</v>
      </c>
    </row>
    <row r="2659" spans="1:15" x14ac:dyDescent="0.25">
      <c r="A2659" s="2" t="s">
        <v>19</v>
      </c>
      <c r="B2659" s="2">
        <v>2017</v>
      </c>
      <c r="C2659" s="2" t="s">
        <v>92</v>
      </c>
      <c r="D2659" s="2">
        <v>43.874335332100003</v>
      </c>
      <c r="E2659" s="2">
        <v>43.874335332100003</v>
      </c>
      <c r="F2659" s="2">
        <v>45.190565392063007</v>
      </c>
      <c r="G2659" s="2">
        <v>45.190565392063007</v>
      </c>
      <c r="H2659" s="2">
        <v>45.190565392063007</v>
      </c>
      <c r="I2659" s="2">
        <v>45.190565392063007</v>
      </c>
      <c r="J2659" s="2">
        <v>45.190565392063007</v>
      </c>
      <c r="K2659" s="2">
        <v>45.190565392063007</v>
      </c>
      <c r="L2659" s="2">
        <v>45.190565392063007</v>
      </c>
      <c r="M2659" s="2">
        <v>45.190565392063007</v>
      </c>
      <c r="N2659" s="2">
        <v>45.190565392063007</v>
      </c>
      <c r="O2659" s="2">
        <v>45.190565392063007</v>
      </c>
    </row>
    <row r="2660" spans="1:15" x14ac:dyDescent="0.25">
      <c r="A2660" s="2" t="s">
        <v>21</v>
      </c>
      <c r="B2660" s="2">
        <v>2017</v>
      </c>
      <c r="C2660" s="2" t="s">
        <v>92</v>
      </c>
      <c r="D2660" s="2">
        <v>4.5830815993956682</v>
      </c>
      <c r="E2660" s="2">
        <v>6.8060881016085055</v>
      </c>
      <c r="F2660" s="2">
        <v>9.0290946038213438</v>
      </c>
      <c r="G2660" s="2">
        <v>13.903404240410111</v>
      </c>
      <c r="H2660" s="2">
        <v>17.113065354545355</v>
      </c>
      <c r="I2660" s="2">
        <v>22.317228343119268</v>
      </c>
      <c r="J2660" s="2">
        <v>24.506907693188531</v>
      </c>
      <c r="K2660" s="2">
        <v>17.294228335428386</v>
      </c>
      <c r="L2660" s="2">
        <v>14.535423771830352</v>
      </c>
      <c r="M2660" s="2">
        <v>18.687132386557366</v>
      </c>
      <c r="N2660" s="2">
        <v>18.409577027166758</v>
      </c>
      <c r="O2660" s="2">
        <v>32.814768542928363</v>
      </c>
    </row>
    <row r="2661" spans="1:15" x14ac:dyDescent="0.25">
      <c r="A2661" s="2" t="s">
        <v>22</v>
      </c>
      <c r="B2661" s="2">
        <v>2017</v>
      </c>
      <c r="C2661" s="2" t="s">
        <v>92</v>
      </c>
      <c r="D2661" s="2">
        <v>4.4800835325116042</v>
      </c>
      <c r="E2661" s="2">
        <v>4.2466438801286701</v>
      </c>
      <c r="F2661" s="2">
        <v>3.6926155845780277</v>
      </c>
      <c r="G2661" s="2">
        <v>3.2606774508444341</v>
      </c>
      <c r="H2661" s="2">
        <v>3.3400768433846983</v>
      </c>
      <c r="I2661" s="2">
        <v>2.5749059851370864</v>
      </c>
      <c r="J2661" s="2">
        <v>2.9632016445463223</v>
      </c>
      <c r="K2661" s="2">
        <v>3.3661807532609496</v>
      </c>
      <c r="L2661" s="2">
        <v>2.6782339617305806</v>
      </c>
      <c r="M2661" s="2">
        <v>3.3248495626235517</v>
      </c>
      <c r="N2661" s="2">
        <v>3.0556258004519239</v>
      </c>
      <c r="O2661" s="2">
        <v>3.0169050008021516</v>
      </c>
    </row>
    <row r="2662" spans="1:15" x14ac:dyDescent="0.25">
      <c r="A2662" s="2" t="s">
        <v>28</v>
      </c>
      <c r="B2662" s="2">
        <v>2017</v>
      </c>
      <c r="C2662" s="2" t="s">
        <v>92</v>
      </c>
      <c r="D2662" s="2">
        <v>5</v>
      </c>
      <c r="E2662" s="2">
        <v>5</v>
      </c>
      <c r="F2662" s="2">
        <v>5</v>
      </c>
      <c r="G2662" s="2">
        <v>5</v>
      </c>
      <c r="H2662" s="2">
        <v>5</v>
      </c>
      <c r="I2662" s="2">
        <v>5</v>
      </c>
      <c r="J2662" s="2">
        <v>5</v>
      </c>
      <c r="K2662" s="2">
        <v>5</v>
      </c>
      <c r="L2662" s="2">
        <v>5</v>
      </c>
      <c r="M2662" s="2">
        <v>5</v>
      </c>
      <c r="N2662" s="2">
        <v>5</v>
      </c>
      <c r="O2662" s="2">
        <v>5</v>
      </c>
    </row>
    <row r="2663" spans="1:15" x14ac:dyDescent="0.25">
      <c r="A2663" s="2" t="s">
        <v>27</v>
      </c>
      <c r="B2663" s="2">
        <v>2017</v>
      </c>
      <c r="C2663" s="2" t="s">
        <v>92</v>
      </c>
      <c r="D2663" s="2">
        <v>37.194241626000007</v>
      </c>
      <c r="E2663" s="2">
        <v>37.194241626000007</v>
      </c>
      <c r="F2663" s="2">
        <v>37.194241626000007</v>
      </c>
      <c r="G2663" s="2">
        <v>37.194241626000007</v>
      </c>
      <c r="H2663" s="2">
        <v>37.194241626000007</v>
      </c>
      <c r="I2663" s="2">
        <v>37.194241626000007</v>
      </c>
      <c r="J2663" s="2">
        <v>37.194241626000007</v>
      </c>
      <c r="K2663" s="2">
        <v>38.310068874780008</v>
      </c>
      <c r="L2663" s="2">
        <v>38.310068874780008</v>
      </c>
      <c r="M2663" s="2">
        <v>38.310068874780008</v>
      </c>
      <c r="N2663" s="2">
        <v>38.310068874780008</v>
      </c>
      <c r="O2663" s="2">
        <v>38.310068874780008</v>
      </c>
    </row>
    <row r="2664" spans="1:15" x14ac:dyDescent="0.25">
      <c r="A2664" s="2" t="s">
        <v>29</v>
      </c>
      <c r="B2664" s="2">
        <v>2017</v>
      </c>
      <c r="C2664" s="2" t="s">
        <v>92</v>
      </c>
      <c r="D2664" s="2">
        <v>15.58247743794527</v>
      </c>
      <c r="E2664" s="2">
        <v>23.140699545468919</v>
      </c>
      <c r="F2664" s="2">
        <v>30.698921652992567</v>
      </c>
      <c r="G2664" s="2">
        <v>47.271574417394376</v>
      </c>
      <c r="H2664" s="2">
        <v>58.184422205454204</v>
      </c>
      <c r="I2664" s="2">
        <v>75.8785763666055</v>
      </c>
      <c r="J2664" s="2">
        <v>83.323486156841</v>
      </c>
      <c r="K2664" s="2">
        <v>58.800376340456509</v>
      </c>
      <c r="L2664" s="2">
        <v>49.420440824223199</v>
      </c>
      <c r="M2664" s="2">
        <v>63.536250114295036</v>
      </c>
      <c r="N2664" s="2">
        <v>62.592561892366973</v>
      </c>
      <c r="O2664" s="2">
        <v>111.57021304595644</v>
      </c>
    </row>
    <row r="2665" spans="1:15" x14ac:dyDescent="0.25">
      <c r="A2665" s="2" t="s">
        <v>30</v>
      </c>
      <c r="B2665" s="2">
        <v>2017</v>
      </c>
      <c r="C2665" s="2" t="s">
        <v>92</v>
      </c>
      <c r="D2665" s="2">
        <v>22.40041766255802</v>
      </c>
      <c r="E2665" s="2">
        <v>21.233219400643353</v>
      </c>
      <c r="F2665" s="2">
        <v>18.46307792289014</v>
      </c>
      <c r="G2665" s="2">
        <v>16.303387254222169</v>
      </c>
      <c r="H2665" s="2">
        <v>16.700384216923492</v>
      </c>
      <c r="I2665" s="2">
        <v>12.874529925685433</v>
      </c>
      <c r="J2665" s="2">
        <v>14.816008222731611</v>
      </c>
      <c r="K2665" s="2">
        <v>16.830903766304747</v>
      </c>
      <c r="L2665" s="2">
        <v>13.391169808652903</v>
      </c>
      <c r="M2665" s="2">
        <v>16.624247813117758</v>
      </c>
      <c r="N2665" s="2">
        <v>15.278129002259618</v>
      </c>
      <c r="O2665" s="2">
        <v>15.084525004010757</v>
      </c>
    </row>
    <row r="2666" spans="1:15" x14ac:dyDescent="0.25">
      <c r="A2666" s="2" t="s">
        <v>20</v>
      </c>
      <c r="B2666" s="2">
        <v>2018</v>
      </c>
      <c r="C2666" s="2" t="s">
        <v>92</v>
      </c>
      <c r="D2666" s="2">
        <v>1</v>
      </c>
      <c r="E2666" s="2">
        <v>1</v>
      </c>
      <c r="F2666" s="2">
        <v>1</v>
      </c>
      <c r="G2666" s="2">
        <v>1</v>
      </c>
      <c r="H2666" s="2">
        <v>1</v>
      </c>
      <c r="I2666" s="2">
        <v>1</v>
      </c>
      <c r="J2666" s="2">
        <v>1</v>
      </c>
      <c r="K2666" s="2">
        <v>1</v>
      </c>
      <c r="L2666" s="2">
        <v>1</v>
      </c>
      <c r="M2666" s="2">
        <v>1</v>
      </c>
      <c r="N2666" s="2">
        <v>1</v>
      </c>
      <c r="O2666" s="2">
        <v>1</v>
      </c>
    </row>
    <row r="2667" spans="1:15" x14ac:dyDescent="0.25">
      <c r="A2667" s="2" t="s">
        <v>19</v>
      </c>
      <c r="B2667" s="2">
        <v>2018</v>
      </c>
      <c r="C2667" s="2" t="s">
        <v>92</v>
      </c>
      <c r="D2667" s="2">
        <v>45.190565392063007</v>
      </c>
      <c r="E2667" s="2">
        <v>45.190565392063007</v>
      </c>
      <c r="F2667" s="2">
        <v>46.5462823538249</v>
      </c>
      <c r="G2667" s="2">
        <v>46.5462823538249</v>
      </c>
      <c r="H2667" s="2">
        <v>46.5462823538249</v>
      </c>
      <c r="I2667" s="2">
        <v>46.5462823538249</v>
      </c>
      <c r="J2667" s="2">
        <v>46.5462823538249</v>
      </c>
      <c r="K2667" s="2">
        <v>46.5462823538249</v>
      </c>
      <c r="L2667" s="2">
        <v>46.5462823538249</v>
      </c>
      <c r="M2667" s="2">
        <v>46.5462823538249</v>
      </c>
      <c r="N2667" s="2">
        <v>46.5462823538249</v>
      </c>
      <c r="O2667" s="2">
        <v>46.5462823538249</v>
      </c>
    </row>
    <row r="2668" spans="1:15" x14ac:dyDescent="0.25">
      <c r="A2668" s="2" t="s">
        <v>21</v>
      </c>
      <c r="B2668" s="2">
        <v>2018</v>
      </c>
      <c r="C2668" s="2" t="s">
        <v>92</v>
      </c>
      <c r="D2668" s="2">
        <v>4.5830815993956682</v>
      </c>
      <c r="E2668" s="2">
        <v>6.8060881016085055</v>
      </c>
      <c r="F2668" s="2">
        <v>9.0290946038213438</v>
      </c>
      <c r="G2668" s="2">
        <v>13.903404240410111</v>
      </c>
      <c r="H2668" s="2">
        <v>17.113065354545355</v>
      </c>
      <c r="I2668" s="2">
        <v>22.317228343119268</v>
      </c>
      <c r="J2668" s="2">
        <v>24.506907693188531</v>
      </c>
      <c r="K2668" s="2">
        <v>17.294228335428386</v>
      </c>
      <c r="L2668" s="2">
        <v>14.535423771830352</v>
      </c>
      <c r="M2668" s="2">
        <v>18.687132386557366</v>
      </c>
      <c r="N2668" s="2">
        <v>18.409577027166758</v>
      </c>
      <c r="O2668" s="2">
        <v>32.814768542928363</v>
      </c>
    </row>
    <row r="2669" spans="1:15" x14ac:dyDescent="0.25">
      <c r="A2669" s="2" t="s">
        <v>22</v>
      </c>
      <c r="B2669" s="2">
        <v>2018</v>
      </c>
      <c r="C2669" s="2" t="s">
        <v>92</v>
      </c>
      <c r="D2669" s="2">
        <v>4.4800835325116042</v>
      </c>
      <c r="E2669" s="2">
        <v>4.2466438801286701</v>
      </c>
      <c r="F2669" s="2">
        <v>3.6926155845780277</v>
      </c>
      <c r="G2669" s="2">
        <v>3.2606774508444341</v>
      </c>
      <c r="H2669" s="2">
        <v>3.3400768433846983</v>
      </c>
      <c r="I2669" s="2">
        <v>2.5749059851370864</v>
      </c>
      <c r="J2669" s="2">
        <v>2.9632016445463223</v>
      </c>
      <c r="K2669" s="2">
        <v>3.3661807532609496</v>
      </c>
      <c r="L2669" s="2">
        <v>2.6782339617305806</v>
      </c>
      <c r="M2669" s="2">
        <v>3.3248495626235517</v>
      </c>
      <c r="N2669" s="2">
        <v>3.0556258004519239</v>
      </c>
      <c r="O2669" s="2">
        <v>3.0169050008021516</v>
      </c>
    </row>
    <row r="2670" spans="1:15" x14ac:dyDescent="0.25">
      <c r="A2670" s="2" t="s">
        <v>28</v>
      </c>
      <c r="B2670" s="2">
        <v>2018</v>
      </c>
      <c r="C2670" s="2" t="s">
        <v>92</v>
      </c>
      <c r="D2670" s="2">
        <v>5</v>
      </c>
      <c r="E2670" s="2">
        <v>5</v>
      </c>
      <c r="F2670" s="2">
        <v>5</v>
      </c>
      <c r="G2670" s="2">
        <v>5</v>
      </c>
      <c r="H2670" s="2">
        <v>5</v>
      </c>
      <c r="I2670" s="2">
        <v>5</v>
      </c>
      <c r="J2670" s="2">
        <v>5</v>
      </c>
      <c r="K2670" s="2">
        <v>5</v>
      </c>
      <c r="L2670" s="2">
        <v>5</v>
      </c>
      <c r="M2670" s="2">
        <v>5</v>
      </c>
      <c r="N2670" s="2">
        <v>5</v>
      </c>
      <c r="O2670" s="2">
        <v>5</v>
      </c>
    </row>
    <row r="2671" spans="1:15" x14ac:dyDescent="0.25">
      <c r="A2671" s="2" t="s">
        <v>27</v>
      </c>
      <c r="B2671" s="2">
        <v>2018</v>
      </c>
      <c r="C2671" s="2" t="s">
        <v>92</v>
      </c>
      <c r="D2671" s="2">
        <v>38.310068874780008</v>
      </c>
      <c r="E2671" s="2">
        <v>38.310068874780008</v>
      </c>
      <c r="F2671" s="2">
        <v>38.310068874780008</v>
      </c>
      <c r="G2671" s="2">
        <v>38.310068874780008</v>
      </c>
      <c r="H2671" s="2">
        <v>38.310068874780008</v>
      </c>
      <c r="I2671" s="2">
        <v>38.310068874780008</v>
      </c>
      <c r="J2671" s="2">
        <v>38.310068874780008</v>
      </c>
      <c r="K2671" s="2">
        <v>39.459370941023408</v>
      </c>
      <c r="L2671" s="2">
        <v>39.459370941023408</v>
      </c>
      <c r="M2671" s="2">
        <v>39.459370941023408</v>
      </c>
      <c r="N2671" s="2">
        <v>39.459370941023408</v>
      </c>
      <c r="O2671" s="2">
        <v>39.459370941023408</v>
      </c>
    </row>
    <row r="2672" spans="1:15" x14ac:dyDescent="0.25">
      <c r="A2672" s="2" t="s">
        <v>29</v>
      </c>
      <c r="B2672" s="2">
        <v>2018</v>
      </c>
      <c r="C2672" s="2" t="s">
        <v>92</v>
      </c>
      <c r="D2672" s="2">
        <v>15.58247743794527</v>
      </c>
      <c r="E2672" s="2">
        <v>23.140699545468919</v>
      </c>
      <c r="F2672" s="2">
        <v>30.698921652992567</v>
      </c>
      <c r="G2672" s="2">
        <v>47.271574417394376</v>
      </c>
      <c r="H2672" s="2">
        <v>58.184422205454204</v>
      </c>
      <c r="I2672" s="2">
        <v>75.8785763666055</v>
      </c>
      <c r="J2672" s="2">
        <v>83.323486156841</v>
      </c>
      <c r="K2672" s="2">
        <v>58.800376340456509</v>
      </c>
      <c r="L2672" s="2">
        <v>49.420440824223199</v>
      </c>
      <c r="M2672" s="2">
        <v>63.536250114295036</v>
      </c>
      <c r="N2672" s="2">
        <v>62.592561892366973</v>
      </c>
      <c r="O2672" s="2">
        <v>111.57021304595644</v>
      </c>
    </row>
    <row r="2673" spans="1:15" x14ac:dyDescent="0.25">
      <c r="A2673" s="2" t="s">
        <v>30</v>
      </c>
      <c r="B2673" s="2">
        <v>2018</v>
      </c>
      <c r="C2673" s="2" t="s">
        <v>92</v>
      </c>
      <c r="D2673" s="2">
        <v>22.40041766255802</v>
      </c>
      <c r="E2673" s="2">
        <v>21.233219400643353</v>
      </c>
      <c r="F2673" s="2">
        <v>18.46307792289014</v>
      </c>
      <c r="G2673" s="2">
        <v>16.303387254222169</v>
      </c>
      <c r="H2673" s="2">
        <v>16.700384216923492</v>
      </c>
      <c r="I2673" s="2">
        <v>12.874529925685433</v>
      </c>
      <c r="J2673" s="2">
        <v>14.816008222731611</v>
      </c>
      <c r="K2673" s="2">
        <v>16.830903766304747</v>
      </c>
      <c r="L2673" s="2">
        <v>13.391169808652903</v>
      </c>
      <c r="M2673" s="2">
        <v>16.624247813117758</v>
      </c>
      <c r="N2673" s="2">
        <v>15.278129002259618</v>
      </c>
      <c r="O2673" s="2">
        <v>15.084525004010757</v>
      </c>
    </row>
    <row r="2674" spans="1:15" x14ac:dyDescent="0.25">
      <c r="A2674" s="2" t="s">
        <v>20</v>
      </c>
      <c r="B2674" s="2">
        <v>2019</v>
      </c>
      <c r="C2674" s="2" t="s">
        <v>92</v>
      </c>
      <c r="D2674" s="2">
        <v>1</v>
      </c>
      <c r="E2674" s="2">
        <v>1</v>
      </c>
      <c r="F2674" s="2">
        <v>1</v>
      </c>
      <c r="G2674" s="2">
        <v>1</v>
      </c>
      <c r="H2674" s="2">
        <v>1</v>
      </c>
      <c r="I2674" s="2">
        <v>1</v>
      </c>
      <c r="J2674" s="2">
        <v>1</v>
      </c>
      <c r="K2674" s="2">
        <v>1</v>
      </c>
      <c r="L2674" s="2">
        <v>1</v>
      </c>
      <c r="M2674" s="2">
        <v>1</v>
      </c>
      <c r="N2674" s="2">
        <v>1</v>
      </c>
      <c r="O2674" s="2">
        <v>1</v>
      </c>
    </row>
    <row r="2675" spans="1:15" x14ac:dyDescent="0.25">
      <c r="A2675" s="2" t="s">
        <v>19</v>
      </c>
      <c r="B2675" s="2">
        <v>2019</v>
      </c>
      <c r="C2675" s="2" t="s">
        <v>92</v>
      </c>
      <c r="D2675" s="2">
        <v>46.5462823538249</v>
      </c>
      <c r="E2675" s="2">
        <v>46.5462823538249</v>
      </c>
      <c r="F2675" s="2">
        <v>47.942670824439645</v>
      </c>
      <c r="G2675" s="2">
        <v>47.942670824439645</v>
      </c>
      <c r="H2675" s="2">
        <v>47.942670824439645</v>
      </c>
      <c r="I2675" s="2">
        <v>47.942670824439645</v>
      </c>
      <c r="J2675" s="2">
        <v>47.942670824439645</v>
      </c>
      <c r="K2675" s="2">
        <v>47.942670824439645</v>
      </c>
      <c r="L2675" s="2">
        <v>47.942670824439645</v>
      </c>
      <c r="M2675" s="2">
        <v>47.942670824439645</v>
      </c>
      <c r="N2675" s="2">
        <v>47.942670824439645</v>
      </c>
      <c r="O2675" s="2">
        <v>47.942670824439645</v>
      </c>
    </row>
    <row r="2676" spans="1:15" x14ac:dyDescent="0.25">
      <c r="A2676" s="2" t="s">
        <v>21</v>
      </c>
      <c r="B2676" s="2">
        <v>2019</v>
      </c>
      <c r="C2676" s="2" t="s">
        <v>92</v>
      </c>
      <c r="D2676" s="2">
        <v>4.5830815993956682</v>
      </c>
      <c r="E2676" s="2">
        <v>6.8060881016085055</v>
      </c>
      <c r="F2676" s="2">
        <v>9.0290946038213438</v>
      </c>
      <c r="G2676" s="2">
        <v>13.903404240410111</v>
      </c>
      <c r="H2676" s="2">
        <v>17.113065354545355</v>
      </c>
      <c r="I2676" s="2">
        <v>22.317228343119268</v>
      </c>
      <c r="J2676" s="2">
        <v>24.506907693188531</v>
      </c>
      <c r="K2676" s="2">
        <v>17.294228335428386</v>
      </c>
      <c r="L2676" s="2">
        <v>14.535423771830352</v>
      </c>
      <c r="M2676" s="2">
        <v>18.687132386557366</v>
      </c>
      <c r="N2676" s="2">
        <v>18.409577027166758</v>
      </c>
      <c r="O2676" s="2">
        <v>32.814768542928363</v>
      </c>
    </row>
    <row r="2677" spans="1:15" x14ac:dyDescent="0.25">
      <c r="A2677" s="2" t="s">
        <v>22</v>
      </c>
      <c r="B2677" s="2">
        <v>2019</v>
      </c>
      <c r="C2677" s="2" t="s">
        <v>92</v>
      </c>
      <c r="D2677" s="2">
        <v>4.4800835325116042</v>
      </c>
      <c r="E2677" s="2">
        <v>4.2466438801286701</v>
      </c>
      <c r="F2677" s="2">
        <v>3.6926155845780277</v>
      </c>
      <c r="G2677" s="2">
        <v>3.2606774508444341</v>
      </c>
      <c r="H2677" s="2">
        <v>3.3400768433846983</v>
      </c>
      <c r="I2677" s="2">
        <v>2.5749059851370864</v>
      </c>
      <c r="J2677" s="2">
        <v>2.9632016445463223</v>
      </c>
      <c r="K2677" s="2">
        <v>3.3661807532609496</v>
      </c>
      <c r="L2677" s="2">
        <v>2.6782339617305806</v>
      </c>
      <c r="M2677" s="2">
        <v>3.3248495626235517</v>
      </c>
      <c r="N2677" s="2">
        <v>3.0556258004519239</v>
      </c>
      <c r="O2677" s="2">
        <v>3.0169050008021516</v>
      </c>
    </row>
    <row r="2678" spans="1:15" x14ac:dyDescent="0.25">
      <c r="A2678" s="2" t="s">
        <v>28</v>
      </c>
      <c r="B2678" s="2">
        <v>2019</v>
      </c>
      <c r="C2678" s="2" t="s">
        <v>92</v>
      </c>
      <c r="D2678" s="2">
        <v>5</v>
      </c>
      <c r="E2678" s="2">
        <v>5</v>
      </c>
      <c r="F2678" s="2">
        <v>5</v>
      </c>
      <c r="G2678" s="2">
        <v>5</v>
      </c>
      <c r="H2678" s="2">
        <v>5</v>
      </c>
      <c r="I2678" s="2">
        <v>5</v>
      </c>
      <c r="J2678" s="2">
        <v>5</v>
      </c>
      <c r="K2678" s="2">
        <v>5</v>
      </c>
      <c r="L2678" s="2">
        <v>5</v>
      </c>
      <c r="M2678" s="2">
        <v>5</v>
      </c>
      <c r="N2678" s="2">
        <v>5</v>
      </c>
      <c r="O2678" s="2">
        <v>5</v>
      </c>
    </row>
    <row r="2679" spans="1:15" x14ac:dyDescent="0.25">
      <c r="A2679" s="2" t="s">
        <v>27</v>
      </c>
      <c r="B2679" s="2">
        <v>2019</v>
      </c>
      <c r="C2679" s="2" t="s">
        <v>92</v>
      </c>
      <c r="D2679" s="2">
        <v>39.459370941023408</v>
      </c>
      <c r="E2679" s="2">
        <v>39.459370941023408</v>
      </c>
      <c r="F2679" s="2">
        <v>39.459370941023408</v>
      </c>
      <c r="G2679" s="2">
        <v>39.459370941023408</v>
      </c>
      <c r="H2679" s="2">
        <v>39.459370941023408</v>
      </c>
      <c r="I2679" s="2">
        <v>39.459370941023408</v>
      </c>
      <c r="J2679" s="2">
        <v>39.459370941023408</v>
      </c>
      <c r="K2679" s="2">
        <v>40.643152069254114</v>
      </c>
      <c r="L2679" s="2">
        <v>40.643152069254114</v>
      </c>
      <c r="M2679" s="2">
        <v>40.643152069254114</v>
      </c>
      <c r="N2679" s="2">
        <v>40.643152069254114</v>
      </c>
      <c r="O2679" s="2">
        <v>40.643152069254114</v>
      </c>
    </row>
    <row r="2680" spans="1:15" x14ac:dyDescent="0.25">
      <c r="A2680" s="2" t="s">
        <v>29</v>
      </c>
      <c r="B2680" s="2">
        <v>2019</v>
      </c>
      <c r="C2680" s="2" t="s">
        <v>92</v>
      </c>
      <c r="D2680" s="2">
        <v>17.415710077703537</v>
      </c>
      <c r="E2680" s="2">
        <v>25.863134786112319</v>
      </c>
      <c r="F2680" s="2">
        <v>34.310559494521101</v>
      </c>
      <c r="G2680" s="2">
        <v>52.832936113558425</v>
      </c>
      <c r="H2680" s="2">
        <v>65.029648347272342</v>
      </c>
      <c r="I2680" s="2">
        <v>84.805467703853211</v>
      </c>
      <c r="J2680" s="2">
        <v>93.126249234116415</v>
      </c>
      <c r="K2680" s="2">
        <v>65.718067674627861</v>
      </c>
      <c r="L2680" s="2">
        <v>55.234610332955342</v>
      </c>
      <c r="M2680" s="2">
        <v>71.01110306891799</v>
      </c>
      <c r="N2680" s="2">
        <v>69.956392703233675</v>
      </c>
      <c r="O2680" s="2">
        <v>124.69612046312778</v>
      </c>
    </row>
    <row r="2681" spans="1:15" x14ac:dyDescent="0.25">
      <c r="A2681" s="2" t="s">
        <v>30</v>
      </c>
      <c r="B2681" s="2">
        <v>2019</v>
      </c>
      <c r="C2681" s="2" t="s">
        <v>92</v>
      </c>
      <c r="D2681" s="2">
        <v>22.40041766255802</v>
      </c>
      <c r="E2681" s="2">
        <v>21.233219400643353</v>
      </c>
      <c r="F2681" s="2">
        <v>18.46307792289014</v>
      </c>
      <c r="G2681" s="2">
        <v>16.303387254222169</v>
      </c>
      <c r="H2681" s="2">
        <v>16.700384216923492</v>
      </c>
      <c r="I2681" s="2">
        <v>12.874529925685433</v>
      </c>
      <c r="J2681" s="2">
        <v>14.816008222731611</v>
      </c>
      <c r="K2681" s="2">
        <v>16.830903766304747</v>
      </c>
      <c r="L2681" s="2">
        <v>13.391169808652903</v>
      </c>
      <c r="M2681" s="2">
        <v>16.624247813117758</v>
      </c>
      <c r="N2681" s="2">
        <v>15.278129002259618</v>
      </c>
      <c r="O2681" s="2">
        <v>15.084525004010757</v>
      </c>
    </row>
    <row r="2682" spans="1:15" x14ac:dyDescent="0.25">
      <c r="A2682" s="2" t="s">
        <v>20</v>
      </c>
      <c r="B2682" s="2">
        <v>2015</v>
      </c>
      <c r="C2682" s="2" t="s">
        <v>93</v>
      </c>
      <c r="D2682" s="2">
        <v>1</v>
      </c>
      <c r="E2682" s="2">
        <v>1</v>
      </c>
      <c r="F2682" s="2">
        <v>1</v>
      </c>
      <c r="G2682" s="2">
        <v>1</v>
      </c>
      <c r="H2682" s="2">
        <v>1</v>
      </c>
      <c r="I2682" s="2">
        <v>1</v>
      </c>
      <c r="J2682" s="2">
        <v>1</v>
      </c>
      <c r="K2682" s="2">
        <v>1</v>
      </c>
      <c r="L2682" s="2">
        <v>1</v>
      </c>
      <c r="M2682" s="2">
        <v>1</v>
      </c>
      <c r="N2682" s="2">
        <v>1</v>
      </c>
      <c r="O2682" s="2">
        <v>1</v>
      </c>
    </row>
    <row r="2683" spans="1:15" x14ac:dyDescent="0.25">
      <c r="A2683" s="2" t="s">
        <v>19</v>
      </c>
      <c r="B2683" s="2">
        <v>2015</v>
      </c>
      <c r="C2683" s="2" t="s">
        <v>93</v>
      </c>
      <c r="D2683" s="2">
        <v>41.519230999999998</v>
      </c>
      <c r="E2683" s="2">
        <v>41.519230999999998</v>
      </c>
      <c r="F2683" s="2">
        <v>42.764807929999996</v>
      </c>
      <c r="G2683" s="2">
        <v>42.764807929999996</v>
      </c>
      <c r="H2683" s="2">
        <v>42.764807929999996</v>
      </c>
      <c r="I2683" s="2">
        <v>42.764807929999996</v>
      </c>
      <c r="J2683" s="2">
        <v>42.764807929999996</v>
      </c>
      <c r="K2683" s="2">
        <v>42.764807929999996</v>
      </c>
      <c r="L2683" s="2">
        <v>42.764807929999996</v>
      </c>
      <c r="M2683" s="2">
        <v>42.764807929999996</v>
      </c>
      <c r="N2683" s="2">
        <v>42.764807929999996</v>
      </c>
      <c r="O2683" s="2">
        <v>42.764807929999996</v>
      </c>
    </row>
    <row r="2684" spans="1:15" x14ac:dyDescent="0.25">
      <c r="A2684" s="2" t="s">
        <v>21</v>
      </c>
      <c r="B2684" s="2">
        <v>2015</v>
      </c>
      <c r="C2684" s="2" t="s">
        <v>93</v>
      </c>
      <c r="D2684" s="2">
        <v>4.5830815993956682</v>
      </c>
      <c r="E2684" s="2">
        <v>6.8060881016085055</v>
      </c>
      <c r="F2684" s="2">
        <v>9.0290946038213438</v>
      </c>
      <c r="G2684" s="2">
        <v>13.903404240410111</v>
      </c>
      <c r="H2684" s="2">
        <v>17.113065354545355</v>
      </c>
      <c r="I2684" s="2">
        <v>22.317228343119268</v>
      </c>
      <c r="J2684" s="2">
        <v>24.506907693188531</v>
      </c>
      <c r="K2684" s="2">
        <v>17.294228335428386</v>
      </c>
      <c r="L2684" s="2">
        <v>14.535423771830352</v>
      </c>
      <c r="M2684" s="2">
        <v>18.687132386557366</v>
      </c>
      <c r="N2684" s="2">
        <v>18.409577027166758</v>
      </c>
      <c r="O2684" s="2">
        <v>32.814768542928363</v>
      </c>
    </row>
    <row r="2685" spans="1:15" x14ac:dyDescent="0.25">
      <c r="A2685" s="2" t="s">
        <v>22</v>
      </c>
      <c r="B2685" s="2">
        <v>2015</v>
      </c>
      <c r="C2685" s="2" t="s">
        <v>93</v>
      </c>
      <c r="D2685" s="2">
        <v>4.4800835325116042</v>
      </c>
      <c r="E2685" s="2">
        <v>4.2466438801286701</v>
      </c>
      <c r="F2685" s="2">
        <v>3.6926155845780277</v>
      </c>
      <c r="G2685" s="2">
        <v>3.2606774508444341</v>
      </c>
      <c r="H2685" s="2">
        <v>3.3400768433846983</v>
      </c>
      <c r="I2685" s="2">
        <v>2.5749059851370864</v>
      </c>
      <c r="J2685" s="2">
        <v>2.9632016445463223</v>
      </c>
      <c r="K2685" s="2">
        <v>3.3661807532609496</v>
      </c>
      <c r="L2685" s="2">
        <v>2.6782339617305806</v>
      </c>
      <c r="M2685" s="2">
        <v>3.3248495626235517</v>
      </c>
      <c r="N2685" s="2">
        <v>3.0556258004519239</v>
      </c>
      <c r="O2685" s="2">
        <v>3.0169050008021516</v>
      </c>
    </row>
    <row r="2686" spans="1:15" x14ac:dyDescent="0.25">
      <c r="A2686" s="2" t="s">
        <v>28</v>
      </c>
      <c r="B2686" s="2">
        <v>2015</v>
      </c>
      <c r="C2686" s="2" t="s">
        <v>93</v>
      </c>
      <c r="D2686" s="2">
        <v>4</v>
      </c>
      <c r="E2686" s="2">
        <v>4</v>
      </c>
      <c r="F2686" s="2">
        <v>4</v>
      </c>
      <c r="G2686" s="2">
        <v>4</v>
      </c>
      <c r="H2686" s="2">
        <v>4</v>
      </c>
      <c r="I2686" s="2">
        <v>4</v>
      </c>
      <c r="J2686" s="2">
        <v>4</v>
      </c>
      <c r="K2686" s="2">
        <v>4</v>
      </c>
      <c r="L2686" s="2">
        <v>4</v>
      </c>
      <c r="M2686" s="2">
        <v>4</v>
      </c>
      <c r="N2686" s="2">
        <v>4</v>
      </c>
      <c r="O2686" s="2">
        <v>4</v>
      </c>
    </row>
    <row r="2687" spans="1:15" x14ac:dyDescent="0.25">
      <c r="A2687" s="2" t="s">
        <v>27</v>
      </c>
      <c r="B2687" s="2">
        <v>2015</v>
      </c>
      <c r="C2687" s="2" t="s">
        <v>93</v>
      </c>
      <c r="D2687" s="2">
        <v>31.286250000000003</v>
      </c>
      <c r="E2687" s="2">
        <v>31.286250000000003</v>
      </c>
      <c r="F2687" s="2">
        <v>31.286250000000003</v>
      </c>
      <c r="G2687" s="2">
        <v>31.286250000000003</v>
      </c>
      <c r="H2687" s="2">
        <v>31.286250000000003</v>
      </c>
      <c r="I2687" s="2">
        <v>31.286250000000003</v>
      </c>
      <c r="J2687" s="2">
        <v>31.286250000000003</v>
      </c>
      <c r="K2687" s="2">
        <v>32.224837500000007</v>
      </c>
      <c r="L2687" s="2">
        <v>32.224837500000007</v>
      </c>
      <c r="M2687" s="2">
        <v>32.224837500000007</v>
      </c>
      <c r="N2687" s="2">
        <v>32.224837500000007</v>
      </c>
      <c r="O2687" s="2">
        <v>32.224837500000007</v>
      </c>
    </row>
    <row r="2688" spans="1:15" x14ac:dyDescent="0.25">
      <c r="A2688" s="2" t="s">
        <v>29</v>
      </c>
      <c r="B2688" s="2">
        <v>2015</v>
      </c>
      <c r="C2688" s="2" t="s">
        <v>93</v>
      </c>
      <c r="D2688" s="2">
        <v>8.2495468789122022</v>
      </c>
      <c r="E2688" s="2">
        <v>12.25095858289531</v>
      </c>
      <c r="F2688" s="2">
        <v>16.252370286878417</v>
      </c>
      <c r="G2688" s="2">
        <v>25.026127632738199</v>
      </c>
      <c r="H2688" s="2">
        <v>30.803517638181638</v>
      </c>
      <c r="I2688" s="2">
        <v>40.171011017614681</v>
      </c>
      <c r="J2688" s="2">
        <v>44.112433847739354</v>
      </c>
      <c r="K2688" s="2">
        <v>31.129611003771092</v>
      </c>
      <c r="L2688" s="2">
        <v>26.163762789294633</v>
      </c>
      <c r="M2688" s="2">
        <v>33.636838295803258</v>
      </c>
      <c r="N2688" s="2">
        <v>33.137238648900166</v>
      </c>
      <c r="O2688" s="2">
        <v>59.066583377271051</v>
      </c>
    </row>
    <row r="2689" spans="1:15" x14ac:dyDescent="0.25">
      <c r="A2689" s="2" t="s">
        <v>30</v>
      </c>
      <c r="B2689" s="2">
        <v>2015</v>
      </c>
      <c r="C2689" s="2" t="s">
        <v>93</v>
      </c>
      <c r="D2689" s="2">
        <v>17.920334130046417</v>
      </c>
      <c r="E2689" s="2">
        <v>16.98657552051468</v>
      </c>
      <c r="F2689" s="2">
        <v>14.770462338312111</v>
      </c>
      <c r="G2689" s="2">
        <v>13.042709803377736</v>
      </c>
      <c r="H2689" s="2">
        <v>13.360307373538793</v>
      </c>
      <c r="I2689" s="2">
        <v>10.299623940548345</v>
      </c>
      <c r="J2689" s="2">
        <v>11.852806578185289</v>
      </c>
      <c r="K2689" s="2">
        <v>13.464723013043798</v>
      </c>
      <c r="L2689" s="2">
        <v>10.712935846922322</v>
      </c>
      <c r="M2689" s="2">
        <v>13.299398250494207</v>
      </c>
      <c r="N2689" s="2">
        <v>12.222503201807696</v>
      </c>
      <c r="O2689" s="2">
        <v>12.067620003208607</v>
      </c>
    </row>
    <row r="2690" spans="1:15" x14ac:dyDescent="0.25">
      <c r="A2690" s="2" t="s">
        <v>20</v>
      </c>
      <c r="B2690" s="2">
        <v>2016</v>
      </c>
      <c r="C2690" s="2" t="s">
        <v>93</v>
      </c>
      <c r="D2690" s="2">
        <v>1</v>
      </c>
      <c r="E2690" s="2">
        <v>1</v>
      </c>
      <c r="F2690" s="2">
        <v>1</v>
      </c>
      <c r="G2690" s="2">
        <v>1</v>
      </c>
      <c r="H2690" s="2">
        <v>1</v>
      </c>
      <c r="I2690" s="2">
        <v>1</v>
      </c>
      <c r="J2690" s="2">
        <v>1</v>
      </c>
      <c r="K2690" s="2">
        <v>1</v>
      </c>
      <c r="L2690" s="2">
        <v>1</v>
      </c>
      <c r="M2690" s="2">
        <v>1</v>
      </c>
      <c r="N2690" s="2">
        <v>1</v>
      </c>
      <c r="O2690" s="2">
        <v>1</v>
      </c>
    </row>
    <row r="2691" spans="1:15" x14ac:dyDescent="0.25">
      <c r="A2691" s="2" t="s">
        <v>19</v>
      </c>
      <c r="B2691" s="2">
        <v>2016</v>
      </c>
      <c r="C2691" s="2" t="s">
        <v>93</v>
      </c>
      <c r="D2691" s="2">
        <v>42.764807929999996</v>
      </c>
      <c r="E2691" s="2">
        <v>42.764807929999996</v>
      </c>
      <c r="F2691" s="2">
        <v>44.047752167900001</v>
      </c>
      <c r="G2691" s="2">
        <v>44.047752167900001</v>
      </c>
      <c r="H2691" s="2">
        <v>44.047752167900001</v>
      </c>
      <c r="I2691" s="2">
        <v>44.047752167900001</v>
      </c>
      <c r="J2691" s="2">
        <v>44.047752167900001</v>
      </c>
      <c r="K2691" s="2">
        <v>44.047752167900001</v>
      </c>
      <c r="L2691" s="2">
        <v>44.047752167900001</v>
      </c>
      <c r="M2691" s="2">
        <v>44.047752167900001</v>
      </c>
      <c r="N2691" s="2">
        <v>44.047752167900001</v>
      </c>
      <c r="O2691" s="2">
        <v>44.047752167900001</v>
      </c>
    </row>
    <row r="2692" spans="1:15" x14ac:dyDescent="0.25">
      <c r="A2692" s="2" t="s">
        <v>21</v>
      </c>
      <c r="B2692" s="2">
        <v>2016</v>
      </c>
      <c r="C2692" s="2" t="s">
        <v>93</v>
      </c>
      <c r="D2692" s="2">
        <v>4.5830815993956682</v>
      </c>
      <c r="E2692" s="2">
        <v>6.8060881016085055</v>
      </c>
      <c r="F2692" s="2">
        <v>9.0290946038213438</v>
      </c>
      <c r="G2692" s="2">
        <v>13.903404240410111</v>
      </c>
      <c r="H2692" s="2">
        <v>17.113065354545355</v>
      </c>
      <c r="I2692" s="2">
        <v>22.317228343119268</v>
      </c>
      <c r="J2692" s="2">
        <v>24.506907693188531</v>
      </c>
      <c r="K2692" s="2">
        <v>17.294228335428386</v>
      </c>
      <c r="L2692" s="2">
        <v>14.535423771830352</v>
      </c>
      <c r="M2692" s="2">
        <v>18.687132386557366</v>
      </c>
      <c r="N2692" s="2">
        <v>18.409577027166758</v>
      </c>
      <c r="O2692" s="2">
        <v>32.814768542928363</v>
      </c>
    </row>
    <row r="2693" spans="1:15" x14ac:dyDescent="0.25">
      <c r="A2693" s="2" t="s">
        <v>22</v>
      </c>
      <c r="B2693" s="2">
        <v>2016</v>
      </c>
      <c r="C2693" s="2" t="s">
        <v>93</v>
      </c>
      <c r="D2693" s="2">
        <v>4.4800835325116042</v>
      </c>
      <c r="E2693" s="2">
        <v>4.2466438801286701</v>
      </c>
      <c r="F2693" s="2">
        <v>3.6926155845780277</v>
      </c>
      <c r="G2693" s="2">
        <v>3.2606774508444341</v>
      </c>
      <c r="H2693" s="2">
        <v>3.3400768433846983</v>
      </c>
      <c r="I2693" s="2">
        <v>2.5749059851370864</v>
      </c>
      <c r="J2693" s="2">
        <v>2.9632016445463223</v>
      </c>
      <c r="K2693" s="2">
        <v>3.3661807532609496</v>
      </c>
      <c r="L2693" s="2">
        <v>2.6782339617305806</v>
      </c>
      <c r="M2693" s="2">
        <v>3.3248495626235517</v>
      </c>
      <c r="N2693" s="2">
        <v>3.0556258004519239</v>
      </c>
      <c r="O2693" s="2">
        <v>3.0169050008021516</v>
      </c>
    </row>
    <row r="2694" spans="1:15" x14ac:dyDescent="0.25">
      <c r="A2694" s="2" t="s">
        <v>28</v>
      </c>
      <c r="B2694" s="2">
        <v>2016</v>
      </c>
      <c r="C2694" s="2" t="s">
        <v>93</v>
      </c>
      <c r="D2694" s="2">
        <v>4</v>
      </c>
      <c r="E2694" s="2">
        <v>4</v>
      </c>
      <c r="F2694" s="2">
        <v>4</v>
      </c>
      <c r="G2694" s="2">
        <v>4</v>
      </c>
      <c r="H2694" s="2">
        <v>4</v>
      </c>
      <c r="I2694" s="2">
        <v>4</v>
      </c>
      <c r="J2694" s="2">
        <v>4</v>
      </c>
      <c r="K2694" s="2">
        <v>4</v>
      </c>
      <c r="L2694" s="2">
        <v>4</v>
      </c>
      <c r="M2694" s="2">
        <v>4</v>
      </c>
      <c r="N2694" s="2">
        <v>4</v>
      </c>
      <c r="O2694" s="2">
        <v>4</v>
      </c>
    </row>
    <row r="2695" spans="1:15" x14ac:dyDescent="0.25">
      <c r="A2695" s="2" t="s">
        <v>27</v>
      </c>
      <c r="B2695" s="2">
        <v>2016</v>
      </c>
      <c r="C2695" s="2" t="s">
        <v>93</v>
      </c>
      <c r="D2695" s="2">
        <v>32.224837500000007</v>
      </c>
      <c r="E2695" s="2">
        <v>32.224837500000007</v>
      </c>
      <c r="F2695" s="2">
        <v>32.224837500000007</v>
      </c>
      <c r="G2695" s="2">
        <v>32.224837500000007</v>
      </c>
      <c r="H2695" s="2">
        <v>32.224837500000007</v>
      </c>
      <c r="I2695" s="2">
        <v>32.224837500000007</v>
      </c>
      <c r="J2695" s="2">
        <v>32.224837500000007</v>
      </c>
      <c r="K2695" s="2">
        <v>33.191582625000009</v>
      </c>
      <c r="L2695" s="2">
        <v>33.191582625000009</v>
      </c>
      <c r="M2695" s="2">
        <v>33.191582625000009</v>
      </c>
      <c r="N2695" s="2">
        <v>33.191582625000009</v>
      </c>
      <c r="O2695" s="2">
        <v>33.191582625000009</v>
      </c>
    </row>
    <row r="2696" spans="1:15" x14ac:dyDescent="0.25">
      <c r="A2696" s="2" t="s">
        <v>29</v>
      </c>
      <c r="B2696" s="2">
        <v>2016</v>
      </c>
      <c r="C2696" s="2" t="s">
        <v>93</v>
      </c>
      <c r="D2696" s="2">
        <v>8.2495468789122022</v>
      </c>
      <c r="E2696" s="2">
        <v>12.25095858289531</v>
      </c>
      <c r="F2696" s="2">
        <v>16.252370286878417</v>
      </c>
      <c r="G2696" s="2">
        <v>25.026127632738199</v>
      </c>
      <c r="H2696" s="2">
        <v>30.803517638181638</v>
      </c>
      <c r="I2696" s="2">
        <v>40.171011017614681</v>
      </c>
      <c r="J2696" s="2">
        <v>44.112433847739354</v>
      </c>
      <c r="K2696" s="2">
        <v>31.129611003771092</v>
      </c>
      <c r="L2696" s="2">
        <v>26.163762789294633</v>
      </c>
      <c r="M2696" s="2">
        <v>33.636838295803258</v>
      </c>
      <c r="N2696" s="2">
        <v>33.137238648900166</v>
      </c>
      <c r="O2696" s="2">
        <v>59.066583377271051</v>
      </c>
    </row>
    <row r="2697" spans="1:15" x14ac:dyDescent="0.25">
      <c r="A2697" s="2" t="s">
        <v>30</v>
      </c>
      <c r="B2697" s="2">
        <v>2016</v>
      </c>
      <c r="C2697" s="2" t="s">
        <v>93</v>
      </c>
      <c r="D2697" s="2">
        <v>17.920334130046417</v>
      </c>
      <c r="E2697" s="2">
        <v>16.98657552051468</v>
      </c>
      <c r="F2697" s="2">
        <v>14.770462338312111</v>
      </c>
      <c r="G2697" s="2">
        <v>13.042709803377736</v>
      </c>
      <c r="H2697" s="2">
        <v>13.360307373538793</v>
      </c>
      <c r="I2697" s="2">
        <v>10.299623940548345</v>
      </c>
      <c r="J2697" s="2">
        <v>11.852806578185289</v>
      </c>
      <c r="K2697" s="2">
        <v>13.464723013043798</v>
      </c>
      <c r="L2697" s="2">
        <v>10.712935846922322</v>
      </c>
      <c r="M2697" s="2">
        <v>13.299398250494207</v>
      </c>
      <c r="N2697" s="2">
        <v>12.222503201807696</v>
      </c>
      <c r="O2697" s="2">
        <v>12.067620003208607</v>
      </c>
    </row>
    <row r="2698" spans="1:15" x14ac:dyDescent="0.25">
      <c r="A2698" s="2" t="s">
        <v>20</v>
      </c>
      <c r="B2698" s="2">
        <v>2017</v>
      </c>
      <c r="C2698" s="2" t="s">
        <v>93</v>
      </c>
      <c r="D2698" s="2">
        <v>1</v>
      </c>
      <c r="E2698" s="2">
        <v>1</v>
      </c>
      <c r="F2698" s="2">
        <v>1</v>
      </c>
      <c r="G2698" s="2">
        <v>1</v>
      </c>
      <c r="H2698" s="2">
        <v>1</v>
      </c>
      <c r="I2698" s="2">
        <v>1</v>
      </c>
      <c r="J2698" s="2">
        <v>1</v>
      </c>
      <c r="K2698" s="2">
        <v>1</v>
      </c>
      <c r="L2698" s="2">
        <v>1</v>
      </c>
      <c r="M2698" s="2">
        <v>1</v>
      </c>
      <c r="N2698" s="2">
        <v>1</v>
      </c>
      <c r="O2698" s="2">
        <v>1</v>
      </c>
    </row>
    <row r="2699" spans="1:15" x14ac:dyDescent="0.25">
      <c r="A2699" s="2" t="s">
        <v>19</v>
      </c>
      <c r="B2699" s="2">
        <v>2017</v>
      </c>
      <c r="C2699" s="2" t="s">
        <v>93</v>
      </c>
      <c r="D2699" s="2">
        <v>44.047752167900001</v>
      </c>
      <c r="E2699" s="2">
        <v>44.047752167900001</v>
      </c>
      <c r="F2699" s="2">
        <v>45.369184732937001</v>
      </c>
      <c r="G2699" s="2">
        <v>45.369184732937001</v>
      </c>
      <c r="H2699" s="2">
        <v>45.369184732937001</v>
      </c>
      <c r="I2699" s="2">
        <v>45.369184732937001</v>
      </c>
      <c r="J2699" s="2">
        <v>45.369184732937001</v>
      </c>
      <c r="K2699" s="2">
        <v>45.369184732937001</v>
      </c>
      <c r="L2699" s="2">
        <v>45.369184732937001</v>
      </c>
      <c r="M2699" s="2">
        <v>45.369184732937001</v>
      </c>
      <c r="N2699" s="2">
        <v>45.369184732937001</v>
      </c>
      <c r="O2699" s="2">
        <v>45.369184732937001</v>
      </c>
    </row>
    <row r="2700" spans="1:15" x14ac:dyDescent="0.25">
      <c r="A2700" s="2" t="s">
        <v>21</v>
      </c>
      <c r="B2700" s="2">
        <v>2017</v>
      </c>
      <c r="C2700" s="2" t="s">
        <v>93</v>
      </c>
      <c r="D2700" s="2">
        <v>4.5830815993956682</v>
      </c>
      <c r="E2700" s="2">
        <v>6.8060881016085055</v>
      </c>
      <c r="F2700" s="2">
        <v>9.0290946038213438</v>
      </c>
      <c r="G2700" s="2">
        <v>13.903404240410111</v>
      </c>
      <c r="H2700" s="2">
        <v>17.113065354545355</v>
      </c>
      <c r="I2700" s="2">
        <v>22.317228343119268</v>
      </c>
      <c r="J2700" s="2">
        <v>24.506907693188531</v>
      </c>
      <c r="K2700" s="2">
        <v>17.294228335428386</v>
      </c>
      <c r="L2700" s="2">
        <v>14.535423771830352</v>
      </c>
      <c r="M2700" s="2">
        <v>18.687132386557366</v>
      </c>
      <c r="N2700" s="2">
        <v>18.409577027166758</v>
      </c>
      <c r="O2700" s="2">
        <v>32.814768542928363</v>
      </c>
    </row>
    <row r="2701" spans="1:15" x14ac:dyDescent="0.25">
      <c r="A2701" s="2" t="s">
        <v>22</v>
      </c>
      <c r="B2701" s="2">
        <v>2017</v>
      </c>
      <c r="C2701" s="2" t="s">
        <v>93</v>
      </c>
      <c r="D2701" s="2">
        <v>4.4800835325116042</v>
      </c>
      <c r="E2701" s="2">
        <v>4.2466438801286701</v>
      </c>
      <c r="F2701" s="2">
        <v>3.6926155845780277</v>
      </c>
      <c r="G2701" s="2">
        <v>3.2606774508444341</v>
      </c>
      <c r="H2701" s="2">
        <v>3.3400768433846983</v>
      </c>
      <c r="I2701" s="2">
        <v>2.5749059851370864</v>
      </c>
      <c r="J2701" s="2">
        <v>2.9632016445463223</v>
      </c>
      <c r="K2701" s="2">
        <v>3.3661807532609496</v>
      </c>
      <c r="L2701" s="2">
        <v>2.6782339617305806</v>
      </c>
      <c r="M2701" s="2">
        <v>3.3248495626235517</v>
      </c>
      <c r="N2701" s="2">
        <v>3.0556258004519239</v>
      </c>
      <c r="O2701" s="2">
        <v>3.0169050008021516</v>
      </c>
    </row>
    <row r="2702" spans="1:15" x14ac:dyDescent="0.25">
      <c r="A2702" s="2" t="s">
        <v>28</v>
      </c>
      <c r="B2702" s="2">
        <v>2017</v>
      </c>
      <c r="C2702" s="2" t="s">
        <v>93</v>
      </c>
      <c r="D2702" s="2">
        <v>4</v>
      </c>
      <c r="E2702" s="2">
        <v>4</v>
      </c>
      <c r="F2702" s="2">
        <v>4</v>
      </c>
      <c r="G2702" s="2">
        <v>4</v>
      </c>
      <c r="H2702" s="2">
        <v>4</v>
      </c>
      <c r="I2702" s="2">
        <v>4</v>
      </c>
      <c r="J2702" s="2">
        <v>4</v>
      </c>
      <c r="K2702" s="2">
        <v>4</v>
      </c>
      <c r="L2702" s="2">
        <v>4</v>
      </c>
      <c r="M2702" s="2">
        <v>4</v>
      </c>
      <c r="N2702" s="2">
        <v>4</v>
      </c>
      <c r="O2702" s="2">
        <v>4</v>
      </c>
    </row>
    <row r="2703" spans="1:15" x14ac:dyDescent="0.25">
      <c r="A2703" s="2" t="s">
        <v>27</v>
      </c>
      <c r="B2703" s="2">
        <v>2017</v>
      </c>
      <c r="C2703" s="2" t="s">
        <v>93</v>
      </c>
      <c r="D2703" s="2">
        <v>33.191582625000009</v>
      </c>
      <c r="E2703" s="2">
        <v>33.191582625000009</v>
      </c>
      <c r="F2703" s="2">
        <v>33.191582625000009</v>
      </c>
      <c r="G2703" s="2">
        <v>33.191582625000009</v>
      </c>
      <c r="H2703" s="2">
        <v>33.191582625000009</v>
      </c>
      <c r="I2703" s="2">
        <v>33.191582625000009</v>
      </c>
      <c r="J2703" s="2">
        <v>33.191582625000009</v>
      </c>
      <c r="K2703" s="2">
        <v>34.187330103750014</v>
      </c>
      <c r="L2703" s="2">
        <v>34.187330103750014</v>
      </c>
      <c r="M2703" s="2">
        <v>34.187330103750014</v>
      </c>
      <c r="N2703" s="2">
        <v>34.187330103750014</v>
      </c>
      <c r="O2703" s="2">
        <v>34.187330103750014</v>
      </c>
    </row>
    <row r="2704" spans="1:15" x14ac:dyDescent="0.25">
      <c r="A2704" s="2" t="s">
        <v>29</v>
      </c>
      <c r="B2704" s="2">
        <v>2017</v>
      </c>
      <c r="C2704" s="2" t="s">
        <v>93</v>
      </c>
      <c r="D2704" s="2">
        <v>8.2495468789122022</v>
      </c>
      <c r="E2704" s="2">
        <v>12.25095858289531</v>
      </c>
      <c r="F2704" s="2">
        <v>16.252370286878417</v>
      </c>
      <c r="G2704" s="2">
        <v>25.026127632738199</v>
      </c>
      <c r="H2704" s="2">
        <v>30.803517638181638</v>
      </c>
      <c r="I2704" s="2">
        <v>40.171011017614681</v>
      </c>
      <c r="J2704" s="2">
        <v>44.112433847739354</v>
      </c>
      <c r="K2704" s="2">
        <v>31.129611003771092</v>
      </c>
      <c r="L2704" s="2">
        <v>26.163762789294633</v>
      </c>
      <c r="M2704" s="2">
        <v>33.636838295803258</v>
      </c>
      <c r="N2704" s="2">
        <v>33.137238648900166</v>
      </c>
      <c r="O2704" s="2">
        <v>59.066583377271051</v>
      </c>
    </row>
    <row r="2705" spans="1:15" x14ac:dyDescent="0.25">
      <c r="A2705" s="2" t="s">
        <v>30</v>
      </c>
      <c r="B2705" s="2">
        <v>2017</v>
      </c>
      <c r="C2705" s="2" t="s">
        <v>93</v>
      </c>
      <c r="D2705" s="2">
        <v>17.920334130046417</v>
      </c>
      <c r="E2705" s="2">
        <v>16.98657552051468</v>
      </c>
      <c r="F2705" s="2">
        <v>14.770462338312111</v>
      </c>
      <c r="G2705" s="2">
        <v>13.042709803377736</v>
      </c>
      <c r="H2705" s="2">
        <v>13.360307373538793</v>
      </c>
      <c r="I2705" s="2">
        <v>10.299623940548345</v>
      </c>
      <c r="J2705" s="2">
        <v>11.852806578185289</v>
      </c>
      <c r="K2705" s="2">
        <v>13.464723013043798</v>
      </c>
      <c r="L2705" s="2">
        <v>10.712935846922322</v>
      </c>
      <c r="M2705" s="2">
        <v>13.299398250494207</v>
      </c>
      <c r="N2705" s="2">
        <v>12.222503201807696</v>
      </c>
      <c r="O2705" s="2">
        <v>12.067620003208607</v>
      </c>
    </row>
    <row r="2706" spans="1:15" x14ac:dyDescent="0.25">
      <c r="A2706" s="2" t="s">
        <v>20</v>
      </c>
      <c r="B2706" s="2">
        <v>2018</v>
      </c>
      <c r="C2706" s="2" t="s">
        <v>93</v>
      </c>
      <c r="D2706" s="2">
        <v>1</v>
      </c>
      <c r="E2706" s="2">
        <v>1</v>
      </c>
      <c r="F2706" s="2">
        <v>1</v>
      </c>
      <c r="G2706" s="2">
        <v>1</v>
      </c>
      <c r="H2706" s="2">
        <v>1</v>
      </c>
      <c r="I2706" s="2">
        <v>1</v>
      </c>
      <c r="J2706" s="2">
        <v>1</v>
      </c>
      <c r="K2706" s="2">
        <v>1</v>
      </c>
      <c r="L2706" s="2">
        <v>1</v>
      </c>
      <c r="M2706" s="2">
        <v>1</v>
      </c>
      <c r="N2706" s="2">
        <v>1</v>
      </c>
      <c r="O2706" s="2">
        <v>1</v>
      </c>
    </row>
    <row r="2707" spans="1:15" x14ac:dyDescent="0.25">
      <c r="A2707" s="2" t="s">
        <v>19</v>
      </c>
      <c r="B2707" s="2">
        <v>2018</v>
      </c>
      <c r="C2707" s="2" t="s">
        <v>93</v>
      </c>
      <c r="D2707" s="2">
        <v>45.369184732937001</v>
      </c>
      <c r="E2707" s="2">
        <v>45.369184732937001</v>
      </c>
      <c r="F2707" s="2">
        <v>46.730260274925115</v>
      </c>
      <c r="G2707" s="2">
        <v>46.730260274925115</v>
      </c>
      <c r="H2707" s="2">
        <v>46.730260274925115</v>
      </c>
      <c r="I2707" s="2">
        <v>46.730260274925115</v>
      </c>
      <c r="J2707" s="2">
        <v>46.730260274925115</v>
      </c>
      <c r="K2707" s="2">
        <v>46.730260274925115</v>
      </c>
      <c r="L2707" s="2">
        <v>46.730260274925115</v>
      </c>
      <c r="M2707" s="2">
        <v>46.730260274925115</v>
      </c>
      <c r="N2707" s="2">
        <v>46.730260274925115</v>
      </c>
      <c r="O2707" s="2">
        <v>46.730260274925115</v>
      </c>
    </row>
    <row r="2708" spans="1:15" x14ac:dyDescent="0.25">
      <c r="A2708" s="2" t="s">
        <v>21</v>
      </c>
      <c r="B2708" s="2">
        <v>2018</v>
      </c>
      <c r="C2708" s="2" t="s">
        <v>93</v>
      </c>
      <c r="D2708" s="2">
        <v>4.5830815993956682</v>
      </c>
      <c r="E2708" s="2">
        <v>6.8060881016085055</v>
      </c>
      <c r="F2708" s="2">
        <v>9.0290946038213438</v>
      </c>
      <c r="G2708" s="2">
        <v>13.903404240410111</v>
      </c>
      <c r="H2708" s="2">
        <v>17.113065354545355</v>
      </c>
      <c r="I2708" s="2">
        <v>22.317228343119268</v>
      </c>
      <c r="J2708" s="2">
        <v>24.506907693188531</v>
      </c>
      <c r="K2708" s="2">
        <v>17.294228335428386</v>
      </c>
      <c r="L2708" s="2">
        <v>14.535423771830352</v>
      </c>
      <c r="M2708" s="2">
        <v>18.687132386557366</v>
      </c>
      <c r="N2708" s="2">
        <v>18.409577027166758</v>
      </c>
      <c r="O2708" s="2">
        <v>32.814768542928363</v>
      </c>
    </row>
    <row r="2709" spans="1:15" x14ac:dyDescent="0.25">
      <c r="A2709" s="2" t="s">
        <v>22</v>
      </c>
      <c r="B2709" s="2">
        <v>2018</v>
      </c>
      <c r="C2709" s="2" t="s">
        <v>93</v>
      </c>
      <c r="D2709" s="2">
        <v>4.4800835325116042</v>
      </c>
      <c r="E2709" s="2">
        <v>4.2466438801286701</v>
      </c>
      <c r="F2709" s="2">
        <v>3.6926155845780277</v>
      </c>
      <c r="G2709" s="2">
        <v>3.2606774508444341</v>
      </c>
      <c r="H2709" s="2">
        <v>3.3400768433846983</v>
      </c>
      <c r="I2709" s="2">
        <v>2.5749059851370864</v>
      </c>
      <c r="J2709" s="2">
        <v>2.9632016445463223</v>
      </c>
      <c r="K2709" s="2">
        <v>3.3661807532609496</v>
      </c>
      <c r="L2709" s="2">
        <v>2.6782339617305806</v>
      </c>
      <c r="M2709" s="2">
        <v>3.3248495626235517</v>
      </c>
      <c r="N2709" s="2">
        <v>3.0556258004519239</v>
      </c>
      <c r="O2709" s="2">
        <v>3.0169050008021516</v>
      </c>
    </row>
    <row r="2710" spans="1:15" x14ac:dyDescent="0.25">
      <c r="A2710" s="2" t="s">
        <v>28</v>
      </c>
      <c r="B2710" s="2">
        <v>2018</v>
      </c>
      <c r="C2710" s="2" t="s">
        <v>93</v>
      </c>
      <c r="D2710" s="2">
        <v>4</v>
      </c>
      <c r="E2710" s="2">
        <v>4</v>
      </c>
      <c r="F2710" s="2">
        <v>4</v>
      </c>
      <c r="G2710" s="2">
        <v>4</v>
      </c>
      <c r="H2710" s="2">
        <v>4</v>
      </c>
      <c r="I2710" s="2">
        <v>4</v>
      </c>
      <c r="J2710" s="2">
        <v>4</v>
      </c>
      <c r="K2710" s="2">
        <v>4</v>
      </c>
      <c r="L2710" s="2">
        <v>4</v>
      </c>
      <c r="M2710" s="2">
        <v>4</v>
      </c>
      <c r="N2710" s="2">
        <v>4</v>
      </c>
      <c r="O2710" s="2">
        <v>4</v>
      </c>
    </row>
    <row r="2711" spans="1:15" x14ac:dyDescent="0.25">
      <c r="A2711" s="2" t="s">
        <v>27</v>
      </c>
      <c r="B2711" s="2">
        <v>2018</v>
      </c>
      <c r="C2711" s="2" t="s">
        <v>93</v>
      </c>
      <c r="D2711" s="2">
        <v>34.187330103750014</v>
      </c>
      <c r="E2711" s="2">
        <v>34.187330103750014</v>
      </c>
      <c r="F2711" s="2">
        <v>34.187330103750014</v>
      </c>
      <c r="G2711" s="2">
        <v>34.187330103750014</v>
      </c>
      <c r="H2711" s="2">
        <v>34.187330103750014</v>
      </c>
      <c r="I2711" s="2">
        <v>34.187330103750014</v>
      </c>
      <c r="J2711" s="2">
        <v>34.187330103750014</v>
      </c>
      <c r="K2711" s="2">
        <v>35.212950006862513</v>
      </c>
      <c r="L2711" s="2">
        <v>35.212950006862513</v>
      </c>
      <c r="M2711" s="2">
        <v>35.212950006862513</v>
      </c>
      <c r="N2711" s="2">
        <v>35.212950006862513</v>
      </c>
      <c r="O2711" s="2">
        <v>35.212950006862513</v>
      </c>
    </row>
    <row r="2712" spans="1:15" x14ac:dyDescent="0.25">
      <c r="A2712" s="2" t="s">
        <v>29</v>
      </c>
      <c r="B2712" s="2">
        <v>2018</v>
      </c>
      <c r="C2712" s="2" t="s">
        <v>93</v>
      </c>
      <c r="D2712" s="2">
        <v>10.082779518670469</v>
      </c>
      <c r="E2712" s="2">
        <v>14.973393823538713</v>
      </c>
      <c r="F2712" s="2">
        <v>19.864008128406955</v>
      </c>
      <c r="G2712" s="2">
        <v>30.587489328902244</v>
      </c>
      <c r="H2712" s="2">
        <v>37.648743779999776</v>
      </c>
      <c r="I2712" s="2">
        <v>49.097902354862384</v>
      </c>
      <c r="J2712" s="2">
        <v>53.915196925014762</v>
      </c>
      <c r="K2712" s="2">
        <v>38.047302337942448</v>
      </c>
      <c r="L2712" s="2">
        <v>31.977932298026776</v>
      </c>
      <c r="M2712" s="2">
        <v>41.111691250426205</v>
      </c>
      <c r="N2712" s="2">
        <v>40.501069459766867</v>
      </c>
      <c r="O2712" s="2">
        <v>72.192490794442392</v>
      </c>
    </row>
    <row r="2713" spans="1:15" x14ac:dyDescent="0.25">
      <c r="A2713" s="2" t="s">
        <v>30</v>
      </c>
      <c r="B2713" s="2">
        <v>2018</v>
      </c>
      <c r="C2713" s="2" t="s">
        <v>93</v>
      </c>
      <c r="D2713" s="2">
        <v>17.920334130046417</v>
      </c>
      <c r="E2713" s="2">
        <v>16.98657552051468</v>
      </c>
      <c r="F2713" s="2">
        <v>14.770462338312111</v>
      </c>
      <c r="G2713" s="2">
        <v>13.042709803377736</v>
      </c>
      <c r="H2713" s="2">
        <v>13.360307373538793</v>
      </c>
      <c r="I2713" s="2">
        <v>10.299623940548345</v>
      </c>
      <c r="J2713" s="2">
        <v>11.852806578185289</v>
      </c>
      <c r="K2713" s="2">
        <v>13.464723013043798</v>
      </c>
      <c r="L2713" s="2">
        <v>10.712935846922322</v>
      </c>
      <c r="M2713" s="2">
        <v>13.299398250494207</v>
      </c>
      <c r="N2713" s="2">
        <v>12.222503201807696</v>
      </c>
      <c r="O2713" s="2">
        <v>12.067620003208607</v>
      </c>
    </row>
    <row r="2714" spans="1:15" x14ac:dyDescent="0.25">
      <c r="A2714" s="2" t="s">
        <v>20</v>
      </c>
      <c r="B2714" s="2">
        <v>2019</v>
      </c>
      <c r="C2714" s="2" t="s">
        <v>93</v>
      </c>
      <c r="D2714" s="2">
        <v>1</v>
      </c>
      <c r="E2714" s="2">
        <v>1</v>
      </c>
      <c r="F2714" s="2">
        <v>1</v>
      </c>
      <c r="G2714" s="2">
        <v>1</v>
      </c>
      <c r="H2714" s="2">
        <v>1</v>
      </c>
      <c r="I2714" s="2">
        <v>1</v>
      </c>
      <c r="J2714" s="2">
        <v>1</v>
      </c>
      <c r="K2714" s="2">
        <v>1</v>
      </c>
      <c r="L2714" s="2">
        <v>1</v>
      </c>
      <c r="M2714" s="2">
        <v>1</v>
      </c>
      <c r="N2714" s="2">
        <v>1</v>
      </c>
      <c r="O2714" s="2">
        <v>1</v>
      </c>
    </row>
    <row r="2715" spans="1:15" x14ac:dyDescent="0.25">
      <c r="A2715" s="2" t="s">
        <v>19</v>
      </c>
      <c r="B2715" s="2">
        <v>2019</v>
      </c>
      <c r="C2715" s="2" t="s">
        <v>93</v>
      </c>
      <c r="D2715" s="2">
        <v>46.730260274925115</v>
      </c>
      <c r="E2715" s="2">
        <v>46.730260274925115</v>
      </c>
      <c r="F2715" s="2">
        <v>48.132168083172871</v>
      </c>
      <c r="G2715" s="2">
        <v>48.132168083172871</v>
      </c>
      <c r="H2715" s="2">
        <v>48.132168083172871</v>
      </c>
      <c r="I2715" s="2">
        <v>48.132168083172871</v>
      </c>
      <c r="J2715" s="2">
        <v>48.132168083172871</v>
      </c>
      <c r="K2715" s="2">
        <v>48.132168083172871</v>
      </c>
      <c r="L2715" s="2">
        <v>48.132168083172871</v>
      </c>
      <c r="M2715" s="2">
        <v>48.132168083172871</v>
      </c>
      <c r="N2715" s="2">
        <v>48.132168083172871</v>
      </c>
      <c r="O2715" s="2">
        <v>48.132168083172871</v>
      </c>
    </row>
    <row r="2716" spans="1:15" x14ac:dyDescent="0.25">
      <c r="A2716" s="2" t="s">
        <v>21</v>
      </c>
      <c r="B2716" s="2">
        <v>2019</v>
      </c>
      <c r="C2716" s="2" t="s">
        <v>93</v>
      </c>
      <c r="D2716" s="2">
        <v>4.5830815993956682</v>
      </c>
      <c r="E2716" s="2">
        <v>6.8060881016085055</v>
      </c>
      <c r="F2716" s="2">
        <v>9.0290946038213438</v>
      </c>
      <c r="G2716" s="2">
        <v>13.903404240410111</v>
      </c>
      <c r="H2716" s="2">
        <v>17.113065354545355</v>
      </c>
      <c r="I2716" s="2">
        <v>22.317228343119268</v>
      </c>
      <c r="J2716" s="2">
        <v>24.506907693188531</v>
      </c>
      <c r="K2716" s="2">
        <v>17.294228335428386</v>
      </c>
      <c r="L2716" s="2">
        <v>14.535423771830352</v>
      </c>
      <c r="M2716" s="2">
        <v>18.687132386557366</v>
      </c>
      <c r="N2716" s="2">
        <v>18.409577027166758</v>
      </c>
      <c r="O2716" s="2">
        <v>32.814768542928363</v>
      </c>
    </row>
    <row r="2717" spans="1:15" x14ac:dyDescent="0.25">
      <c r="A2717" s="2" t="s">
        <v>22</v>
      </c>
      <c r="B2717" s="2">
        <v>2019</v>
      </c>
      <c r="C2717" s="2" t="s">
        <v>93</v>
      </c>
      <c r="D2717" s="2">
        <v>4.4800835325116042</v>
      </c>
      <c r="E2717" s="2">
        <v>4.2466438801286701</v>
      </c>
      <c r="F2717" s="2">
        <v>3.6926155845780277</v>
      </c>
      <c r="G2717" s="2">
        <v>3.2606774508444341</v>
      </c>
      <c r="H2717" s="2">
        <v>3.3400768433846983</v>
      </c>
      <c r="I2717" s="2">
        <v>2.5749059851370864</v>
      </c>
      <c r="J2717" s="2">
        <v>2.9632016445463223</v>
      </c>
      <c r="K2717" s="2">
        <v>3.3661807532609496</v>
      </c>
      <c r="L2717" s="2">
        <v>2.6782339617305806</v>
      </c>
      <c r="M2717" s="2">
        <v>3.3248495626235517</v>
      </c>
      <c r="N2717" s="2">
        <v>3.0556258004519239</v>
      </c>
      <c r="O2717" s="2">
        <v>3.0169050008021516</v>
      </c>
    </row>
    <row r="2718" spans="1:15" x14ac:dyDescent="0.25">
      <c r="A2718" s="2" t="s">
        <v>28</v>
      </c>
      <c r="B2718" s="2">
        <v>2019</v>
      </c>
      <c r="C2718" s="2" t="s">
        <v>93</v>
      </c>
      <c r="D2718" s="2">
        <v>4</v>
      </c>
      <c r="E2718" s="2">
        <v>4</v>
      </c>
      <c r="F2718" s="2">
        <v>4</v>
      </c>
      <c r="G2718" s="2">
        <v>4</v>
      </c>
      <c r="H2718" s="2">
        <v>4</v>
      </c>
      <c r="I2718" s="2">
        <v>4</v>
      </c>
      <c r="J2718" s="2">
        <v>4</v>
      </c>
      <c r="K2718" s="2">
        <v>4</v>
      </c>
      <c r="L2718" s="2">
        <v>4</v>
      </c>
      <c r="M2718" s="2">
        <v>4</v>
      </c>
      <c r="N2718" s="2">
        <v>4</v>
      </c>
      <c r="O2718" s="2">
        <v>4</v>
      </c>
    </row>
    <row r="2719" spans="1:15" x14ac:dyDescent="0.25">
      <c r="A2719" s="2" t="s">
        <v>27</v>
      </c>
      <c r="B2719" s="2">
        <v>2019</v>
      </c>
      <c r="C2719" s="2" t="s">
        <v>93</v>
      </c>
      <c r="D2719" s="2">
        <v>35.212950006862513</v>
      </c>
      <c r="E2719" s="2">
        <v>35.212950006862513</v>
      </c>
      <c r="F2719" s="2">
        <v>35.212950006862513</v>
      </c>
      <c r="G2719" s="2">
        <v>35.212950006862513</v>
      </c>
      <c r="H2719" s="2">
        <v>35.212950006862513</v>
      </c>
      <c r="I2719" s="2">
        <v>35.212950006862513</v>
      </c>
      <c r="J2719" s="2">
        <v>35.212950006862513</v>
      </c>
      <c r="K2719" s="2">
        <v>36.26933850706839</v>
      </c>
      <c r="L2719" s="2">
        <v>36.26933850706839</v>
      </c>
      <c r="M2719" s="2">
        <v>36.26933850706839</v>
      </c>
      <c r="N2719" s="2">
        <v>36.26933850706839</v>
      </c>
      <c r="O2719" s="2">
        <v>36.26933850706839</v>
      </c>
    </row>
    <row r="2720" spans="1:15" x14ac:dyDescent="0.25">
      <c r="A2720" s="2" t="s">
        <v>29</v>
      </c>
      <c r="B2720" s="2">
        <v>2019</v>
      </c>
      <c r="C2720" s="2" t="s">
        <v>93</v>
      </c>
      <c r="D2720" s="2">
        <v>10.999395838549603</v>
      </c>
      <c r="E2720" s="2">
        <v>16.334611443860414</v>
      </c>
      <c r="F2720" s="2">
        <v>21.669827049171221</v>
      </c>
      <c r="G2720" s="2">
        <v>33.368170176984265</v>
      </c>
      <c r="H2720" s="2">
        <v>41.071356850908849</v>
      </c>
      <c r="I2720" s="2">
        <v>53.561348023486239</v>
      </c>
      <c r="J2720" s="2">
        <v>58.816578463652469</v>
      </c>
      <c r="K2720" s="2">
        <v>41.506148005028123</v>
      </c>
      <c r="L2720" s="2">
        <v>34.885017052392847</v>
      </c>
      <c r="M2720" s="2">
        <v>44.849117727737678</v>
      </c>
      <c r="N2720" s="2">
        <v>44.182984865200218</v>
      </c>
      <c r="O2720" s="2">
        <v>78.755444503028073</v>
      </c>
    </row>
    <row r="2721" spans="1:15" x14ac:dyDescent="0.25">
      <c r="A2721" s="2" t="s">
        <v>30</v>
      </c>
      <c r="B2721" s="2">
        <v>2019</v>
      </c>
      <c r="C2721" s="2" t="s">
        <v>93</v>
      </c>
      <c r="D2721" s="2">
        <v>17.920334130046417</v>
      </c>
      <c r="E2721" s="2">
        <v>16.98657552051468</v>
      </c>
      <c r="F2721" s="2">
        <v>14.770462338312111</v>
      </c>
      <c r="G2721" s="2">
        <v>13.042709803377736</v>
      </c>
      <c r="H2721" s="2">
        <v>13.360307373538793</v>
      </c>
      <c r="I2721" s="2">
        <v>10.299623940548345</v>
      </c>
      <c r="J2721" s="2">
        <v>11.852806578185289</v>
      </c>
      <c r="K2721" s="2">
        <v>13.464723013043798</v>
      </c>
      <c r="L2721" s="2">
        <v>10.712935846922322</v>
      </c>
      <c r="M2721" s="2">
        <v>13.299398250494207</v>
      </c>
      <c r="N2721" s="2">
        <v>12.222503201807696</v>
      </c>
      <c r="O2721" s="2">
        <v>12.067620003208607</v>
      </c>
    </row>
    <row r="2722" spans="1:15" x14ac:dyDescent="0.25">
      <c r="A2722" s="2" t="s">
        <v>20</v>
      </c>
      <c r="B2722" s="2">
        <v>2015</v>
      </c>
      <c r="C2722" s="2" t="s">
        <v>94</v>
      </c>
      <c r="D2722" s="2">
        <v>1</v>
      </c>
      <c r="E2722" s="2">
        <v>1</v>
      </c>
      <c r="F2722" s="2">
        <v>1</v>
      </c>
      <c r="G2722" s="2">
        <v>1</v>
      </c>
      <c r="H2722" s="2">
        <v>1</v>
      </c>
      <c r="I2722" s="2">
        <v>1</v>
      </c>
      <c r="J2722" s="2">
        <v>1</v>
      </c>
      <c r="K2722" s="2">
        <v>1</v>
      </c>
      <c r="L2722" s="2">
        <v>1</v>
      </c>
      <c r="M2722" s="2">
        <v>1</v>
      </c>
      <c r="N2722" s="2">
        <v>1</v>
      </c>
      <c r="O2722" s="2">
        <v>1</v>
      </c>
    </row>
    <row r="2723" spans="1:15" x14ac:dyDescent="0.25">
      <c r="A2723" s="2" t="s">
        <v>19</v>
      </c>
      <c r="B2723" s="2">
        <v>2015</v>
      </c>
      <c r="C2723" s="2" t="s">
        <v>94</v>
      </c>
      <c r="D2723" s="2">
        <v>41.413462000000003</v>
      </c>
      <c r="E2723" s="2">
        <v>41.413462000000003</v>
      </c>
      <c r="F2723" s="2">
        <v>42.655865860000006</v>
      </c>
      <c r="G2723" s="2">
        <v>42.655865860000006</v>
      </c>
      <c r="H2723" s="2">
        <v>42.655865860000006</v>
      </c>
      <c r="I2723" s="2">
        <v>42.655865860000006</v>
      </c>
      <c r="J2723" s="2">
        <v>42.655865860000006</v>
      </c>
      <c r="K2723" s="2">
        <v>42.655865860000006</v>
      </c>
      <c r="L2723" s="2">
        <v>42.655865860000006</v>
      </c>
      <c r="M2723" s="2">
        <v>42.655865860000006</v>
      </c>
      <c r="N2723" s="2">
        <v>42.655865860000006</v>
      </c>
      <c r="O2723" s="2">
        <v>42.655865860000006</v>
      </c>
    </row>
    <row r="2724" spans="1:15" x14ac:dyDescent="0.25">
      <c r="A2724" s="2" t="s">
        <v>21</v>
      </c>
      <c r="B2724" s="2">
        <v>2015</v>
      </c>
      <c r="C2724" s="2" t="s">
        <v>94</v>
      </c>
      <c r="D2724" s="2">
        <v>4.5830815993956682</v>
      </c>
      <c r="E2724" s="2">
        <v>6.8060881016085055</v>
      </c>
      <c r="F2724" s="2">
        <v>9.0290946038213438</v>
      </c>
      <c r="G2724" s="2">
        <v>13.903404240410111</v>
      </c>
      <c r="H2724" s="2">
        <v>17.113065354545355</v>
      </c>
      <c r="I2724" s="2">
        <v>22.317228343119268</v>
      </c>
      <c r="J2724" s="2">
        <v>24.506907693188531</v>
      </c>
      <c r="K2724" s="2">
        <v>17.294228335428386</v>
      </c>
      <c r="L2724" s="2">
        <v>14.535423771830352</v>
      </c>
      <c r="M2724" s="2">
        <v>18.687132386557366</v>
      </c>
      <c r="N2724" s="2">
        <v>18.409577027166758</v>
      </c>
      <c r="O2724" s="2">
        <v>32.814768542928363</v>
      </c>
    </row>
    <row r="2725" spans="1:15" x14ac:dyDescent="0.25">
      <c r="A2725" s="2" t="s">
        <v>22</v>
      </c>
      <c r="B2725" s="2">
        <v>2015</v>
      </c>
      <c r="C2725" s="2" t="s">
        <v>94</v>
      </c>
      <c r="D2725" s="2">
        <v>4.4800835325116042</v>
      </c>
      <c r="E2725" s="2">
        <v>4.2466438801286701</v>
      </c>
      <c r="F2725" s="2">
        <v>3.6926155845780277</v>
      </c>
      <c r="G2725" s="2">
        <v>3.2606774508444341</v>
      </c>
      <c r="H2725" s="2">
        <v>3.3400768433846983</v>
      </c>
      <c r="I2725" s="2">
        <v>2.5749059851370864</v>
      </c>
      <c r="J2725" s="2">
        <v>2.9632016445463223</v>
      </c>
      <c r="K2725" s="2">
        <v>3.3661807532609496</v>
      </c>
      <c r="L2725" s="2">
        <v>2.6782339617305806</v>
      </c>
      <c r="M2725" s="2">
        <v>3.3248495626235517</v>
      </c>
      <c r="N2725" s="2">
        <v>3.0556258004519239</v>
      </c>
      <c r="O2725" s="2">
        <v>3.0169050008021516</v>
      </c>
    </row>
    <row r="2726" spans="1:15" x14ac:dyDescent="0.25">
      <c r="A2726" s="2" t="s">
        <v>28</v>
      </c>
      <c r="B2726" s="2">
        <v>2015</v>
      </c>
      <c r="C2726" s="2" t="s">
        <v>94</v>
      </c>
      <c r="D2726" s="2">
        <v>5</v>
      </c>
      <c r="E2726" s="2">
        <v>5</v>
      </c>
      <c r="F2726" s="2">
        <v>5</v>
      </c>
      <c r="G2726" s="2">
        <v>5</v>
      </c>
      <c r="H2726" s="2">
        <v>5</v>
      </c>
      <c r="I2726" s="2">
        <v>5</v>
      </c>
      <c r="J2726" s="2">
        <v>5</v>
      </c>
      <c r="K2726" s="2">
        <v>5</v>
      </c>
      <c r="L2726" s="2">
        <v>5</v>
      </c>
      <c r="M2726" s="2">
        <v>5</v>
      </c>
      <c r="N2726" s="2">
        <v>5</v>
      </c>
      <c r="O2726" s="2">
        <v>5</v>
      </c>
    </row>
    <row r="2727" spans="1:15" x14ac:dyDescent="0.25">
      <c r="A2727" s="2" t="s">
        <v>27</v>
      </c>
      <c r="B2727" s="2">
        <v>2015</v>
      </c>
      <c r="C2727" s="2" t="s">
        <v>94</v>
      </c>
      <c r="D2727" s="2">
        <v>34.090940000000003</v>
      </c>
      <c r="E2727" s="2">
        <v>34.090940000000003</v>
      </c>
      <c r="F2727" s="2">
        <v>34.090940000000003</v>
      </c>
      <c r="G2727" s="2">
        <v>34.090940000000003</v>
      </c>
      <c r="H2727" s="2">
        <v>34.090940000000003</v>
      </c>
      <c r="I2727" s="2">
        <v>34.090940000000003</v>
      </c>
      <c r="J2727" s="2">
        <v>34.090940000000003</v>
      </c>
      <c r="K2727" s="2">
        <v>35.113668200000006</v>
      </c>
      <c r="L2727" s="2">
        <v>35.113668200000006</v>
      </c>
      <c r="M2727" s="2">
        <v>35.113668200000006</v>
      </c>
      <c r="N2727" s="2">
        <v>35.113668200000006</v>
      </c>
      <c r="O2727" s="2">
        <v>35.113668200000006</v>
      </c>
    </row>
    <row r="2728" spans="1:15" x14ac:dyDescent="0.25">
      <c r="A2728" s="2" t="s">
        <v>29</v>
      </c>
      <c r="B2728" s="2">
        <v>2015</v>
      </c>
      <c r="C2728" s="2" t="s">
        <v>94</v>
      </c>
      <c r="D2728" s="2">
        <v>16.499093757824404</v>
      </c>
      <c r="E2728" s="2">
        <v>24.501917165790619</v>
      </c>
      <c r="F2728" s="2">
        <v>32.504740573756834</v>
      </c>
      <c r="G2728" s="2">
        <v>50.052255265476397</v>
      </c>
      <c r="H2728" s="2">
        <v>61.607035276363277</v>
      </c>
      <c r="I2728" s="2">
        <v>80.342022035229363</v>
      </c>
      <c r="J2728" s="2">
        <v>88.224867695478707</v>
      </c>
      <c r="K2728" s="2">
        <v>62.259222007542185</v>
      </c>
      <c r="L2728" s="2">
        <v>52.327525578589267</v>
      </c>
      <c r="M2728" s="2">
        <v>67.273676591606517</v>
      </c>
      <c r="N2728" s="2">
        <v>66.274477297800331</v>
      </c>
      <c r="O2728" s="2">
        <v>118.1331667545421</v>
      </c>
    </row>
    <row r="2729" spans="1:15" x14ac:dyDescent="0.25">
      <c r="A2729" s="2" t="s">
        <v>30</v>
      </c>
      <c r="B2729" s="2">
        <v>2015</v>
      </c>
      <c r="C2729" s="2" t="s">
        <v>94</v>
      </c>
      <c r="D2729" s="2">
        <v>22.40041766255802</v>
      </c>
      <c r="E2729" s="2">
        <v>21.233219400643353</v>
      </c>
      <c r="F2729" s="2">
        <v>18.46307792289014</v>
      </c>
      <c r="G2729" s="2">
        <v>16.303387254222169</v>
      </c>
      <c r="H2729" s="2">
        <v>16.700384216923492</v>
      </c>
      <c r="I2729" s="2">
        <v>12.874529925685433</v>
      </c>
      <c r="J2729" s="2">
        <v>14.816008222731611</v>
      </c>
      <c r="K2729" s="2">
        <v>16.830903766304747</v>
      </c>
      <c r="L2729" s="2">
        <v>13.391169808652903</v>
      </c>
      <c r="M2729" s="2">
        <v>16.624247813117758</v>
      </c>
      <c r="N2729" s="2">
        <v>15.278129002259618</v>
      </c>
      <c r="O2729" s="2">
        <v>15.084525004010757</v>
      </c>
    </row>
    <row r="2730" spans="1:15" x14ac:dyDescent="0.25">
      <c r="A2730" s="2" t="s">
        <v>20</v>
      </c>
      <c r="B2730" s="2">
        <v>2016</v>
      </c>
      <c r="C2730" s="2" t="s">
        <v>94</v>
      </c>
      <c r="D2730" s="2">
        <v>1</v>
      </c>
      <c r="E2730" s="2">
        <v>1</v>
      </c>
      <c r="F2730" s="2">
        <v>1</v>
      </c>
      <c r="G2730" s="2">
        <v>1</v>
      </c>
      <c r="H2730" s="2">
        <v>1</v>
      </c>
      <c r="I2730" s="2">
        <v>1</v>
      </c>
      <c r="J2730" s="2">
        <v>1</v>
      </c>
      <c r="K2730" s="2">
        <v>1</v>
      </c>
      <c r="L2730" s="2">
        <v>1</v>
      </c>
      <c r="M2730" s="2">
        <v>1</v>
      </c>
      <c r="N2730" s="2">
        <v>1</v>
      </c>
      <c r="O2730" s="2">
        <v>1</v>
      </c>
    </row>
    <row r="2731" spans="1:15" x14ac:dyDescent="0.25">
      <c r="A2731" s="2" t="s">
        <v>19</v>
      </c>
      <c r="B2731" s="2">
        <v>2016</v>
      </c>
      <c r="C2731" s="2" t="s">
        <v>94</v>
      </c>
      <c r="D2731" s="2">
        <v>42.655865860000006</v>
      </c>
      <c r="E2731" s="2">
        <v>42.655865860000006</v>
      </c>
      <c r="F2731" s="2">
        <v>43.935541835800009</v>
      </c>
      <c r="G2731" s="2">
        <v>43.935541835800009</v>
      </c>
      <c r="H2731" s="2">
        <v>43.935541835800009</v>
      </c>
      <c r="I2731" s="2">
        <v>43.935541835800009</v>
      </c>
      <c r="J2731" s="2">
        <v>43.935541835800009</v>
      </c>
      <c r="K2731" s="2">
        <v>43.935541835800009</v>
      </c>
      <c r="L2731" s="2">
        <v>43.935541835800009</v>
      </c>
      <c r="M2731" s="2">
        <v>43.935541835800009</v>
      </c>
      <c r="N2731" s="2">
        <v>43.935541835800009</v>
      </c>
      <c r="O2731" s="2">
        <v>43.935541835800009</v>
      </c>
    </row>
    <row r="2732" spans="1:15" x14ac:dyDescent="0.25">
      <c r="A2732" s="2" t="s">
        <v>21</v>
      </c>
      <c r="B2732" s="2">
        <v>2016</v>
      </c>
      <c r="C2732" s="2" t="s">
        <v>94</v>
      </c>
      <c r="D2732" s="2">
        <v>4.5830815993956682</v>
      </c>
      <c r="E2732" s="2">
        <v>6.8060881016085055</v>
      </c>
      <c r="F2732" s="2">
        <v>9.0290946038213438</v>
      </c>
      <c r="G2732" s="2">
        <v>13.903404240410111</v>
      </c>
      <c r="H2732" s="2">
        <v>17.113065354545355</v>
      </c>
      <c r="I2732" s="2">
        <v>22.317228343119268</v>
      </c>
      <c r="J2732" s="2">
        <v>24.506907693188531</v>
      </c>
      <c r="K2732" s="2">
        <v>17.294228335428386</v>
      </c>
      <c r="L2732" s="2">
        <v>14.535423771830352</v>
      </c>
      <c r="M2732" s="2">
        <v>18.687132386557366</v>
      </c>
      <c r="N2732" s="2">
        <v>18.409577027166758</v>
      </c>
      <c r="O2732" s="2">
        <v>32.814768542928363</v>
      </c>
    </row>
    <row r="2733" spans="1:15" x14ac:dyDescent="0.25">
      <c r="A2733" s="2" t="s">
        <v>22</v>
      </c>
      <c r="B2733" s="2">
        <v>2016</v>
      </c>
      <c r="C2733" s="2" t="s">
        <v>94</v>
      </c>
      <c r="D2733" s="2">
        <v>4.4800835325116042</v>
      </c>
      <c r="E2733" s="2">
        <v>4.2466438801286701</v>
      </c>
      <c r="F2733" s="2">
        <v>3.6926155845780277</v>
      </c>
      <c r="G2733" s="2">
        <v>3.2606774508444341</v>
      </c>
      <c r="H2733" s="2">
        <v>3.3400768433846983</v>
      </c>
      <c r="I2733" s="2">
        <v>2.5749059851370864</v>
      </c>
      <c r="J2733" s="2">
        <v>2.9632016445463223</v>
      </c>
      <c r="K2733" s="2">
        <v>3.3661807532609496</v>
      </c>
      <c r="L2733" s="2">
        <v>2.6782339617305806</v>
      </c>
      <c r="M2733" s="2">
        <v>3.3248495626235517</v>
      </c>
      <c r="N2733" s="2">
        <v>3.0556258004519239</v>
      </c>
      <c r="O2733" s="2">
        <v>3.0169050008021516</v>
      </c>
    </row>
    <row r="2734" spans="1:15" x14ac:dyDescent="0.25">
      <c r="A2734" s="2" t="s">
        <v>28</v>
      </c>
      <c r="B2734" s="2">
        <v>2016</v>
      </c>
      <c r="C2734" s="2" t="s">
        <v>94</v>
      </c>
      <c r="D2734" s="2">
        <v>5</v>
      </c>
      <c r="E2734" s="2">
        <v>5</v>
      </c>
      <c r="F2734" s="2">
        <v>5</v>
      </c>
      <c r="G2734" s="2">
        <v>5</v>
      </c>
      <c r="H2734" s="2">
        <v>5</v>
      </c>
      <c r="I2734" s="2">
        <v>5</v>
      </c>
      <c r="J2734" s="2">
        <v>5</v>
      </c>
      <c r="K2734" s="2">
        <v>5</v>
      </c>
      <c r="L2734" s="2">
        <v>5</v>
      </c>
      <c r="M2734" s="2">
        <v>5</v>
      </c>
      <c r="N2734" s="2">
        <v>5</v>
      </c>
      <c r="O2734" s="2">
        <v>5</v>
      </c>
    </row>
    <row r="2735" spans="1:15" x14ac:dyDescent="0.25">
      <c r="A2735" s="2" t="s">
        <v>27</v>
      </c>
      <c r="B2735" s="2">
        <v>2016</v>
      </c>
      <c r="C2735" s="2" t="s">
        <v>94</v>
      </c>
      <c r="D2735" s="2">
        <v>35.113668200000006</v>
      </c>
      <c r="E2735" s="2">
        <v>35.113668200000006</v>
      </c>
      <c r="F2735" s="2">
        <v>35.113668200000006</v>
      </c>
      <c r="G2735" s="2">
        <v>35.113668200000006</v>
      </c>
      <c r="H2735" s="2">
        <v>35.113668200000006</v>
      </c>
      <c r="I2735" s="2">
        <v>35.113668200000006</v>
      </c>
      <c r="J2735" s="2">
        <v>35.113668200000006</v>
      </c>
      <c r="K2735" s="2">
        <v>36.16707824600001</v>
      </c>
      <c r="L2735" s="2">
        <v>36.16707824600001</v>
      </c>
      <c r="M2735" s="2">
        <v>36.16707824600001</v>
      </c>
      <c r="N2735" s="2">
        <v>36.16707824600001</v>
      </c>
      <c r="O2735" s="2">
        <v>36.16707824600001</v>
      </c>
    </row>
    <row r="2736" spans="1:15" x14ac:dyDescent="0.25">
      <c r="A2736" s="2" t="s">
        <v>29</v>
      </c>
      <c r="B2736" s="2">
        <v>2016</v>
      </c>
      <c r="C2736" s="2" t="s">
        <v>94</v>
      </c>
      <c r="D2736" s="2">
        <v>16.499093757824404</v>
      </c>
      <c r="E2736" s="2">
        <v>24.501917165790619</v>
      </c>
      <c r="F2736" s="2">
        <v>32.504740573756834</v>
      </c>
      <c r="G2736" s="2">
        <v>50.052255265476397</v>
      </c>
      <c r="H2736" s="2">
        <v>61.607035276363277</v>
      </c>
      <c r="I2736" s="2">
        <v>80.342022035229363</v>
      </c>
      <c r="J2736" s="2">
        <v>88.224867695478707</v>
      </c>
      <c r="K2736" s="2">
        <v>62.259222007542185</v>
      </c>
      <c r="L2736" s="2">
        <v>52.327525578589267</v>
      </c>
      <c r="M2736" s="2">
        <v>67.273676591606517</v>
      </c>
      <c r="N2736" s="2">
        <v>66.274477297800331</v>
      </c>
      <c r="O2736" s="2">
        <v>118.1331667545421</v>
      </c>
    </row>
    <row r="2737" spans="1:15" x14ac:dyDescent="0.25">
      <c r="A2737" s="2" t="s">
        <v>30</v>
      </c>
      <c r="B2737" s="2">
        <v>2016</v>
      </c>
      <c r="C2737" s="2" t="s">
        <v>94</v>
      </c>
      <c r="D2737" s="2">
        <v>22.40041766255802</v>
      </c>
      <c r="E2737" s="2">
        <v>21.233219400643353</v>
      </c>
      <c r="F2737" s="2">
        <v>18.46307792289014</v>
      </c>
      <c r="G2737" s="2">
        <v>16.303387254222169</v>
      </c>
      <c r="H2737" s="2">
        <v>16.700384216923492</v>
      </c>
      <c r="I2737" s="2">
        <v>12.874529925685433</v>
      </c>
      <c r="J2737" s="2">
        <v>14.816008222731611</v>
      </c>
      <c r="K2737" s="2">
        <v>16.830903766304747</v>
      </c>
      <c r="L2737" s="2">
        <v>13.391169808652903</v>
      </c>
      <c r="M2737" s="2">
        <v>16.624247813117758</v>
      </c>
      <c r="N2737" s="2">
        <v>15.278129002259618</v>
      </c>
      <c r="O2737" s="2">
        <v>15.084525004010757</v>
      </c>
    </row>
    <row r="2738" spans="1:15" x14ac:dyDescent="0.25">
      <c r="A2738" s="2" t="s">
        <v>20</v>
      </c>
      <c r="B2738" s="2">
        <v>2017</v>
      </c>
      <c r="C2738" s="2" t="s">
        <v>94</v>
      </c>
      <c r="D2738" s="2">
        <v>1</v>
      </c>
      <c r="E2738" s="2">
        <v>1</v>
      </c>
      <c r="F2738" s="2">
        <v>1</v>
      </c>
      <c r="G2738" s="2">
        <v>1</v>
      </c>
      <c r="H2738" s="2">
        <v>1</v>
      </c>
      <c r="I2738" s="2">
        <v>1</v>
      </c>
      <c r="J2738" s="2">
        <v>1</v>
      </c>
      <c r="K2738" s="2">
        <v>1</v>
      </c>
      <c r="L2738" s="2">
        <v>1</v>
      </c>
      <c r="M2738" s="2">
        <v>1</v>
      </c>
      <c r="N2738" s="2">
        <v>1</v>
      </c>
      <c r="O2738" s="2">
        <v>1</v>
      </c>
    </row>
    <row r="2739" spans="1:15" x14ac:dyDescent="0.25">
      <c r="A2739" s="2" t="s">
        <v>19</v>
      </c>
      <c r="B2739" s="2">
        <v>2017</v>
      </c>
      <c r="C2739" s="2" t="s">
        <v>94</v>
      </c>
      <c r="D2739" s="2">
        <v>43.935541835800009</v>
      </c>
      <c r="E2739" s="2">
        <v>43.935541835800009</v>
      </c>
      <c r="F2739" s="2">
        <v>45.25360809087401</v>
      </c>
      <c r="G2739" s="2">
        <v>45.25360809087401</v>
      </c>
      <c r="H2739" s="2">
        <v>45.25360809087401</v>
      </c>
      <c r="I2739" s="2">
        <v>45.25360809087401</v>
      </c>
      <c r="J2739" s="2">
        <v>45.25360809087401</v>
      </c>
      <c r="K2739" s="2">
        <v>45.25360809087401</v>
      </c>
      <c r="L2739" s="2">
        <v>45.25360809087401</v>
      </c>
      <c r="M2739" s="2">
        <v>45.25360809087401</v>
      </c>
      <c r="N2739" s="2">
        <v>45.25360809087401</v>
      </c>
      <c r="O2739" s="2">
        <v>45.25360809087401</v>
      </c>
    </row>
    <row r="2740" spans="1:15" x14ac:dyDescent="0.25">
      <c r="A2740" s="2" t="s">
        <v>21</v>
      </c>
      <c r="B2740" s="2">
        <v>2017</v>
      </c>
      <c r="C2740" s="2" t="s">
        <v>94</v>
      </c>
      <c r="D2740" s="2">
        <v>4.5830815993956682</v>
      </c>
      <c r="E2740" s="2">
        <v>6.8060881016085055</v>
      </c>
      <c r="F2740" s="2">
        <v>9.0290946038213438</v>
      </c>
      <c r="G2740" s="2">
        <v>13.903404240410111</v>
      </c>
      <c r="H2740" s="2">
        <v>17.113065354545355</v>
      </c>
      <c r="I2740" s="2">
        <v>22.317228343119268</v>
      </c>
      <c r="J2740" s="2">
        <v>24.506907693188531</v>
      </c>
      <c r="K2740" s="2">
        <v>17.294228335428386</v>
      </c>
      <c r="L2740" s="2">
        <v>14.535423771830352</v>
      </c>
      <c r="M2740" s="2">
        <v>18.687132386557366</v>
      </c>
      <c r="N2740" s="2">
        <v>18.409577027166758</v>
      </c>
      <c r="O2740" s="2">
        <v>32.814768542928363</v>
      </c>
    </row>
    <row r="2741" spans="1:15" x14ac:dyDescent="0.25">
      <c r="A2741" s="2" t="s">
        <v>22</v>
      </c>
      <c r="B2741" s="2">
        <v>2017</v>
      </c>
      <c r="C2741" s="2" t="s">
        <v>94</v>
      </c>
      <c r="D2741" s="2">
        <v>4.4800835325116042</v>
      </c>
      <c r="E2741" s="2">
        <v>4.2466438801286701</v>
      </c>
      <c r="F2741" s="2">
        <v>3.6926155845780277</v>
      </c>
      <c r="G2741" s="2">
        <v>3.2606774508444341</v>
      </c>
      <c r="H2741" s="2">
        <v>3.3400768433846983</v>
      </c>
      <c r="I2741" s="2">
        <v>2.5749059851370864</v>
      </c>
      <c r="J2741" s="2">
        <v>2.9632016445463223</v>
      </c>
      <c r="K2741" s="2">
        <v>3.3661807532609496</v>
      </c>
      <c r="L2741" s="2">
        <v>2.6782339617305806</v>
      </c>
      <c r="M2741" s="2">
        <v>3.3248495626235517</v>
      </c>
      <c r="N2741" s="2">
        <v>3.0556258004519239</v>
      </c>
      <c r="O2741" s="2">
        <v>3.0169050008021516</v>
      </c>
    </row>
    <row r="2742" spans="1:15" x14ac:dyDescent="0.25">
      <c r="A2742" s="2" t="s">
        <v>28</v>
      </c>
      <c r="B2742" s="2">
        <v>2017</v>
      </c>
      <c r="C2742" s="2" t="s">
        <v>94</v>
      </c>
      <c r="D2742" s="2">
        <v>5</v>
      </c>
      <c r="E2742" s="2">
        <v>5</v>
      </c>
      <c r="F2742" s="2">
        <v>5</v>
      </c>
      <c r="G2742" s="2">
        <v>5</v>
      </c>
      <c r="H2742" s="2">
        <v>5</v>
      </c>
      <c r="I2742" s="2">
        <v>5</v>
      </c>
      <c r="J2742" s="2">
        <v>5</v>
      </c>
      <c r="K2742" s="2">
        <v>5</v>
      </c>
      <c r="L2742" s="2">
        <v>5</v>
      </c>
      <c r="M2742" s="2">
        <v>5</v>
      </c>
      <c r="N2742" s="2">
        <v>5</v>
      </c>
      <c r="O2742" s="2">
        <v>5</v>
      </c>
    </row>
    <row r="2743" spans="1:15" x14ac:dyDescent="0.25">
      <c r="A2743" s="2" t="s">
        <v>27</v>
      </c>
      <c r="B2743" s="2">
        <v>2017</v>
      </c>
      <c r="C2743" s="2" t="s">
        <v>94</v>
      </c>
      <c r="D2743" s="2">
        <v>36.16707824600001</v>
      </c>
      <c r="E2743" s="2">
        <v>36.16707824600001</v>
      </c>
      <c r="F2743" s="2">
        <v>36.16707824600001</v>
      </c>
      <c r="G2743" s="2">
        <v>36.16707824600001</v>
      </c>
      <c r="H2743" s="2">
        <v>36.16707824600001</v>
      </c>
      <c r="I2743" s="2">
        <v>36.16707824600001</v>
      </c>
      <c r="J2743" s="2">
        <v>36.16707824600001</v>
      </c>
      <c r="K2743" s="2">
        <v>37.252090593380011</v>
      </c>
      <c r="L2743" s="2">
        <v>37.252090593380011</v>
      </c>
      <c r="M2743" s="2">
        <v>37.252090593380011</v>
      </c>
      <c r="N2743" s="2">
        <v>37.252090593380011</v>
      </c>
      <c r="O2743" s="2">
        <v>37.252090593380011</v>
      </c>
    </row>
    <row r="2744" spans="1:15" x14ac:dyDescent="0.25">
      <c r="A2744" s="2" t="s">
        <v>29</v>
      </c>
      <c r="B2744" s="2">
        <v>2017</v>
      </c>
      <c r="C2744" s="2" t="s">
        <v>94</v>
      </c>
      <c r="D2744" s="2">
        <v>16.499093757824404</v>
      </c>
      <c r="E2744" s="2">
        <v>24.501917165790619</v>
      </c>
      <c r="F2744" s="2">
        <v>32.504740573756834</v>
      </c>
      <c r="G2744" s="2">
        <v>50.052255265476397</v>
      </c>
      <c r="H2744" s="2">
        <v>61.607035276363277</v>
      </c>
      <c r="I2744" s="2">
        <v>80.342022035229363</v>
      </c>
      <c r="J2744" s="2">
        <v>88.224867695478707</v>
      </c>
      <c r="K2744" s="2">
        <v>62.259222007542185</v>
      </c>
      <c r="L2744" s="2">
        <v>52.327525578589267</v>
      </c>
      <c r="M2744" s="2">
        <v>67.273676591606517</v>
      </c>
      <c r="N2744" s="2">
        <v>66.274477297800331</v>
      </c>
      <c r="O2744" s="2">
        <v>118.1331667545421</v>
      </c>
    </row>
    <row r="2745" spans="1:15" x14ac:dyDescent="0.25">
      <c r="A2745" s="2" t="s">
        <v>30</v>
      </c>
      <c r="B2745" s="2">
        <v>2017</v>
      </c>
      <c r="C2745" s="2" t="s">
        <v>94</v>
      </c>
      <c r="D2745" s="2">
        <v>22.40041766255802</v>
      </c>
      <c r="E2745" s="2">
        <v>21.233219400643353</v>
      </c>
      <c r="F2745" s="2">
        <v>18.46307792289014</v>
      </c>
      <c r="G2745" s="2">
        <v>16.303387254222169</v>
      </c>
      <c r="H2745" s="2">
        <v>16.700384216923492</v>
      </c>
      <c r="I2745" s="2">
        <v>12.874529925685433</v>
      </c>
      <c r="J2745" s="2">
        <v>14.816008222731611</v>
      </c>
      <c r="K2745" s="2">
        <v>16.830903766304747</v>
      </c>
      <c r="L2745" s="2">
        <v>13.391169808652903</v>
      </c>
      <c r="M2745" s="2">
        <v>16.624247813117758</v>
      </c>
      <c r="N2745" s="2">
        <v>15.278129002259618</v>
      </c>
      <c r="O2745" s="2">
        <v>15.084525004010757</v>
      </c>
    </row>
    <row r="2746" spans="1:15" x14ac:dyDescent="0.25">
      <c r="A2746" s="2" t="s">
        <v>20</v>
      </c>
      <c r="B2746" s="2">
        <v>2018</v>
      </c>
      <c r="C2746" s="2" t="s">
        <v>94</v>
      </c>
      <c r="D2746" s="2">
        <v>1</v>
      </c>
      <c r="E2746" s="2">
        <v>1</v>
      </c>
      <c r="F2746" s="2">
        <v>1</v>
      </c>
      <c r="G2746" s="2">
        <v>1</v>
      </c>
      <c r="H2746" s="2">
        <v>1</v>
      </c>
      <c r="I2746" s="2">
        <v>1</v>
      </c>
      <c r="J2746" s="2">
        <v>1</v>
      </c>
      <c r="K2746" s="2">
        <v>1</v>
      </c>
      <c r="L2746" s="2">
        <v>1</v>
      </c>
      <c r="M2746" s="2">
        <v>1</v>
      </c>
      <c r="N2746" s="2">
        <v>1</v>
      </c>
      <c r="O2746" s="2">
        <v>1</v>
      </c>
    </row>
    <row r="2747" spans="1:15" x14ac:dyDescent="0.25">
      <c r="A2747" s="2" t="s">
        <v>19</v>
      </c>
      <c r="B2747" s="2">
        <v>2018</v>
      </c>
      <c r="C2747" s="2" t="s">
        <v>94</v>
      </c>
      <c r="D2747" s="2">
        <v>45.25360809087401</v>
      </c>
      <c r="E2747" s="2">
        <v>45.25360809087401</v>
      </c>
      <c r="F2747" s="2">
        <v>46.611216333600233</v>
      </c>
      <c r="G2747" s="2">
        <v>46.611216333600233</v>
      </c>
      <c r="H2747" s="2">
        <v>46.611216333600233</v>
      </c>
      <c r="I2747" s="2">
        <v>46.611216333600233</v>
      </c>
      <c r="J2747" s="2">
        <v>46.611216333600233</v>
      </c>
      <c r="K2747" s="2">
        <v>46.611216333600233</v>
      </c>
      <c r="L2747" s="2">
        <v>46.611216333600233</v>
      </c>
      <c r="M2747" s="2">
        <v>46.611216333600233</v>
      </c>
      <c r="N2747" s="2">
        <v>46.611216333600233</v>
      </c>
      <c r="O2747" s="2">
        <v>46.611216333600233</v>
      </c>
    </row>
    <row r="2748" spans="1:15" x14ac:dyDescent="0.25">
      <c r="A2748" s="2" t="s">
        <v>21</v>
      </c>
      <c r="B2748" s="2">
        <v>2018</v>
      </c>
      <c r="C2748" s="2" t="s">
        <v>94</v>
      </c>
      <c r="D2748" s="2">
        <v>4.5830815993956682</v>
      </c>
      <c r="E2748" s="2">
        <v>6.8060881016085055</v>
      </c>
      <c r="F2748" s="2">
        <v>9.0290946038213438</v>
      </c>
      <c r="G2748" s="2">
        <v>13.903404240410111</v>
      </c>
      <c r="H2748" s="2">
        <v>17.113065354545355</v>
      </c>
      <c r="I2748" s="2">
        <v>22.317228343119268</v>
      </c>
      <c r="J2748" s="2">
        <v>24.506907693188531</v>
      </c>
      <c r="K2748" s="2">
        <v>17.294228335428386</v>
      </c>
      <c r="L2748" s="2">
        <v>14.535423771830352</v>
      </c>
      <c r="M2748" s="2">
        <v>18.687132386557366</v>
      </c>
      <c r="N2748" s="2">
        <v>18.409577027166758</v>
      </c>
      <c r="O2748" s="2">
        <v>32.814768542928363</v>
      </c>
    </row>
    <row r="2749" spans="1:15" x14ac:dyDescent="0.25">
      <c r="A2749" s="2" t="s">
        <v>22</v>
      </c>
      <c r="B2749" s="2">
        <v>2018</v>
      </c>
      <c r="C2749" s="2" t="s">
        <v>94</v>
      </c>
      <c r="D2749" s="2">
        <v>4.4800835325116042</v>
      </c>
      <c r="E2749" s="2">
        <v>4.2466438801286701</v>
      </c>
      <c r="F2749" s="2">
        <v>3.6926155845780277</v>
      </c>
      <c r="G2749" s="2">
        <v>3.2606774508444341</v>
      </c>
      <c r="H2749" s="2">
        <v>3.3400768433846983</v>
      </c>
      <c r="I2749" s="2">
        <v>2.5749059851370864</v>
      </c>
      <c r="J2749" s="2">
        <v>2.9632016445463223</v>
      </c>
      <c r="K2749" s="2">
        <v>3.3661807532609496</v>
      </c>
      <c r="L2749" s="2">
        <v>2.6782339617305806</v>
      </c>
      <c r="M2749" s="2">
        <v>3.3248495626235517</v>
      </c>
      <c r="N2749" s="2">
        <v>3.0556258004519239</v>
      </c>
      <c r="O2749" s="2">
        <v>3.0169050008021516</v>
      </c>
    </row>
    <row r="2750" spans="1:15" x14ac:dyDescent="0.25">
      <c r="A2750" s="2" t="s">
        <v>28</v>
      </c>
      <c r="B2750" s="2">
        <v>2018</v>
      </c>
      <c r="C2750" s="2" t="s">
        <v>94</v>
      </c>
      <c r="D2750" s="2">
        <v>5</v>
      </c>
      <c r="E2750" s="2">
        <v>5</v>
      </c>
      <c r="F2750" s="2">
        <v>5</v>
      </c>
      <c r="G2750" s="2">
        <v>5</v>
      </c>
      <c r="H2750" s="2">
        <v>5</v>
      </c>
      <c r="I2750" s="2">
        <v>5</v>
      </c>
      <c r="J2750" s="2">
        <v>5</v>
      </c>
      <c r="K2750" s="2">
        <v>5</v>
      </c>
      <c r="L2750" s="2">
        <v>5</v>
      </c>
      <c r="M2750" s="2">
        <v>5</v>
      </c>
      <c r="N2750" s="2">
        <v>5</v>
      </c>
      <c r="O2750" s="2">
        <v>5</v>
      </c>
    </row>
    <row r="2751" spans="1:15" x14ac:dyDescent="0.25">
      <c r="A2751" s="2" t="s">
        <v>27</v>
      </c>
      <c r="B2751" s="2">
        <v>2018</v>
      </c>
      <c r="C2751" s="2" t="s">
        <v>94</v>
      </c>
      <c r="D2751" s="2">
        <v>37.252090593380011</v>
      </c>
      <c r="E2751" s="2">
        <v>37.252090593380011</v>
      </c>
      <c r="F2751" s="2">
        <v>37.252090593380011</v>
      </c>
      <c r="G2751" s="2">
        <v>37.252090593380011</v>
      </c>
      <c r="H2751" s="2">
        <v>37.252090593380011</v>
      </c>
      <c r="I2751" s="2">
        <v>37.252090593380011</v>
      </c>
      <c r="J2751" s="2">
        <v>37.252090593380011</v>
      </c>
      <c r="K2751" s="2">
        <v>38.369653311181409</v>
      </c>
      <c r="L2751" s="2">
        <v>38.369653311181409</v>
      </c>
      <c r="M2751" s="2">
        <v>38.369653311181409</v>
      </c>
      <c r="N2751" s="2">
        <v>38.369653311181409</v>
      </c>
      <c r="O2751" s="2">
        <v>38.369653311181409</v>
      </c>
    </row>
    <row r="2752" spans="1:15" x14ac:dyDescent="0.25">
      <c r="A2752" s="2" t="s">
        <v>29</v>
      </c>
      <c r="B2752" s="2">
        <v>2018</v>
      </c>
      <c r="C2752" s="2" t="s">
        <v>94</v>
      </c>
      <c r="D2752" s="2">
        <v>19.248942717461805</v>
      </c>
      <c r="E2752" s="2">
        <v>28.585570026755722</v>
      </c>
      <c r="F2752" s="2">
        <v>37.922197336049642</v>
      </c>
      <c r="G2752" s="2">
        <v>58.394297809722467</v>
      </c>
      <c r="H2752" s="2">
        <v>71.874874489090487</v>
      </c>
      <c r="I2752" s="2">
        <v>93.732359041100921</v>
      </c>
      <c r="J2752" s="2">
        <v>102.92901231139182</v>
      </c>
      <c r="K2752" s="2">
        <v>72.635759008799212</v>
      </c>
      <c r="L2752" s="2">
        <v>61.048779841687484</v>
      </c>
      <c r="M2752" s="2">
        <v>78.485956023540936</v>
      </c>
      <c r="N2752" s="2">
        <v>77.320223514100377</v>
      </c>
      <c r="O2752" s="2">
        <v>137.82202788029912</v>
      </c>
    </row>
    <row r="2753" spans="1:15" x14ac:dyDescent="0.25">
      <c r="A2753" s="2" t="s">
        <v>30</v>
      </c>
      <c r="B2753" s="2">
        <v>2018</v>
      </c>
      <c r="C2753" s="2" t="s">
        <v>94</v>
      </c>
      <c r="D2753" s="2">
        <v>22.40041766255802</v>
      </c>
      <c r="E2753" s="2">
        <v>21.233219400643353</v>
      </c>
      <c r="F2753" s="2">
        <v>18.46307792289014</v>
      </c>
      <c r="G2753" s="2">
        <v>16.303387254222169</v>
      </c>
      <c r="H2753" s="2">
        <v>16.700384216923492</v>
      </c>
      <c r="I2753" s="2">
        <v>12.874529925685433</v>
      </c>
      <c r="J2753" s="2">
        <v>14.816008222731611</v>
      </c>
      <c r="K2753" s="2">
        <v>16.830903766304747</v>
      </c>
      <c r="L2753" s="2">
        <v>13.391169808652903</v>
      </c>
      <c r="M2753" s="2">
        <v>16.624247813117758</v>
      </c>
      <c r="N2753" s="2">
        <v>15.278129002259618</v>
      </c>
      <c r="O2753" s="2">
        <v>15.084525004010757</v>
      </c>
    </row>
    <row r="2754" spans="1:15" x14ac:dyDescent="0.25">
      <c r="A2754" s="2" t="s">
        <v>20</v>
      </c>
      <c r="B2754" s="2">
        <v>2019</v>
      </c>
      <c r="C2754" s="2" t="s">
        <v>94</v>
      </c>
      <c r="D2754" s="2">
        <v>1</v>
      </c>
      <c r="E2754" s="2">
        <v>1</v>
      </c>
      <c r="F2754" s="2">
        <v>1</v>
      </c>
      <c r="G2754" s="2">
        <v>1</v>
      </c>
      <c r="H2754" s="2">
        <v>1</v>
      </c>
      <c r="I2754" s="2">
        <v>1</v>
      </c>
      <c r="J2754" s="2">
        <v>1</v>
      </c>
      <c r="K2754" s="2">
        <v>1</v>
      </c>
      <c r="L2754" s="2">
        <v>1</v>
      </c>
      <c r="M2754" s="2">
        <v>1</v>
      </c>
      <c r="N2754" s="2">
        <v>1</v>
      </c>
      <c r="O2754" s="2">
        <v>1</v>
      </c>
    </row>
    <row r="2755" spans="1:15" x14ac:dyDescent="0.25">
      <c r="A2755" s="2" t="s">
        <v>19</v>
      </c>
      <c r="B2755" s="2">
        <v>2019</v>
      </c>
      <c r="C2755" s="2" t="s">
        <v>94</v>
      </c>
      <c r="D2755" s="2">
        <v>46.611216333600233</v>
      </c>
      <c r="E2755" s="2">
        <v>46.611216333600233</v>
      </c>
      <c r="F2755" s="2">
        <v>48.009552823608239</v>
      </c>
      <c r="G2755" s="2">
        <v>48.009552823608239</v>
      </c>
      <c r="H2755" s="2">
        <v>48.009552823608239</v>
      </c>
      <c r="I2755" s="2">
        <v>48.009552823608239</v>
      </c>
      <c r="J2755" s="2">
        <v>48.009552823608239</v>
      </c>
      <c r="K2755" s="2">
        <v>48.009552823608239</v>
      </c>
      <c r="L2755" s="2">
        <v>48.009552823608239</v>
      </c>
      <c r="M2755" s="2">
        <v>48.009552823608239</v>
      </c>
      <c r="N2755" s="2">
        <v>48.009552823608239</v>
      </c>
      <c r="O2755" s="2">
        <v>48.009552823608239</v>
      </c>
    </row>
    <row r="2756" spans="1:15" x14ac:dyDescent="0.25">
      <c r="A2756" s="2" t="s">
        <v>21</v>
      </c>
      <c r="B2756" s="2">
        <v>2019</v>
      </c>
      <c r="C2756" s="2" t="s">
        <v>94</v>
      </c>
      <c r="D2756" s="2">
        <v>4.5830815993956682</v>
      </c>
      <c r="E2756" s="2">
        <v>6.8060881016085055</v>
      </c>
      <c r="F2756" s="2">
        <v>9.0290946038213438</v>
      </c>
      <c r="G2756" s="2">
        <v>13.903404240410111</v>
      </c>
      <c r="H2756" s="2">
        <v>17.113065354545355</v>
      </c>
      <c r="I2756" s="2">
        <v>22.317228343119268</v>
      </c>
      <c r="J2756" s="2">
        <v>24.506907693188531</v>
      </c>
      <c r="K2756" s="2">
        <v>17.294228335428386</v>
      </c>
      <c r="L2756" s="2">
        <v>14.535423771830352</v>
      </c>
      <c r="M2756" s="2">
        <v>18.687132386557366</v>
      </c>
      <c r="N2756" s="2">
        <v>18.409577027166758</v>
      </c>
      <c r="O2756" s="2">
        <v>32.814768542928363</v>
      </c>
    </row>
    <row r="2757" spans="1:15" x14ac:dyDescent="0.25">
      <c r="A2757" s="2" t="s">
        <v>22</v>
      </c>
      <c r="B2757" s="2">
        <v>2019</v>
      </c>
      <c r="C2757" s="2" t="s">
        <v>94</v>
      </c>
      <c r="D2757" s="2">
        <v>4.4800835325116042</v>
      </c>
      <c r="E2757" s="2">
        <v>4.2466438801286701</v>
      </c>
      <c r="F2757" s="2">
        <v>3.6926155845780277</v>
      </c>
      <c r="G2757" s="2">
        <v>3.2606774508444341</v>
      </c>
      <c r="H2757" s="2">
        <v>3.3400768433846983</v>
      </c>
      <c r="I2757" s="2">
        <v>2.5749059851370864</v>
      </c>
      <c r="J2757" s="2">
        <v>2.9632016445463223</v>
      </c>
      <c r="K2757" s="2">
        <v>3.3661807532609496</v>
      </c>
      <c r="L2757" s="2">
        <v>2.6782339617305806</v>
      </c>
      <c r="M2757" s="2">
        <v>3.3248495626235517</v>
      </c>
      <c r="N2757" s="2">
        <v>3.0556258004519239</v>
      </c>
      <c r="O2757" s="2">
        <v>3.0169050008021516</v>
      </c>
    </row>
    <row r="2758" spans="1:15" x14ac:dyDescent="0.25">
      <c r="A2758" s="2" t="s">
        <v>28</v>
      </c>
      <c r="B2758" s="2">
        <v>2019</v>
      </c>
      <c r="C2758" s="2" t="s">
        <v>94</v>
      </c>
      <c r="D2758" s="2">
        <v>5</v>
      </c>
      <c r="E2758" s="2">
        <v>5</v>
      </c>
      <c r="F2758" s="2">
        <v>5</v>
      </c>
      <c r="G2758" s="2">
        <v>5</v>
      </c>
      <c r="H2758" s="2">
        <v>5</v>
      </c>
      <c r="I2758" s="2">
        <v>5</v>
      </c>
      <c r="J2758" s="2">
        <v>5</v>
      </c>
      <c r="K2758" s="2">
        <v>5</v>
      </c>
      <c r="L2758" s="2">
        <v>5</v>
      </c>
      <c r="M2758" s="2">
        <v>5</v>
      </c>
      <c r="N2758" s="2">
        <v>5</v>
      </c>
      <c r="O2758" s="2">
        <v>5</v>
      </c>
    </row>
    <row r="2759" spans="1:15" x14ac:dyDescent="0.25">
      <c r="A2759" s="2" t="s">
        <v>27</v>
      </c>
      <c r="B2759" s="2">
        <v>2019</v>
      </c>
      <c r="C2759" s="2" t="s">
        <v>94</v>
      </c>
      <c r="D2759" s="2">
        <v>38.369653311181409</v>
      </c>
      <c r="E2759" s="2">
        <v>38.369653311181409</v>
      </c>
      <c r="F2759" s="2">
        <v>38.369653311181409</v>
      </c>
      <c r="G2759" s="2">
        <v>38.369653311181409</v>
      </c>
      <c r="H2759" s="2">
        <v>38.369653311181409</v>
      </c>
      <c r="I2759" s="2">
        <v>38.369653311181409</v>
      </c>
      <c r="J2759" s="2">
        <v>38.369653311181409</v>
      </c>
      <c r="K2759" s="2">
        <v>39.520742910516852</v>
      </c>
      <c r="L2759" s="2">
        <v>39.520742910516852</v>
      </c>
      <c r="M2759" s="2">
        <v>39.520742910516852</v>
      </c>
      <c r="N2759" s="2">
        <v>39.520742910516852</v>
      </c>
      <c r="O2759" s="2">
        <v>39.520742910516852</v>
      </c>
    </row>
    <row r="2760" spans="1:15" x14ac:dyDescent="0.25">
      <c r="A2760" s="2" t="s">
        <v>29</v>
      </c>
      <c r="B2760" s="2">
        <v>2019</v>
      </c>
      <c r="C2760" s="2" t="s">
        <v>94</v>
      </c>
      <c r="D2760" s="2">
        <v>19.248942717461805</v>
      </c>
      <c r="E2760" s="2">
        <v>28.585570026755722</v>
      </c>
      <c r="F2760" s="2">
        <v>37.922197336049642</v>
      </c>
      <c r="G2760" s="2">
        <v>58.394297809722467</v>
      </c>
      <c r="H2760" s="2">
        <v>71.874874489090487</v>
      </c>
      <c r="I2760" s="2">
        <v>93.732359041100921</v>
      </c>
      <c r="J2760" s="2">
        <v>102.92901231139182</v>
      </c>
      <c r="K2760" s="2">
        <v>72.635759008799212</v>
      </c>
      <c r="L2760" s="2">
        <v>61.048779841687484</v>
      </c>
      <c r="M2760" s="2">
        <v>78.485956023540936</v>
      </c>
      <c r="N2760" s="2">
        <v>77.320223514100377</v>
      </c>
      <c r="O2760" s="2">
        <v>137.82202788029912</v>
      </c>
    </row>
    <row r="2761" spans="1:15" x14ac:dyDescent="0.25">
      <c r="A2761" s="2" t="s">
        <v>30</v>
      </c>
      <c r="B2761" s="2">
        <v>2019</v>
      </c>
      <c r="C2761" s="2" t="s">
        <v>94</v>
      </c>
      <c r="D2761" s="2">
        <v>22.40041766255802</v>
      </c>
      <c r="E2761" s="2">
        <v>21.233219400643353</v>
      </c>
      <c r="F2761" s="2">
        <v>18.46307792289014</v>
      </c>
      <c r="G2761" s="2">
        <v>16.303387254222169</v>
      </c>
      <c r="H2761" s="2">
        <v>16.700384216923492</v>
      </c>
      <c r="I2761" s="2">
        <v>12.874529925685433</v>
      </c>
      <c r="J2761" s="2">
        <v>14.816008222731611</v>
      </c>
      <c r="K2761" s="2">
        <v>16.830903766304747</v>
      </c>
      <c r="L2761" s="2">
        <v>13.391169808652903</v>
      </c>
      <c r="M2761" s="2">
        <v>16.624247813117758</v>
      </c>
      <c r="N2761" s="2">
        <v>15.278129002259618</v>
      </c>
      <c r="O2761" s="2">
        <v>15.084525004010757</v>
      </c>
    </row>
    <row r="2762" spans="1:15" x14ac:dyDescent="0.25">
      <c r="A2762" s="2" t="s">
        <v>16</v>
      </c>
      <c r="B2762" s="2">
        <v>2015</v>
      </c>
      <c r="C2762" s="2" t="s">
        <v>72</v>
      </c>
      <c r="D2762" s="2">
        <v>4</v>
      </c>
      <c r="E2762" s="2">
        <v>4</v>
      </c>
      <c r="F2762" s="2">
        <v>4</v>
      </c>
      <c r="G2762" s="2">
        <v>4</v>
      </c>
      <c r="H2762" s="2">
        <v>4</v>
      </c>
      <c r="I2762" s="2">
        <v>4</v>
      </c>
      <c r="J2762" s="2">
        <v>4</v>
      </c>
      <c r="K2762" s="2">
        <v>4</v>
      </c>
      <c r="L2762" s="2">
        <v>4</v>
      </c>
      <c r="M2762" s="2">
        <v>4</v>
      </c>
      <c r="N2762" s="2">
        <v>4</v>
      </c>
      <c r="O2762" s="2">
        <v>4</v>
      </c>
    </row>
    <row r="2763" spans="1:15" x14ac:dyDescent="0.25">
      <c r="A2763" s="2" t="s">
        <v>15</v>
      </c>
      <c r="B2763" s="2">
        <v>2015</v>
      </c>
      <c r="C2763" s="2" t="s">
        <v>72</v>
      </c>
      <c r="D2763" s="2">
        <v>41.330528749999999</v>
      </c>
      <c r="E2763" s="2">
        <v>41.330528749999999</v>
      </c>
      <c r="F2763" s="2">
        <v>42.570444612499998</v>
      </c>
      <c r="G2763" s="2">
        <v>42.570444612499998</v>
      </c>
      <c r="H2763" s="2">
        <v>42.570444612499998</v>
      </c>
      <c r="I2763" s="2">
        <v>42.570444612499998</v>
      </c>
      <c r="J2763" s="2">
        <v>42.570444612499998</v>
      </c>
      <c r="K2763" s="2">
        <v>42.570444612499998</v>
      </c>
      <c r="L2763" s="2">
        <v>42.570444612499998</v>
      </c>
      <c r="M2763" s="2">
        <v>42.570444612499998</v>
      </c>
      <c r="N2763" s="2">
        <v>42.570444612499998</v>
      </c>
      <c r="O2763" s="2">
        <v>42.570444612499998</v>
      </c>
    </row>
    <row r="2764" spans="1:15" x14ac:dyDescent="0.25">
      <c r="A2764" s="2" t="s">
        <v>17</v>
      </c>
      <c r="B2764" s="2">
        <v>2015</v>
      </c>
      <c r="C2764" s="2" t="s">
        <v>72</v>
      </c>
      <c r="D2764" s="2">
        <v>12.832628478307869</v>
      </c>
      <c r="E2764" s="2">
        <v>19.057046684503813</v>
      </c>
      <c r="F2764" s="2">
        <v>25.281464890699759</v>
      </c>
      <c r="G2764" s="2">
        <v>38.929531873148314</v>
      </c>
      <c r="H2764" s="2">
        <v>47.916582992726987</v>
      </c>
      <c r="I2764" s="2">
        <v>62.488239360733942</v>
      </c>
      <c r="J2764" s="2">
        <v>68.619341540927877</v>
      </c>
      <c r="K2764" s="2">
        <v>48.423839339199482</v>
      </c>
      <c r="L2764" s="2">
        <v>40.699186561124989</v>
      </c>
      <c r="M2764" s="2">
        <v>52.323970682360624</v>
      </c>
      <c r="N2764" s="2">
        <v>51.54681567606692</v>
      </c>
      <c r="O2764" s="2">
        <v>91.881351920199421</v>
      </c>
    </row>
    <row r="2765" spans="1:15" x14ac:dyDescent="0.25">
      <c r="A2765" s="2" t="s">
        <v>18</v>
      </c>
      <c r="B2765" s="2">
        <v>2015</v>
      </c>
      <c r="C2765" s="2" t="s">
        <v>72</v>
      </c>
      <c r="D2765" s="2">
        <v>17.920334130046417</v>
      </c>
      <c r="E2765" s="2">
        <v>16.98657552051468</v>
      </c>
      <c r="F2765" s="2">
        <v>14.770462338312111</v>
      </c>
      <c r="G2765" s="2">
        <v>13.042709803377736</v>
      </c>
      <c r="H2765" s="2">
        <v>13.360307373538793</v>
      </c>
      <c r="I2765" s="2">
        <v>10.299623940548345</v>
      </c>
      <c r="J2765" s="2">
        <v>11.852806578185289</v>
      </c>
      <c r="K2765" s="2">
        <v>13.464723013043798</v>
      </c>
      <c r="L2765" s="2">
        <v>10.712935846922322</v>
      </c>
      <c r="M2765" s="2">
        <v>13.299398250494207</v>
      </c>
      <c r="N2765" s="2">
        <v>12.222503201807696</v>
      </c>
      <c r="O2765" s="2">
        <v>12.067620003208607</v>
      </c>
    </row>
    <row r="2766" spans="1:15" x14ac:dyDescent="0.25">
      <c r="A2766" s="2" t="s">
        <v>20</v>
      </c>
      <c r="B2766" s="2">
        <v>2015</v>
      </c>
      <c r="C2766" s="2" t="s">
        <v>72</v>
      </c>
      <c r="D2766" s="2">
        <v>1</v>
      </c>
      <c r="E2766" s="2">
        <v>1</v>
      </c>
      <c r="F2766" s="2">
        <v>1</v>
      </c>
      <c r="G2766" s="2">
        <v>1</v>
      </c>
      <c r="H2766" s="2">
        <v>1</v>
      </c>
      <c r="I2766" s="2">
        <v>1</v>
      </c>
      <c r="J2766" s="2">
        <v>1</v>
      </c>
      <c r="K2766" s="2">
        <v>1</v>
      </c>
      <c r="L2766" s="2">
        <v>1</v>
      </c>
      <c r="M2766" s="2">
        <v>1</v>
      </c>
      <c r="N2766" s="2">
        <v>1</v>
      </c>
      <c r="O2766" s="2">
        <v>1</v>
      </c>
    </row>
    <row r="2767" spans="1:15" x14ac:dyDescent="0.25">
      <c r="A2767" s="2" t="s">
        <v>19</v>
      </c>
      <c r="B2767" s="2">
        <v>2015</v>
      </c>
      <c r="C2767" s="2" t="s">
        <v>72</v>
      </c>
      <c r="D2767" s="2">
        <v>22.947115</v>
      </c>
      <c r="E2767" s="2">
        <v>22.947115</v>
      </c>
      <c r="F2767" s="2">
        <v>23.635528450000002</v>
      </c>
      <c r="G2767" s="2">
        <v>23.635528450000002</v>
      </c>
      <c r="H2767" s="2">
        <v>23.635528450000002</v>
      </c>
      <c r="I2767" s="2">
        <v>23.635528450000002</v>
      </c>
      <c r="J2767" s="2">
        <v>23.635528450000002</v>
      </c>
      <c r="K2767" s="2">
        <v>23.635528450000002</v>
      </c>
      <c r="L2767" s="2">
        <v>23.635528450000002</v>
      </c>
      <c r="M2767" s="2">
        <v>23.635528450000002</v>
      </c>
      <c r="N2767" s="2">
        <v>23.635528450000002</v>
      </c>
      <c r="O2767" s="2">
        <v>23.635528450000002</v>
      </c>
    </row>
    <row r="2768" spans="1:15" x14ac:dyDescent="0.25">
      <c r="A2768" s="2" t="s">
        <v>21</v>
      </c>
      <c r="B2768" s="2">
        <v>2015</v>
      </c>
      <c r="C2768" s="2" t="s">
        <v>72</v>
      </c>
      <c r="D2768" s="2">
        <v>2.7498489596374007</v>
      </c>
      <c r="E2768" s="2">
        <v>4.0836528609651035</v>
      </c>
      <c r="F2768" s="2">
        <v>5.4174567622928054</v>
      </c>
      <c r="G2768" s="2">
        <v>8.3420425442460662</v>
      </c>
      <c r="H2768" s="2">
        <v>10.267839212727212</v>
      </c>
      <c r="I2768" s="2">
        <v>13.39033700587156</v>
      </c>
      <c r="J2768" s="2">
        <v>14.704144615913117</v>
      </c>
      <c r="K2768" s="2">
        <v>10.376537001257031</v>
      </c>
      <c r="L2768" s="2">
        <v>8.7212542630982117</v>
      </c>
      <c r="M2768" s="2">
        <v>11.212279431934419</v>
      </c>
      <c r="N2768" s="2">
        <v>11.045746216300055</v>
      </c>
      <c r="O2768" s="2">
        <v>19.688861125757018</v>
      </c>
    </row>
    <row r="2769" spans="1:15" x14ac:dyDescent="0.25">
      <c r="A2769" s="2" t="s">
        <v>22</v>
      </c>
      <c r="B2769" s="2">
        <v>2015</v>
      </c>
      <c r="C2769" s="2" t="s">
        <v>72</v>
      </c>
      <c r="D2769" s="2">
        <v>4.4800835325116042</v>
      </c>
      <c r="E2769" s="2">
        <v>4.2466438801286701</v>
      </c>
      <c r="F2769" s="2">
        <v>3.6926155845780277</v>
      </c>
      <c r="G2769" s="2">
        <v>3.2606774508444341</v>
      </c>
      <c r="H2769" s="2">
        <v>3.3400768433846983</v>
      </c>
      <c r="I2769" s="2">
        <v>2.5749059851370864</v>
      </c>
      <c r="J2769" s="2">
        <v>2.9632016445463223</v>
      </c>
      <c r="K2769" s="2">
        <v>3.3661807532609496</v>
      </c>
      <c r="L2769" s="2">
        <v>2.6782339617305806</v>
      </c>
      <c r="M2769" s="2">
        <v>3.3248495626235517</v>
      </c>
      <c r="N2769" s="2">
        <v>3.0556258004519239</v>
      </c>
      <c r="O2769" s="2">
        <v>3.0169050008021516</v>
      </c>
    </row>
    <row r="2770" spans="1:15" x14ac:dyDescent="0.25">
      <c r="A2770" s="2" t="s">
        <v>28</v>
      </c>
      <c r="B2770" s="2">
        <v>2015</v>
      </c>
      <c r="C2770" s="2" t="s">
        <v>72</v>
      </c>
      <c r="D2770" s="2">
        <v>16</v>
      </c>
      <c r="E2770" s="2">
        <v>16</v>
      </c>
      <c r="F2770" s="2">
        <v>16</v>
      </c>
      <c r="G2770" s="2">
        <v>16</v>
      </c>
      <c r="H2770" s="2">
        <v>16</v>
      </c>
      <c r="I2770" s="2">
        <v>16</v>
      </c>
      <c r="J2770" s="2">
        <v>16</v>
      </c>
      <c r="K2770" s="2">
        <v>16</v>
      </c>
      <c r="L2770" s="2">
        <v>16</v>
      </c>
      <c r="M2770" s="2">
        <v>16</v>
      </c>
      <c r="N2770" s="2">
        <v>16</v>
      </c>
      <c r="O2770" s="2">
        <v>16</v>
      </c>
    </row>
    <row r="2771" spans="1:15" x14ac:dyDescent="0.25">
      <c r="A2771" s="2" t="s">
        <v>27</v>
      </c>
      <c r="B2771" s="2">
        <v>2015</v>
      </c>
      <c r="C2771" s="2" t="s">
        <v>72</v>
      </c>
      <c r="D2771" s="2">
        <v>35.538862500000008</v>
      </c>
      <c r="E2771" s="2">
        <v>35.538862500000008</v>
      </c>
      <c r="F2771" s="2">
        <v>35.538862500000008</v>
      </c>
      <c r="G2771" s="2">
        <v>35.538862500000008</v>
      </c>
      <c r="H2771" s="2">
        <v>35.538862500000008</v>
      </c>
      <c r="I2771" s="2">
        <v>35.538862500000008</v>
      </c>
      <c r="J2771" s="2">
        <v>35.538862500000008</v>
      </c>
      <c r="K2771" s="2">
        <v>36.60502837500001</v>
      </c>
      <c r="L2771" s="2">
        <v>36.60502837500001</v>
      </c>
      <c r="M2771" s="2">
        <v>36.60502837500001</v>
      </c>
      <c r="N2771" s="2">
        <v>36.60502837500001</v>
      </c>
      <c r="O2771" s="2">
        <v>36.60502837500001</v>
      </c>
    </row>
    <row r="2772" spans="1:15" x14ac:dyDescent="0.25">
      <c r="A2772" s="2" t="s">
        <v>29</v>
      </c>
      <c r="B2772" s="2">
        <v>2015</v>
      </c>
      <c r="C2772" s="2" t="s">
        <v>72</v>
      </c>
      <c r="D2772" s="2">
        <v>49.497281273473213</v>
      </c>
      <c r="E2772" s="2">
        <v>73.505751497371861</v>
      </c>
      <c r="F2772" s="2">
        <v>97.514221721270502</v>
      </c>
      <c r="G2772" s="2">
        <v>150.1567657964292</v>
      </c>
      <c r="H2772" s="2">
        <v>184.82110582908982</v>
      </c>
      <c r="I2772" s="2">
        <v>241.02606610568807</v>
      </c>
      <c r="J2772" s="2">
        <v>264.67460308643609</v>
      </c>
      <c r="K2772" s="2">
        <v>186.77766602262656</v>
      </c>
      <c r="L2772" s="2">
        <v>156.98257673576779</v>
      </c>
      <c r="M2772" s="2">
        <v>201.82102977481955</v>
      </c>
      <c r="N2772" s="2">
        <v>198.82343189340097</v>
      </c>
      <c r="O2772" s="2">
        <v>354.39950026362629</v>
      </c>
    </row>
    <row r="2773" spans="1:15" x14ac:dyDescent="0.25">
      <c r="A2773" s="2" t="s">
        <v>30</v>
      </c>
      <c r="B2773" s="2">
        <v>2015</v>
      </c>
      <c r="C2773" s="2" t="s">
        <v>72</v>
      </c>
      <c r="D2773" s="2">
        <v>71.681336520185667</v>
      </c>
      <c r="E2773" s="2">
        <v>67.946302082058722</v>
      </c>
      <c r="F2773" s="2">
        <v>59.081849353248444</v>
      </c>
      <c r="G2773" s="2">
        <v>52.170839213510945</v>
      </c>
      <c r="H2773" s="2">
        <v>53.441229494155174</v>
      </c>
      <c r="I2773" s="2">
        <v>41.198495762193382</v>
      </c>
      <c r="J2773" s="2">
        <v>47.411226312741157</v>
      </c>
      <c r="K2773" s="2">
        <v>53.858892052175193</v>
      </c>
      <c r="L2773" s="2">
        <v>42.851743387689289</v>
      </c>
      <c r="M2773" s="2">
        <v>53.197593001976827</v>
      </c>
      <c r="N2773" s="2">
        <v>48.890012807230782</v>
      </c>
      <c r="O2773" s="2">
        <v>48.270480012834426</v>
      </c>
    </row>
    <row r="2774" spans="1:15" x14ac:dyDescent="0.25">
      <c r="A2774" s="2" t="s">
        <v>16</v>
      </c>
      <c r="B2774" s="2">
        <v>2016</v>
      </c>
      <c r="C2774" s="2" t="s">
        <v>72</v>
      </c>
      <c r="D2774" s="2">
        <v>4</v>
      </c>
      <c r="E2774" s="2">
        <v>4</v>
      </c>
      <c r="F2774" s="2">
        <v>4</v>
      </c>
      <c r="G2774" s="2">
        <v>4</v>
      </c>
      <c r="H2774" s="2">
        <v>4</v>
      </c>
      <c r="I2774" s="2">
        <v>4</v>
      </c>
      <c r="J2774" s="2">
        <v>4</v>
      </c>
      <c r="K2774" s="2">
        <v>4</v>
      </c>
      <c r="L2774" s="2">
        <v>4</v>
      </c>
      <c r="M2774" s="2">
        <v>4</v>
      </c>
      <c r="N2774" s="2">
        <v>4</v>
      </c>
      <c r="O2774" s="2">
        <v>4</v>
      </c>
    </row>
    <row r="2775" spans="1:15" x14ac:dyDescent="0.25">
      <c r="A2775" s="2" t="s">
        <v>15</v>
      </c>
      <c r="B2775" s="2">
        <v>2016</v>
      </c>
      <c r="C2775" s="2" t="s">
        <v>72</v>
      </c>
      <c r="D2775" s="2">
        <v>42.570444612499998</v>
      </c>
      <c r="E2775" s="2">
        <v>42.570444612499998</v>
      </c>
      <c r="F2775" s="2">
        <v>43.847557950875</v>
      </c>
      <c r="G2775" s="2">
        <v>43.847557950875</v>
      </c>
      <c r="H2775" s="2">
        <v>43.847557950875</v>
      </c>
      <c r="I2775" s="2">
        <v>43.847557950875</v>
      </c>
      <c r="J2775" s="2">
        <v>43.847557950875</v>
      </c>
      <c r="K2775" s="2">
        <v>43.847557950875</v>
      </c>
      <c r="L2775" s="2">
        <v>43.847557950875</v>
      </c>
      <c r="M2775" s="2">
        <v>43.847557950875</v>
      </c>
      <c r="N2775" s="2">
        <v>43.847557950875</v>
      </c>
      <c r="O2775" s="2">
        <v>43.847557950875</v>
      </c>
    </row>
    <row r="2776" spans="1:15" x14ac:dyDescent="0.25">
      <c r="A2776" s="2" t="s">
        <v>17</v>
      </c>
      <c r="B2776" s="2">
        <v>2016</v>
      </c>
      <c r="C2776" s="2" t="s">
        <v>72</v>
      </c>
      <c r="D2776" s="2">
        <v>12.832628478307869</v>
      </c>
      <c r="E2776" s="2">
        <v>19.057046684503813</v>
      </c>
      <c r="F2776" s="2">
        <v>25.281464890699759</v>
      </c>
      <c r="G2776" s="2">
        <v>38.929531873148314</v>
      </c>
      <c r="H2776" s="2">
        <v>47.916582992726987</v>
      </c>
      <c r="I2776" s="2">
        <v>62.488239360733942</v>
      </c>
      <c r="J2776" s="2">
        <v>68.619341540927877</v>
      </c>
      <c r="K2776" s="2">
        <v>48.423839339199482</v>
      </c>
      <c r="L2776" s="2">
        <v>40.699186561124989</v>
      </c>
      <c r="M2776" s="2">
        <v>52.323970682360624</v>
      </c>
      <c r="N2776" s="2">
        <v>51.54681567606692</v>
      </c>
      <c r="O2776" s="2">
        <v>91.881351920199421</v>
      </c>
    </row>
    <row r="2777" spans="1:15" x14ac:dyDescent="0.25">
      <c r="A2777" s="2" t="s">
        <v>18</v>
      </c>
      <c r="B2777" s="2">
        <v>2016</v>
      </c>
      <c r="C2777" s="2" t="s">
        <v>72</v>
      </c>
      <c r="D2777" s="2">
        <v>20.08251915948993</v>
      </c>
      <c r="E2777" s="2">
        <v>17.301851438158501</v>
      </c>
      <c r="F2777" s="2">
        <v>15.946531231906194</v>
      </c>
      <c r="G2777" s="2">
        <v>14.1250917512754</v>
      </c>
      <c r="H2777" s="2">
        <v>11.712796852418359</v>
      </c>
      <c r="I2777" s="2">
        <v>10.871739695362969</v>
      </c>
      <c r="J2777" s="2">
        <v>11.658088017397411</v>
      </c>
      <c r="K2777" s="2">
        <v>12.52978212206453</v>
      </c>
      <c r="L2777" s="2">
        <v>11.560341565493315</v>
      </c>
      <c r="M2777" s="2">
        <v>11.423934203507748</v>
      </c>
      <c r="N2777" s="2">
        <v>10.649257099611111</v>
      </c>
      <c r="O2777" s="2">
        <v>12.138066863314535</v>
      </c>
    </row>
    <row r="2778" spans="1:15" x14ac:dyDescent="0.25">
      <c r="A2778" s="2" t="s">
        <v>20</v>
      </c>
      <c r="B2778" s="2">
        <v>2016</v>
      </c>
      <c r="C2778" s="2" t="s">
        <v>72</v>
      </c>
      <c r="D2778" s="2">
        <v>1</v>
      </c>
      <c r="E2778" s="2">
        <v>1</v>
      </c>
      <c r="F2778" s="2">
        <v>1</v>
      </c>
      <c r="G2778" s="2">
        <v>1</v>
      </c>
      <c r="H2778" s="2">
        <v>1</v>
      </c>
      <c r="I2778" s="2">
        <v>1</v>
      </c>
      <c r="J2778" s="2">
        <v>1</v>
      </c>
      <c r="K2778" s="2">
        <v>1</v>
      </c>
      <c r="L2778" s="2">
        <v>1</v>
      </c>
      <c r="M2778" s="2">
        <v>1</v>
      </c>
      <c r="N2778" s="2">
        <v>1</v>
      </c>
      <c r="O2778" s="2">
        <v>1</v>
      </c>
    </row>
    <row r="2779" spans="1:15" x14ac:dyDescent="0.25">
      <c r="A2779" s="2" t="s">
        <v>19</v>
      </c>
      <c r="B2779" s="2">
        <v>2016</v>
      </c>
      <c r="C2779" s="2" t="s">
        <v>72</v>
      </c>
      <c r="D2779" s="2">
        <v>23.635528450000002</v>
      </c>
      <c r="E2779" s="2">
        <v>23.635528450000002</v>
      </c>
      <c r="F2779" s="2">
        <v>24.344594303500003</v>
      </c>
      <c r="G2779" s="2">
        <v>24.344594303500003</v>
      </c>
      <c r="H2779" s="2">
        <v>24.344594303500003</v>
      </c>
      <c r="I2779" s="2">
        <v>24.344594303500003</v>
      </c>
      <c r="J2779" s="2">
        <v>24.344594303500003</v>
      </c>
      <c r="K2779" s="2">
        <v>24.344594303500003</v>
      </c>
      <c r="L2779" s="2">
        <v>24.344594303500003</v>
      </c>
      <c r="M2779" s="2">
        <v>24.344594303500003</v>
      </c>
      <c r="N2779" s="2">
        <v>24.344594303500003</v>
      </c>
      <c r="O2779" s="2">
        <v>24.344594303500003</v>
      </c>
    </row>
    <row r="2780" spans="1:15" x14ac:dyDescent="0.25">
      <c r="A2780" s="2" t="s">
        <v>21</v>
      </c>
      <c r="B2780" s="2">
        <v>2016</v>
      </c>
      <c r="C2780" s="2" t="s">
        <v>72</v>
      </c>
      <c r="D2780" s="2">
        <v>2.7498489596374007</v>
      </c>
      <c r="E2780" s="2">
        <v>4.0836528609651035</v>
      </c>
      <c r="F2780" s="2">
        <v>5.4174567622928054</v>
      </c>
      <c r="G2780" s="2">
        <v>8.3420425442460662</v>
      </c>
      <c r="H2780" s="2">
        <v>10.267839212727212</v>
      </c>
      <c r="I2780" s="2">
        <v>13.39033700587156</v>
      </c>
      <c r="J2780" s="2">
        <v>14.704144615913117</v>
      </c>
      <c r="K2780" s="2">
        <v>10.376537001257031</v>
      </c>
      <c r="L2780" s="2">
        <v>8.7212542630982117</v>
      </c>
      <c r="M2780" s="2">
        <v>11.212279431934419</v>
      </c>
      <c r="N2780" s="2">
        <v>11.045746216300055</v>
      </c>
      <c r="O2780" s="2">
        <v>19.688861125757018</v>
      </c>
    </row>
    <row r="2781" spans="1:15" x14ac:dyDescent="0.25">
      <c r="A2781" s="2" t="s">
        <v>22</v>
      </c>
      <c r="B2781" s="2">
        <v>2016</v>
      </c>
      <c r="C2781" s="2" t="s">
        <v>72</v>
      </c>
      <c r="D2781" s="2">
        <v>4.4800835325116042</v>
      </c>
      <c r="E2781" s="2">
        <v>4.2466438801286701</v>
      </c>
      <c r="F2781" s="2">
        <v>3.6926155845780277</v>
      </c>
      <c r="G2781" s="2">
        <v>3.2606774508444341</v>
      </c>
      <c r="H2781" s="2">
        <v>3.3400768433846983</v>
      </c>
      <c r="I2781" s="2">
        <v>2.5749059851370864</v>
      </c>
      <c r="J2781" s="2">
        <v>2.9632016445463223</v>
      </c>
      <c r="K2781" s="2">
        <v>3.3661807532609496</v>
      </c>
      <c r="L2781" s="2">
        <v>2.6782339617305806</v>
      </c>
      <c r="M2781" s="2">
        <v>3.3248495626235517</v>
      </c>
      <c r="N2781" s="2">
        <v>3.0556258004519239</v>
      </c>
      <c r="O2781" s="2">
        <v>3.0169050008021516</v>
      </c>
    </row>
    <row r="2782" spans="1:15" x14ac:dyDescent="0.25">
      <c r="A2782" s="2" t="s">
        <v>28</v>
      </c>
      <c r="B2782" s="2">
        <v>2016</v>
      </c>
      <c r="C2782" s="2" t="s">
        <v>72</v>
      </c>
      <c r="D2782" s="2">
        <v>16</v>
      </c>
      <c r="E2782" s="2">
        <v>16</v>
      </c>
      <c r="F2782" s="2">
        <v>16</v>
      </c>
      <c r="G2782" s="2">
        <v>16</v>
      </c>
      <c r="H2782" s="2">
        <v>16</v>
      </c>
      <c r="I2782" s="2">
        <v>16</v>
      </c>
      <c r="J2782" s="2">
        <v>16</v>
      </c>
      <c r="K2782" s="2">
        <v>16</v>
      </c>
      <c r="L2782" s="2">
        <v>16</v>
      </c>
      <c r="M2782" s="2">
        <v>16</v>
      </c>
      <c r="N2782" s="2">
        <v>16</v>
      </c>
      <c r="O2782" s="2">
        <v>16</v>
      </c>
    </row>
    <row r="2783" spans="1:15" x14ac:dyDescent="0.25">
      <c r="A2783" s="2" t="s">
        <v>27</v>
      </c>
      <c r="B2783" s="2">
        <v>2016</v>
      </c>
      <c r="C2783" s="2" t="s">
        <v>72</v>
      </c>
      <c r="D2783" s="2">
        <v>36.60502837500001</v>
      </c>
      <c r="E2783" s="2">
        <v>36.60502837500001</v>
      </c>
      <c r="F2783" s="2">
        <v>36.60502837500001</v>
      </c>
      <c r="G2783" s="2">
        <v>36.60502837500001</v>
      </c>
      <c r="H2783" s="2">
        <v>36.60502837500001</v>
      </c>
      <c r="I2783" s="2">
        <v>36.60502837500001</v>
      </c>
      <c r="J2783" s="2">
        <v>36.60502837500001</v>
      </c>
      <c r="K2783" s="2">
        <v>37.703179226250015</v>
      </c>
      <c r="L2783" s="2">
        <v>37.703179226250015</v>
      </c>
      <c r="M2783" s="2">
        <v>37.703179226250015</v>
      </c>
      <c r="N2783" s="2">
        <v>37.703179226250015</v>
      </c>
      <c r="O2783" s="2">
        <v>37.703179226250015</v>
      </c>
    </row>
    <row r="2784" spans="1:15" x14ac:dyDescent="0.25">
      <c r="A2784" s="2" t="s">
        <v>29</v>
      </c>
      <c r="B2784" s="2">
        <v>2016</v>
      </c>
      <c r="C2784" s="2" t="s">
        <v>72</v>
      </c>
      <c r="D2784" s="2">
        <v>51.330513913231478</v>
      </c>
      <c r="E2784" s="2">
        <v>76.228186738015253</v>
      </c>
      <c r="F2784" s="2">
        <v>101.12585956279904</v>
      </c>
      <c r="G2784" s="2">
        <v>155.71812749259325</v>
      </c>
      <c r="H2784" s="2">
        <v>191.66633197090795</v>
      </c>
      <c r="I2784" s="2">
        <v>249.95295744293577</v>
      </c>
      <c r="J2784" s="2">
        <v>274.47736616371151</v>
      </c>
      <c r="K2784" s="2">
        <v>193.69535735679793</v>
      </c>
      <c r="L2784" s="2">
        <v>162.79674624449996</v>
      </c>
      <c r="M2784" s="2">
        <v>209.2958827294425</v>
      </c>
      <c r="N2784" s="2">
        <v>206.18726270426768</v>
      </c>
      <c r="O2784" s="2">
        <v>367.52540768079768</v>
      </c>
    </row>
    <row r="2785" spans="1:15" x14ac:dyDescent="0.25">
      <c r="A2785" s="2" t="s">
        <v>30</v>
      </c>
      <c r="B2785" s="2">
        <v>2016</v>
      </c>
      <c r="C2785" s="2" t="s">
        <v>72</v>
      </c>
      <c r="D2785" s="2">
        <v>71.681336520185667</v>
      </c>
      <c r="E2785" s="2">
        <v>67.946302082058722</v>
      </c>
      <c r="F2785" s="2">
        <v>59.081849353248444</v>
      </c>
      <c r="G2785" s="2">
        <v>52.170839213510945</v>
      </c>
      <c r="H2785" s="2">
        <v>53.441229494155174</v>
      </c>
      <c r="I2785" s="2">
        <v>41.198495762193382</v>
      </c>
      <c r="J2785" s="2">
        <v>47.411226312741157</v>
      </c>
      <c r="K2785" s="2">
        <v>53.858892052175193</v>
      </c>
      <c r="L2785" s="2">
        <v>42.851743387689289</v>
      </c>
      <c r="M2785" s="2">
        <v>53.197593001976827</v>
      </c>
      <c r="N2785" s="2">
        <v>48.890012807230782</v>
      </c>
      <c r="O2785" s="2">
        <v>48.270480012834426</v>
      </c>
    </row>
    <row r="2786" spans="1:15" x14ac:dyDescent="0.25">
      <c r="A2786" s="2" t="s">
        <v>16</v>
      </c>
      <c r="B2786" s="2">
        <v>2017</v>
      </c>
      <c r="C2786" s="2" t="s">
        <v>72</v>
      </c>
      <c r="D2786" s="2">
        <v>4</v>
      </c>
      <c r="E2786" s="2">
        <v>4</v>
      </c>
      <c r="F2786" s="2">
        <v>4</v>
      </c>
      <c r="G2786" s="2">
        <v>4</v>
      </c>
      <c r="H2786" s="2">
        <v>4</v>
      </c>
      <c r="I2786" s="2">
        <v>4</v>
      </c>
      <c r="J2786" s="2">
        <v>4</v>
      </c>
      <c r="K2786" s="2">
        <v>4</v>
      </c>
      <c r="L2786" s="2">
        <v>4</v>
      </c>
      <c r="M2786" s="2">
        <v>4</v>
      </c>
      <c r="N2786" s="2">
        <v>4</v>
      </c>
      <c r="O2786" s="2">
        <v>4</v>
      </c>
    </row>
    <row r="2787" spans="1:15" x14ac:dyDescent="0.25">
      <c r="A2787" s="2" t="s">
        <v>15</v>
      </c>
      <c r="B2787" s="2">
        <v>2017</v>
      </c>
      <c r="C2787" s="2" t="s">
        <v>72</v>
      </c>
      <c r="D2787" s="2">
        <v>43.847557950875</v>
      </c>
      <c r="E2787" s="2">
        <v>43.847557950875</v>
      </c>
      <c r="F2787" s="2">
        <v>45.162984689401249</v>
      </c>
      <c r="G2787" s="2">
        <v>45.162984689401249</v>
      </c>
      <c r="H2787" s="2">
        <v>45.162984689401249</v>
      </c>
      <c r="I2787" s="2">
        <v>45.162984689401249</v>
      </c>
      <c r="J2787" s="2">
        <v>45.162984689401249</v>
      </c>
      <c r="K2787" s="2">
        <v>45.162984689401249</v>
      </c>
      <c r="L2787" s="2">
        <v>45.162984689401249</v>
      </c>
      <c r="M2787" s="2">
        <v>45.162984689401249</v>
      </c>
      <c r="N2787" s="2">
        <v>45.162984689401249</v>
      </c>
      <c r="O2787" s="2">
        <v>45.162984689401249</v>
      </c>
    </row>
    <row r="2788" spans="1:15" x14ac:dyDescent="0.25">
      <c r="A2788" s="2" t="s">
        <v>17</v>
      </c>
      <c r="B2788" s="2">
        <v>2017</v>
      </c>
      <c r="C2788" s="2" t="s">
        <v>72</v>
      </c>
      <c r="D2788" s="2">
        <v>13.749244798187004</v>
      </c>
      <c r="E2788" s="2">
        <v>20.418264304825517</v>
      </c>
      <c r="F2788" s="2">
        <v>27.08728381146403</v>
      </c>
      <c r="G2788" s="2">
        <v>41.710212721230334</v>
      </c>
      <c r="H2788" s="2">
        <v>51.339196063636059</v>
      </c>
      <c r="I2788" s="2">
        <v>66.951685029357805</v>
      </c>
      <c r="J2788" s="2">
        <v>73.520723079565585</v>
      </c>
      <c r="K2788" s="2">
        <v>51.882685006285158</v>
      </c>
      <c r="L2788" s="2">
        <v>43.606271315491057</v>
      </c>
      <c r="M2788" s="2">
        <v>56.061397159672097</v>
      </c>
      <c r="N2788" s="2">
        <v>55.228731081500271</v>
      </c>
      <c r="O2788" s="2">
        <v>98.444305628785088</v>
      </c>
    </row>
    <row r="2789" spans="1:15" x14ac:dyDescent="0.25">
      <c r="A2789" s="2" t="s">
        <v>18</v>
      </c>
      <c r="B2789" s="2">
        <v>2017</v>
      </c>
      <c r="C2789" s="2" t="s">
        <v>72</v>
      </c>
      <c r="D2789" s="2">
        <v>17.920334130046417</v>
      </c>
      <c r="E2789" s="2">
        <v>16.98657552051468</v>
      </c>
      <c r="F2789" s="2">
        <v>14.770462338312111</v>
      </c>
      <c r="G2789" s="2">
        <v>13.042709803377736</v>
      </c>
      <c r="H2789" s="2">
        <v>13.360307373538793</v>
      </c>
      <c r="I2789" s="2">
        <v>10.299623940548345</v>
      </c>
      <c r="J2789" s="2">
        <v>11.852806578185289</v>
      </c>
      <c r="K2789" s="2">
        <v>13.464723013043798</v>
      </c>
      <c r="L2789" s="2">
        <v>10.712935846922322</v>
      </c>
      <c r="M2789" s="2">
        <v>13.299398250494207</v>
      </c>
      <c r="N2789" s="2">
        <v>12.222503201807696</v>
      </c>
      <c r="O2789" s="2">
        <v>12.067620003208607</v>
      </c>
    </row>
    <row r="2790" spans="1:15" x14ac:dyDescent="0.25">
      <c r="A2790" s="2" t="s">
        <v>20</v>
      </c>
      <c r="B2790" s="2">
        <v>2017</v>
      </c>
      <c r="C2790" s="2" t="s">
        <v>72</v>
      </c>
      <c r="D2790" s="2">
        <v>1</v>
      </c>
      <c r="E2790" s="2">
        <v>1</v>
      </c>
      <c r="F2790" s="2">
        <v>1</v>
      </c>
      <c r="G2790" s="2">
        <v>1</v>
      </c>
      <c r="H2790" s="2">
        <v>1</v>
      </c>
      <c r="I2790" s="2">
        <v>1</v>
      </c>
      <c r="J2790" s="2">
        <v>1</v>
      </c>
      <c r="K2790" s="2">
        <v>1</v>
      </c>
      <c r="L2790" s="2">
        <v>1</v>
      </c>
      <c r="M2790" s="2">
        <v>1</v>
      </c>
      <c r="N2790" s="2">
        <v>1</v>
      </c>
      <c r="O2790" s="2">
        <v>1</v>
      </c>
    </row>
    <row r="2791" spans="1:15" x14ac:dyDescent="0.25">
      <c r="A2791" s="2" t="s">
        <v>19</v>
      </c>
      <c r="B2791" s="2">
        <v>2017</v>
      </c>
      <c r="C2791" s="2" t="s">
        <v>72</v>
      </c>
      <c r="D2791" s="2">
        <v>24.344594303500003</v>
      </c>
      <c r="E2791" s="2">
        <v>24.344594303500003</v>
      </c>
      <c r="F2791" s="2">
        <v>25.074932132605003</v>
      </c>
      <c r="G2791" s="2">
        <v>25.074932132605003</v>
      </c>
      <c r="H2791" s="2">
        <v>25.074932132605003</v>
      </c>
      <c r="I2791" s="2">
        <v>25.074932132605003</v>
      </c>
      <c r="J2791" s="2">
        <v>25.074932132605003</v>
      </c>
      <c r="K2791" s="2">
        <v>25.074932132605003</v>
      </c>
      <c r="L2791" s="2">
        <v>25.074932132605003</v>
      </c>
      <c r="M2791" s="2">
        <v>25.074932132605003</v>
      </c>
      <c r="N2791" s="2">
        <v>25.074932132605003</v>
      </c>
      <c r="O2791" s="2">
        <v>25.074932132605003</v>
      </c>
    </row>
    <row r="2792" spans="1:15" x14ac:dyDescent="0.25">
      <c r="A2792" s="2" t="s">
        <v>21</v>
      </c>
      <c r="B2792" s="2">
        <v>2017</v>
      </c>
      <c r="C2792" s="2" t="s">
        <v>72</v>
      </c>
      <c r="D2792" s="2">
        <v>3.666465279516534</v>
      </c>
      <c r="E2792" s="2">
        <v>5.4448704812868041</v>
      </c>
      <c r="F2792" s="2">
        <v>7.2232756830570741</v>
      </c>
      <c r="G2792" s="2">
        <v>11.122723392328089</v>
      </c>
      <c r="H2792" s="2">
        <v>13.690452283636283</v>
      </c>
      <c r="I2792" s="2">
        <v>17.853782674495413</v>
      </c>
      <c r="J2792" s="2">
        <v>19.605526154550823</v>
      </c>
      <c r="K2792" s="2">
        <v>13.835382668342708</v>
      </c>
      <c r="L2792" s="2">
        <v>11.628339017464281</v>
      </c>
      <c r="M2792" s="2">
        <v>14.949705909245893</v>
      </c>
      <c r="N2792" s="2">
        <v>14.727661621733406</v>
      </c>
      <c r="O2792" s="2">
        <v>26.251814834342689</v>
      </c>
    </row>
    <row r="2793" spans="1:15" x14ac:dyDescent="0.25">
      <c r="A2793" s="2" t="s">
        <v>22</v>
      </c>
      <c r="B2793" s="2">
        <v>2017</v>
      </c>
      <c r="C2793" s="2" t="s">
        <v>72</v>
      </c>
      <c r="D2793" s="2">
        <v>4.4800835325116042</v>
      </c>
      <c r="E2793" s="2">
        <v>4.2466438801286701</v>
      </c>
      <c r="F2793" s="2">
        <v>3.6926155845780277</v>
      </c>
      <c r="G2793" s="2">
        <v>3.2606774508444341</v>
      </c>
      <c r="H2793" s="2">
        <v>3.3400768433846983</v>
      </c>
      <c r="I2793" s="2">
        <v>2.5749059851370864</v>
      </c>
      <c r="J2793" s="2">
        <v>2.9632016445463223</v>
      </c>
      <c r="K2793" s="2">
        <v>3.3661807532609496</v>
      </c>
      <c r="L2793" s="2">
        <v>2.6782339617305806</v>
      </c>
      <c r="M2793" s="2">
        <v>3.3248495626235517</v>
      </c>
      <c r="N2793" s="2">
        <v>3.0556258004519239</v>
      </c>
      <c r="O2793" s="2">
        <v>3.0169050008021516</v>
      </c>
    </row>
    <row r="2794" spans="1:15" x14ac:dyDescent="0.25">
      <c r="A2794" s="2" t="s">
        <v>28</v>
      </c>
      <c r="B2794" s="2">
        <v>2017</v>
      </c>
      <c r="C2794" s="2" t="s">
        <v>72</v>
      </c>
      <c r="D2794" s="2">
        <v>16</v>
      </c>
      <c r="E2794" s="2">
        <v>16</v>
      </c>
      <c r="F2794" s="2">
        <v>16</v>
      </c>
      <c r="G2794" s="2">
        <v>16</v>
      </c>
      <c r="H2794" s="2">
        <v>16</v>
      </c>
      <c r="I2794" s="2">
        <v>16</v>
      </c>
      <c r="J2794" s="2">
        <v>16</v>
      </c>
      <c r="K2794" s="2">
        <v>16</v>
      </c>
      <c r="L2794" s="2">
        <v>16</v>
      </c>
      <c r="M2794" s="2">
        <v>16</v>
      </c>
      <c r="N2794" s="2">
        <v>16</v>
      </c>
      <c r="O2794" s="2">
        <v>16</v>
      </c>
    </row>
    <row r="2795" spans="1:15" x14ac:dyDescent="0.25">
      <c r="A2795" s="2" t="s">
        <v>27</v>
      </c>
      <c r="B2795" s="2">
        <v>2017</v>
      </c>
      <c r="C2795" s="2" t="s">
        <v>72</v>
      </c>
      <c r="D2795" s="2">
        <v>37.703179226250015</v>
      </c>
      <c r="E2795" s="2">
        <v>37.703179226250015</v>
      </c>
      <c r="F2795" s="2">
        <v>37.703179226250015</v>
      </c>
      <c r="G2795" s="2">
        <v>37.703179226250015</v>
      </c>
      <c r="H2795" s="2">
        <v>37.703179226250015</v>
      </c>
      <c r="I2795" s="2">
        <v>37.703179226250015</v>
      </c>
      <c r="J2795" s="2">
        <v>37.703179226250015</v>
      </c>
      <c r="K2795" s="2">
        <v>38.834274603037514</v>
      </c>
      <c r="L2795" s="2">
        <v>38.834274603037514</v>
      </c>
      <c r="M2795" s="2">
        <v>38.834274603037514</v>
      </c>
      <c r="N2795" s="2">
        <v>38.834274603037514</v>
      </c>
      <c r="O2795" s="2">
        <v>38.834274603037514</v>
      </c>
    </row>
    <row r="2796" spans="1:15" x14ac:dyDescent="0.25">
      <c r="A2796" s="2" t="s">
        <v>29</v>
      </c>
      <c r="B2796" s="2">
        <v>2017</v>
      </c>
      <c r="C2796" s="2" t="s">
        <v>72</v>
      </c>
      <c r="D2796" s="2">
        <v>52.24713023311061</v>
      </c>
      <c r="E2796" s="2">
        <v>77.589404358336964</v>
      </c>
      <c r="F2796" s="2">
        <v>102.9316784835633</v>
      </c>
      <c r="G2796" s="2">
        <v>158.49880834067525</v>
      </c>
      <c r="H2796" s="2">
        <v>195.08894504181703</v>
      </c>
      <c r="I2796" s="2">
        <v>254.41640311155965</v>
      </c>
      <c r="J2796" s="2">
        <v>279.37874770234924</v>
      </c>
      <c r="K2796" s="2">
        <v>197.15420302388358</v>
      </c>
      <c r="L2796" s="2">
        <v>165.70383099886601</v>
      </c>
      <c r="M2796" s="2">
        <v>213.03330920675396</v>
      </c>
      <c r="N2796" s="2">
        <v>209.86917810970104</v>
      </c>
      <c r="O2796" s="2">
        <v>374.08836138938335</v>
      </c>
    </row>
    <row r="2797" spans="1:15" x14ac:dyDescent="0.25">
      <c r="A2797" s="2" t="s">
        <v>30</v>
      </c>
      <c r="B2797" s="2">
        <v>2017</v>
      </c>
      <c r="C2797" s="2" t="s">
        <v>72</v>
      </c>
      <c r="D2797" s="2">
        <v>71.681336520185667</v>
      </c>
      <c r="E2797" s="2">
        <v>67.946302082058722</v>
      </c>
      <c r="F2797" s="2">
        <v>59.081849353248444</v>
      </c>
      <c r="G2797" s="2">
        <v>52.170839213510945</v>
      </c>
      <c r="H2797" s="2">
        <v>53.441229494155174</v>
      </c>
      <c r="I2797" s="2">
        <v>41.198495762193382</v>
      </c>
      <c r="J2797" s="2">
        <v>47.411226312741157</v>
      </c>
      <c r="K2797" s="2">
        <v>53.858892052175193</v>
      </c>
      <c r="L2797" s="2">
        <v>42.851743387689289</v>
      </c>
      <c r="M2797" s="2">
        <v>53.197593001976827</v>
      </c>
      <c r="N2797" s="2">
        <v>48.890012807230782</v>
      </c>
      <c r="O2797" s="2">
        <v>48.270480012834426</v>
      </c>
    </row>
    <row r="2798" spans="1:15" x14ac:dyDescent="0.25">
      <c r="A2798" s="2" t="s">
        <v>16</v>
      </c>
      <c r="B2798" s="2">
        <v>2018</v>
      </c>
      <c r="C2798" s="2" t="s">
        <v>72</v>
      </c>
      <c r="D2798" s="2">
        <v>4</v>
      </c>
      <c r="E2798" s="2">
        <v>4</v>
      </c>
      <c r="F2798" s="2">
        <v>4</v>
      </c>
      <c r="G2798" s="2">
        <v>4</v>
      </c>
      <c r="H2798" s="2">
        <v>4</v>
      </c>
      <c r="I2798" s="2">
        <v>4</v>
      </c>
      <c r="J2798" s="2">
        <v>4</v>
      </c>
      <c r="K2798" s="2">
        <v>4</v>
      </c>
      <c r="L2798" s="2">
        <v>4</v>
      </c>
      <c r="M2798" s="2">
        <v>4</v>
      </c>
      <c r="N2798" s="2">
        <v>4</v>
      </c>
      <c r="O2798" s="2">
        <v>4</v>
      </c>
    </row>
    <row r="2799" spans="1:15" x14ac:dyDescent="0.25">
      <c r="A2799" s="2" t="s">
        <v>15</v>
      </c>
      <c r="B2799" s="2">
        <v>2018</v>
      </c>
      <c r="C2799" s="2" t="s">
        <v>72</v>
      </c>
      <c r="D2799" s="2">
        <v>45.162984689401249</v>
      </c>
      <c r="E2799" s="2">
        <v>45.162984689401249</v>
      </c>
      <c r="F2799" s="2">
        <v>46.517874230083287</v>
      </c>
      <c r="G2799" s="2">
        <v>46.517874230083287</v>
      </c>
      <c r="H2799" s="2">
        <v>46.517874230083287</v>
      </c>
      <c r="I2799" s="2">
        <v>46.517874230083287</v>
      </c>
      <c r="J2799" s="2">
        <v>46.517874230083287</v>
      </c>
      <c r="K2799" s="2">
        <v>46.517874230083287</v>
      </c>
      <c r="L2799" s="2">
        <v>46.517874230083287</v>
      </c>
      <c r="M2799" s="2">
        <v>46.517874230083287</v>
      </c>
      <c r="N2799" s="2">
        <v>46.517874230083287</v>
      </c>
      <c r="O2799" s="2">
        <v>46.517874230083287</v>
      </c>
    </row>
    <row r="2800" spans="1:15" x14ac:dyDescent="0.25">
      <c r="A2800" s="2" t="s">
        <v>17</v>
      </c>
      <c r="B2800" s="2">
        <v>2018</v>
      </c>
      <c r="C2800" s="2" t="s">
        <v>72</v>
      </c>
      <c r="D2800" s="2">
        <v>14.665861118066136</v>
      </c>
      <c r="E2800" s="2">
        <v>21.779481925147216</v>
      </c>
      <c r="F2800" s="2">
        <v>28.893102732228297</v>
      </c>
      <c r="G2800" s="2">
        <v>44.490893569312355</v>
      </c>
      <c r="H2800" s="2">
        <v>54.761809134545132</v>
      </c>
      <c r="I2800" s="2">
        <v>71.415130697981652</v>
      </c>
      <c r="J2800" s="2">
        <v>78.422104618203292</v>
      </c>
      <c r="K2800" s="2">
        <v>55.341530673370833</v>
      </c>
      <c r="L2800" s="2">
        <v>46.513356069857124</v>
      </c>
      <c r="M2800" s="2">
        <v>59.79882363698357</v>
      </c>
      <c r="N2800" s="2">
        <v>58.910646486933622</v>
      </c>
      <c r="O2800" s="2">
        <v>105.00725933737075</v>
      </c>
    </row>
    <row r="2801" spans="1:15" x14ac:dyDescent="0.25">
      <c r="A2801" s="2" t="s">
        <v>18</v>
      </c>
      <c r="B2801" s="2">
        <v>2018</v>
      </c>
      <c r="C2801" s="2" t="s">
        <v>72</v>
      </c>
      <c r="D2801" s="2">
        <v>17.920334130046417</v>
      </c>
      <c r="E2801" s="2">
        <v>16.98657552051468</v>
      </c>
      <c r="F2801" s="2">
        <v>14.770462338312111</v>
      </c>
      <c r="G2801" s="2">
        <v>13.042709803377736</v>
      </c>
      <c r="H2801" s="2">
        <v>13.360307373538793</v>
      </c>
      <c r="I2801" s="2">
        <v>10.299623940548345</v>
      </c>
      <c r="J2801" s="2">
        <v>11.852806578185289</v>
      </c>
      <c r="K2801" s="2">
        <v>13.464723013043798</v>
      </c>
      <c r="L2801" s="2">
        <v>10.712935846922322</v>
      </c>
      <c r="M2801" s="2">
        <v>13.299398250494207</v>
      </c>
      <c r="N2801" s="2">
        <v>12.222503201807696</v>
      </c>
      <c r="O2801" s="2">
        <v>12.067620003208607</v>
      </c>
    </row>
    <row r="2802" spans="1:15" x14ac:dyDescent="0.25">
      <c r="A2802" s="2" t="s">
        <v>20</v>
      </c>
      <c r="B2802" s="2">
        <v>2018</v>
      </c>
      <c r="C2802" s="2" t="s">
        <v>72</v>
      </c>
      <c r="D2802" s="2">
        <v>1</v>
      </c>
      <c r="E2802" s="2">
        <v>1</v>
      </c>
      <c r="F2802" s="2">
        <v>1</v>
      </c>
      <c r="G2802" s="2">
        <v>1</v>
      </c>
      <c r="H2802" s="2">
        <v>1</v>
      </c>
      <c r="I2802" s="2">
        <v>1</v>
      </c>
      <c r="J2802" s="2">
        <v>1</v>
      </c>
      <c r="K2802" s="2">
        <v>1</v>
      </c>
      <c r="L2802" s="2">
        <v>1</v>
      </c>
      <c r="M2802" s="2">
        <v>1</v>
      </c>
      <c r="N2802" s="2">
        <v>1</v>
      </c>
      <c r="O2802" s="2">
        <v>1</v>
      </c>
    </row>
    <row r="2803" spans="1:15" x14ac:dyDescent="0.25">
      <c r="A2803" s="2" t="s">
        <v>19</v>
      </c>
      <c r="B2803" s="2">
        <v>2018</v>
      </c>
      <c r="C2803" s="2" t="s">
        <v>72</v>
      </c>
      <c r="D2803" s="2">
        <v>25.074932132605003</v>
      </c>
      <c r="E2803" s="2">
        <v>25.074932132605003</v>
      </c>
      <c r="F2803" s="2">
        <v>25.827180096583152</v>
      </c>
      <c r="G2803" s="2">
        <v>25.827180096583152</v>
      </c>
      <c r="H2803" s="2">
        <v>25.827180096583152</v>
      </c>
      <c r="I2803" s="2">
        <v>25.827180096583152</v>
      </c>
      <c r="J2803" s="2">
        <v>25.827180096583152</v>
      </c>
      <c r="K2803" s="2">
        <v>25.827180096583152</v>
      </c>
      <c r="L2803" s="2">
        <v>25.827180096583152</v>
      </c>
      <c r="M2803" s="2">
        <v>25.827180096583152</v>
      </c>
      <c r="N2803" s="2">
        <v>25.827180096583152</v>
      </c>
      <c r="O2803" s="2">
        <v>25.827180096583152</v>
      </c>
    </row>
    <row r="2804" spans="1:15" x14ac:dyDescent="0.25">
      <c r="A2804" s="2" t="s">
        <v>21</v>
      </c>
      <c r="B2804" s="2">
        <v>2018</v>
      </c>
      <c r="C2804" s="2" t="s">
        <v>72</v>
      </c>
      <c r="D2804" s="2">
        <v>3.666465279516534</v>
      </c>
      <c r="E2804" s="2">
        <v>5.4448704812868041</v>
      </c>
      <c r="F2804" s="2">
        <v>7.2232756830570741</v>
      </c>
      <c r="G2804" s="2">
        <v>11.122723392328089</v>
      </c>
      <c r="H2804" s="2">
        <v>13.690452283636283</v>
      </c>
      <c r="I2804" s="2">
        <v>17.853782674495413</v>
      </c>
      <c r="J2804" s="2">
        <v>19.605526154550823</v>
      </c>
      <c r="K2804" s="2">
        <v>13.835382668342708</v>
      </c>
      <c r="L2804" s="2">
        <v>11.628339017464281</v>
      </c>
      <c r="M2804" s="2">
        <v>14.949705909245893</v>
      </c>
      <c r="N2804" s="2">
        <v>14.727661621733406</v>
      </c>
      <c r="O2804" s="2">
        <v>26.251814834342689</v>
      </c>
    </row>
    <row r="2805" spans="1:15" x14ac:dyDescent="0.25">
      <c r="A2805" s="2" t="s">
        <v>22</v>
      </c>
      <c r="B2805" s="2">
        <v>2018</v>
      </c>
      <c r="C2805" s="2" t="s">
        <v>72</v>
      </c>
      <c r="D2805" s="2">
        <v>4.4800835325116042</v>
      </c>
      <c r="E2805" s="2">
        <v>4.2466438801286701</v>
      </c>
      <c r="F2805" s="2">
        <v>3.6926155845780277</v>
      </c>
      <c r="G2805" s="2">
        <v>3.2606774508444341</v>
      </c>
      <c r="H2805" s="2">
        <v>3.3400768433846983</v>
      </c>
      <c r="I2805" s="2">
        <v>2.5749059851370864</v>
      </c>
      <c r="J2805" s="2">
        <v>2.9632016445463223</v>
      </c>
      <c r="K2805" s="2">
        <v>3.3661807532609496</v>
      </c>
      <c r="L2805" s="2">
        <v>2.6782339617305806</v>
      </c>
      <c r="M2805" s="2">
        <v>3.3248495626235517</v>
      </c>
      <c r="N2805" s="2">
        <v>3.0556258004519239</v>
      </c>
      <c r="O2805" s="2">
        <v>3.0169050008021516</v>
      </c>
    </row>
    <row r="2806" spans="1:15" x14ac:dyDescent="0.25">
      <c r="A2806" s="2" t="s">
        <v>28</v>
      </c>
      <c r="B2806" s="2">
        <v>2018</v>
      </c>
      <c r="C2806" s="2" t="s">
        <v>72</v>
      </c>
      <c r="D2806" s="2">
        <v>16</v>
      </c>
      <c r="E2806" s="2">
        <v>16</v>
      </c>
      <c r="F2806" s="2">
        <v>16</v>
      </c>
      <c r="G2806" s="2">
        <v>16</v>
      </c>
      <c r="H2806" s="2">
        <v>16</v>
      </c>
      <c r="I2806" s="2">
        <v>16</v>
      </c>
      <c r="J2806" s="2">
        <v>16</v>
      </c>
      <c r="K2806" s="2">
        <v>16</v>
      </c>
      <c r="L2806" s="2">
        <v>16</v>
      </c>
      <c r="M2806" s="2">
        <v>16</v>
      </c>
      <c r="N2806" s="2">
        <v>16</v>
      </c>
      <c r="O2806" s="2">
        <v>16</v>
      </c>
    </row>
    <row r="2807" spans="1:15" x14ac:dyDescent="0.25">
      <c r="A2807" s="2" t="s">
        <v>27</v>
      </c>
      <c r="B2807" s="2">
        <v>2018</v>
      </c>
      <c r="C2807" s="2" t="s">
        <v>72</v>
      </c>
      <c r="D2807" s="2">
        <v>38.834274603037514</v>
      </c>
      <c r="E2807" s="2">
        <v>38.834274603037514</v>
      </c>
      <c r="F2807" s="2">
        <v>38.834274603037514</v>
      </c>
      <c r="G2807" s="2">
        <v>38.834274603037514</v>
      </c>
      <c r="H2807" s="2">
        <v>38.834274603037514</v>
      </c>
      <c r="I2807" s="2">
        <v>38.834274603037514</v>
      </c>
      <c r="J2807" s="2">
        <v>38.834274603037514</v>
      </c>
      <c r="K2807" s="2">
        <v>39.999302841128639</v>
      </c>
      <c r="L2807" s="2">
        <v>39.999302841128639</v>
      </c>
      <c r="M2807" s="2">
        <v>39.999302841128639</v>
      </c>
      <c r="N2807" s="2">
        <v>39.999302841128639</v>
      </c>
      <c r="O2807" s="2">
        <v>39.999302841128639</v>
      </c>
    </row>
    <row r="2808" spans="1:15" x14ac:dyDescent="0.25">
      <c r="A2808" s="2" t="s">
        <v>29</v>
      </c>
      <c r="B2808" s="2">
        <v>2018</v>
      </c>
      <c r="C2808" s="2" t="s">
        <v>72</v>
      </c>
      <c r="D2808" s="2">
        <v>54.996979192748014</v>
      </c>
      <c r="E2808" s="2">
        <v>81.673057219302066</v>
      </c>
      <c r="F2808" s="2">
        <v>108.34913524585612</v>
      </c>
      <c r="G2808" s="2">
        <v>166.84085088492134</v>
      </c>
      <c r="H2808" s="2">
        <v>205.35678425454424</v>
      </c>
      <c r="I2808" s="2">
        <v>267.80674011743122</v>
      </c>
      <c r="J2808" s="2">
        <v>294.08289231826234</v>
      </c>
      <c r="K2808" s="2">
        <v>207.53074002514063</v>
      </c>
      <c r="L2808" s="2">
        <v>174.42508526196423</v>
      </c>
      <c r="M2808" s="2">
        <v>224.24558863868839</v>
      </c>
      <c r="N2808" s="2">
        <v>220.91492432600108</v>
      </c>
      <c r="O2808" s="2">
        <v>393.77722251514035</v>
      </c>
    </row>
    <row r="2809" spans="1:15" x14ac:dyDescent="0.25">
      <c r="A2809" s="2" t="s">
        <v>30</v>
      </c>
      <c r="B2809" s="2">
        <v>2018</v>
      </c>
      <c r="C2809" s="2" t="s">
        <v>72</v>
      </c>
      <c r="D2809" s="2">
        <v>71.681336520185667</v>
      </c>
      <c r="E2809" s="2">
        <v>67.946302082058722</v>
      </c>
      <c r="F2809" s="2">
        <v>59.081849353248444</v>
      </c>
      <c r="G2809" s="2">
        <v>52.170839213510945</v>
      </c>
      <c r="H2809" s="2">
        <v>53.441229494155174</v>
      </c>
      <c r="I2809" s="2">
        <v>41.198495762193382</v>
      </c>
      <c r="J2809" s="2">
        <v>47.411226312741157</v>
      </c>
      <c r="K2809" s="2">
        <v>53.858892052175193</v>
      </c>
      <c r="L2809" s="2">
        <v>42.851743387689289</v>
      </c>
      <c r="M2809" s="2">
        <v>53.197593001976827</v>
      </c>
      <c r="N2809" s="2">
        <v>48.890012807230782</v>
      </c>
      <c r="O2809" s="2">
        <v>48.270480012834426</v>
      </c>
    </row>
    <row r="2810" spans="1:15" x14ac:dyDescent="0.25">
      <c r="A2810" s="2" t="s">
        <v>16</v>
      </c>
      <c r="B2810" s="2">
        <v>2019</v>
      </c>
      <c r="C2810" s="2" t="s">
        <v>72</v>
      </c>
      <c r="D2810" s="2">
        <v>4</v>
      </c>
      <c r="E2810" s="2">
        <v>4</v>
      </c>
      <c r="F2810" s="2">
        <v>4</v>
      </c>
      <c r="G2810" s="2">
        <v>4</v>
      </c>
      <c r="H2810" s="2">
        <v>4</v>
      </c>
      <c r="I2810" s="2">
        <v>4</v>
      </c>
      <c r="J2810" s="2">
        <v>4</v>
      </c>
      <c r="K2810" s="2">
        <v>4</v>
      </c>
      <c r="L2810" s="2">
        <v>4</v>
      </c>
      <c r="M2810" s="2">
        <v>4</v>
      </c>
      <c r="N2810" s="2">
        <v>4</v>
      </c>
      <c r="O2810" s="2">
        <v>4</v>
      </c>
    </row>
    <row r="2811" spans="1:15" x14ac:dyDescent="0.25">
      <c r="A2811" s="2" t="s">
        <v>15</v>
      </c>
      <c r="B2811" s="2">
        <v>2019</v>
      </c>
      <c r="C2811" s="2" t="s">
        <v>72</v>
      </c>
      <c r="D2811" s="2">
        <v>46.517874230083287</v>
      </c>
      <c r="E2811" s="2">
        <v>46.517874230083287</v>
      </c>
      <c r="F2811" s="2">
        <v>47.913410456985787</v>
      </c>
      <c r="G2811" s="2">
        <v>47.913410456985787</v>
      </c>
      <c r="H2811" s="2">
        <v>47.913410456985787</v>
      </c>
      <c r="I2811" s="2">
        <v>47.913410456985787</v>
      </c>
      <c r="J2811" s="2">
        <v>47.913410456985787</v>
      </c>
      <c r="K2811" s="2">
        <v>47.913410456985787</v>
      </c>
      <c r="L2811" s="2">
        <v>47.913410456985787</v>
      </c>
      <c r="M2811" s="2">
        <v>47.913410456985787</v>
      </c>
      <c r="N2811" s="2">
        <v>47.913410456985787</v>
      </c>
      <c r="O2811" s="2">
        <v>47.913410456985787</v>
      </c>
    </row>
    <row r="2812" spans="1:15" x14ac:dyDescent="0.25">
      <c r="A2812" s="2" t="s">
        <v>17</v>
      </c>
      <c r="B2812" s="2">
        <v>2019</v>
      </c>
      <c r="C2812" s="2" t="s">
        <v>72</v>
      </c>
      <c r="D2812" s="2">
        <v>14.665861118066136</v>
      </c>
      <c r="E2812" s="2">
        <v>21.779481925147216</v>
      </c>
      <c r="F2812" s="2">
        <v>28.893102732228297</v>
      </c>
      <c r="G2812" s="2">
        <v>44.490893569312355</v>
      </c>
      <c r="H2812" s="2">
        <v>54.761809134545132</v>
      </c>
      <c r="I2812" s="2">
        <v>71.415130697981652</v>
      </c>
      <c r="J2812" s="2">
        <v>78.422104618203292</v>
      </c>
      <c r="K2812" s="2">
        <v>55.341530673370833</v>
      </c>
      <c r="L2812" s="2">
        <v>46.513356069857124</v>
      </c>
      <c r="M2812" s="2">
        <v>59.79882363698357</v>
      </c>
      <c r="N2812" s="2">
        <v>58.910646486933622</v>
      </c>
      <c r="O2812" s="2">
        <v>105.00725933737075</v>
      </c>
    </row>
    <row r="2813" spans="1:15" x14ac:dyDescent="0.25">
      <c r="A2813" s="2" t="s">
        <v>18</v>
      </c>
      <c r="B2813" s="2">
        <v>2019</v>
      </c>
      <c r="C2813" s="2" t="s">
        <v>72</v>
      </c>
      <c r="D2813" s="2">
        <v>17.920334130046417</v>
      </c>
      <c r="E2813" s="2">
        <v>16.98657552051468</v>
      </c>
      <c r="F2813" s="2">
        <v>14.770462338312111</v>
      </c>
      <c r="G2813" s="2">
        <v>13.042709803377736</v>
      </c>
      <c r="H2813" s="2">
        <v>13.360307373538793</v>
      </c>
      <c r="I2813" s="2">
        <v>10.299623940548345</v>
      </c>
      <c r="J2813" s="2">
        <v>11.852806578185289</v>
      </c>
      <c r="K2813" s="2">
        <v>13.464723013043798</v>
      </c>
      <c r="L2813" s="2">
        <v>10.712935846922322</v>
      </c>
      <c r="M2813" s="2">
        <v>13.299398250494207</v>
      </c>
      <c r="N2813" s="2">
        <v>12.222503201807696</v>
      </c>
      <c r="O2813" s="2">
        <v>12.067620003208607</v>
      </c>
    </row>
    <row r="2814" spans="1:15" x14ac:dyDescent="0.25">
      <c r="A2814" s="2" t="s">
        <v>20</v>
      </c>
      <c r="B2814" s="2">
        <v>2019</v>
      </c>
      <c r="C2814" s="2" t="s">
        <v>72</v>
      </c>
      <c r="D2814" s="2">
        <v>1</v>
      </c>
      <c r="E2814" s="2">
        <v>1</v>
      </c>
      <c r="F2814" s="2">
        <v>1</v>
      </c>
      <c r="G2814" s="2">
        <v>1</v>
      </c>
      <c r="H2814" s="2">
        <v>1</v>
      </c>
      <c r="I2814" s="2">
        <v>1</v>
      </c>
      <c r="J2814" s="2">
        <v>1</v>
      </c>
      <c r="K2814" s="2">
        <v>1</v>
      </c>
      <c r="L2814" s="2">
        <v>1</v>
      </c>
      <c r="M2814" s="2">
        <v>1</v>
      </c>
      <c r="N2814" s="2">
        <v>1</v>
      </c>
      <c r="O2814" s="2">
        <v>1</v>
      </c>
    </row>
    <row r="2815" spans="1:15" x14ac:dyDescent="0.25">
      <c r="A2815" s="2" t="s">
        <v>19</v>
      </c>
      <c r="B2815" s="2">
        <v>2019</v>
      </c>
      <c r="C2815" s="2" t="s">
        <v>72</v>
      </c>
      <c r="D2815" s="2">
        <v>25.827180096583152</v>
      </c>
      <c r="E2815" s="2">
        <v>25.827180096583152</v>
      </c>
      <c r="F2815" s="2">
        <v>26.601995499480648</v>
      </c>
      <c r="G2815" s="2">
        <v>26.601995499480648</v>
      </c>
      <c r="H2815" s="2">
        <v>26.601995499480648</v>
      </c>
      <c r="I2815" s="2">
        <v>26.601995499480648</v>
      </c>
      <c r="J2815" s="2">
        <v>26.601995499480648</v>
      </c>
      <c r="K2815" s="2">
        <v>26.601995499480648</v>
      </c>
      <c r="L2815" s="2">
        <v>26.601995499480648</v>
      </c>
      <c r="M2815" s="2">
        <v>26.601995499480648</v>
      </c>
      <c r="N2815" s="2">
        <v>26.601995499480648</v>
      </c>
      <c r="O2815" s="2">
        <v>26.601995499480648</v>
      </c>
    </row>
    <row r="2816" spans="1:15" x14ac:dyDescent="0.25">
      <c r="A2816" s="2" t="s">
        <v>21</v>
      </c>
      <c r="B2816" s="2">
        <v>2019</v>
      </c>
      <c r="C2816" s="2" t="s">
        <v>72</v>
      </c>
      <c r="D2816" s="2">
        <v>3.666465279516534</v>
      </c>
      <c r="E2816" s="2">
        <v>5.4448704812868041</v>
      </c>
      <c r="F2816" s="2">
        <v>7.2232756830570741</v>
      </c>
      <c r="G2816" s="2">
        <v>11.122723392328089</v>
      </c>
      <c r="H2816" s="2">
        <v>13.690452283636283</v>
      </c>
      <c r="I2816" s="2">
        <v>17.853782674495413</v>
      </c>
      <c r="J2816" s="2">
        <v>19.605526154550823</v>
      </c>
      <c r="K2816" s="2">
        <v>13.835382668342708</v>
      </c>
      <c r="L2816" s="2">
        <v>11.628339017464281</v>
      </c>
      <c r="M2816" s="2">
        <v>14.949705909245893</v>
      </c>
      <c r="N2816" s="2">
        <v>14.727661621733406</v>
      </c>
      <c r="O2816" s="2">
        <v>26.251814834342689</v>
      </c>
    </row>
    <row r="2817" spans="1:15" x14ac:dyDescent="0.25">
      <c r="A2817" s="2" t="s">
        <v>22</v>
      </c>
      <c r="B2817" s="2">
        <v>2019</v>
      </c>
      <c r="C2817" s="2" t="s">
        <v>72</v>
      </c>
      <c r="D2817" s="2">
        <v>4.4800835325116042</v>
      </c>
      <c r="E2817" s="2">
        <v>4.2466438801286701</v>
      </c>
      <c r="F2817" s="2">
        <v>3.6926155845780277</v>
      </c>
      <c r="G2817" s="2">
        <v>3.2606774508444341</v>
      </c>
      <c r="H2817" s="2">
        <v>3.3400768433846983</v>
      </c>
      <c r="I2817" s="2">
        <v>2.5749059851370864</v>
      </c>
      <c r="J2817" s="2">
        <v>2.9632016445463223</v>
      </c>
      <c r="K2817" s="2">
        <v>3.3661807532609496</v>
      </c>
      <c r="L2817" s="2">
        <v>2.6782339617305806</v>
      </c>
      <c r="M2817" s="2">
        <v>3.3248495626235517</v>
      </c>
      <c r="N2817" s="2">
        <v>3.0556258004519239</v>
      </c>
      <c r="O2817" s="2">
        <v>3.0169050008021516</v>
      </c>
    </row>
    <row r="2818" spans="1:15" x14ac:dyDescent="0.25">
      <c r="A2818" s="2" t="s">
        <v>28</v>
      </c>
      <c r="B2818" s="2">
        <v>2019</v>
      </c>
      <c r="C2818" s="2" t="s">
        <v>72</v>
      </c>
      <c r="D2818" s="2">
        <v>16</v>
      </c>
      <c r="E2818" s="2">
        <v>16</v>
      </c>
      <c r="F2818" s="2">
        <v>16</v>
      </c>
      <c r="G2818" s="2">
        <v>16</v>
      </c>
      <c r="H2818" s="2">
        <v>16</v>
      </c>
      <c r="I2818" s="2">
        <v>16</v>
      </c>
      <c r="J2818" s="2">
        <v>16</v>
      </c>
      <c r="K2818" s="2">
        <v>16</v>
      </c>
      <c r="L2818" s="2">
        <v>16</v>
      </c>
      <c r="M2818" s="2">
        <v>16</v>
      </c>
      <c r="N2818" s="2">
        <v>16</v>
      </c>
      <c r="O2818" s="2">
        <v>16</v>
      </c>
    </row>
    <row r="2819" spans="1:15" x14ac:dyDescent="0.25">
      <c r="A2819" s="2" t="s">
        <v>27</v>
      </c>
      <c r="B2819" s="2">
        <v>2019</v>
      </c>
      <c r="C2819" s="2" t="s">
        <v>72</v>
      </c>
      <c r="D2819" s="2">
        <v>39.999302841128639</v>
      </c>
      <c r="E2819" s="2">
        <v>39.999302841128639</v>
      </c>
      <c r="F2819" s="2">
        <v>39.999302841128639</v>
      </c>
      <c r="G2819" s="2">
        <v>39.999302841128639</v>
      </c>
      <c r="H2819" s="2">
        <v>39.999302841128639</v>
      </c>
      <c r="I2819" s="2">
        <v>39.999302841128639</v>
      </c>
      <c r="J2819" s="2">
        <v>39.999302841128639</v>
      </c>
      <c r="K2819" s="2">
        <v>41.199281926362502</v>
      </c>
      <c r="L2819" s="2">
        <v>41.199281926362502</v>
      </c>
      <c r="M2819" s="2">
        <v>41.199281926362502</v>
      </c>
      <c r="N2819" s="2">
        <v>41.199281926362502</v>
      </c>
      <c r="O2819" s="2">
        <v>41.199281926362502</v>
      </c>
    </row>
    <row r="2820" spans="1:15" x14ac:dyDescent="0.25">
      <c r="A2820" s="2" t="s">
        <v>29</v>
      </c>
      <c r="B2820" s="2">
        <v>2019</v>
      </c>
      <c r="C2820" s="2" t="s">
        <v>72</v>
      </c>
      <c r="D2820" s="2">
        <v>56.830211832506279</v>
      </c>
      <c r="E2820" s="2">
        <v>84.395492459945473</v>
      </c>
      <c r="F2820" s="2">
        <v>111.96077308738465</v>
      </c>
      <c r="G2820" s="2">
        <v>172.40221258108537</v>
      </c>
      <c r="H2820" s="2">
        <v>212.2020103963624</v>
      </c>
      <c r="I2820" s="2">
        <v>276.73363145467891</v>
      </c>
      <c r="J2820" s="2">
        <v>303.88565539553775</v>
      </c>
      <c r="K2820" s="2">
        <v>214.44843135931197</v>
      </c>
      <c r="L2820" s="2">
        <v>180.23925477069636</v>
      </c>
      <c r="M2820" s="2">
        <v>231.72044159331134</v>
      </c>
      <c r="N2820" s="2">
        <v>228.27875513686777</v>
      </c>
      <c r="O2820" s="2">
        <v>406.90312993231169</v>
      </c>
    </row>
    <row r="2821" spans="1:15" x14ac:dyDescent="0.25">
      <c r="A2821" s="9" t="s">
        <v>30</v>
      </c>
      <c r="B2821" s="9">
        <v>2019</v>
      </c>
      <c r="C2821" s="9" t="s">
        <v>72</v>
      </c>
      <c r="D2821" s="9">
        <v>71.681336520185667</v>
      </c>
      <c r="E2821" s="9">
        <v>67.946302082058722</v>
      </c>
      <c r="F2821" s="9">
        <v>59.081849353248444</v>
      </c>
      <c r="G2821" s="9">
        <v>52.170839213510945</v>
      </c>
      <c r="H2821" s="9">
        <v>53.441229494155174</v>
      </c>
      <c r="I2821" s="9">
        <v>41.198495762193382</v>
      </c>
      <c r="J2821" s="9">
        <v>47.411226312741157</v>
      </c>
      <c r="K2821" s="9">
        <v>53.858892052175193</v>
      </c>
      <c r="L2821" s="9">
        <v>42.851743387689289</v>
      </c>
      <c r="M2821" s="9">
        <v>53.197593001976827</v>
      </c>
      <c r="N2821" s="9">
        <v>48.890012807230782</v>
      </c>
      <c r="O2821" s="9">
        <v>48.270480012834426</v>
      </c>
    </row>
  </sheetData>
  <pageMargins left="0.5" right="0.5" top="1" bottom="1.5" header="0.5" footer="0.5"/>
  <pageSetup scale="64" fitToHeight="0" orientation="landscape" r:id="rId1"/>
  <headerFooter scaleWithDoc="0">
    <oddFooter>&amp;R&amp;"Times New Roman,Bold"&amp;12Attachment 2 to Response to KU PSC-2 Question No. 76(b)
Page &amp;P of &amp;N
K.Blake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69"/>
  <sheetViews>
    <sheetView workbookViewId="0">
      <selection activeCell="D24" sqref="D24"/>
    </sheetView>
  </sheetViews>
  <sheetFormatPr defaultRowHeight="15" x14ac:dyDescent="0.25"/>
  <cols>
    <col min="1" max="1" width="2" style="2" customWidth="1"/>
    <col min="2" max="2" width="15.5703125" bestFit="1" customWidth="1"/>
    <col min="3" max="7" width="10.5703125" bestFit="1" customWidth="1"/>
  </cols>
  <sheetData>
    <row r="1" spans="2:7" s="2" customFormat="1" ht="9" customHeight="1" x14ac:dyDescent="0.25"/>
    <row r="2" spans="2:7" x14ac:dyDescent="0.25">
      <c r="B2" s="21" t="s">
        <v>2</v>
      </c>
      <c r="C2" s="31">
        <v>2015</v>
      </c>
      <c r="D2" s="31">
        <v>2106</v>
      </c>
      <c r="E2" s="31">
        <v>2017</v>
      </c>
      <c r="F2" s="31">
        <v>2018</v>
      </c>
      <c r="G2" s="31">
        <v>2019</v>
      </c>
    </row>
    <row r="3" spans="2:7" x14ac:dyDescent="0.25">
      <c r="B3" s="30" t="s">
        <v>98</v>
      </c>
      <c r="C3" s="27">
        <v>33884.698930769999</v>
      </c>
      <c r="D3" s="27">
        <v>34901.239898693108</v>
      </c>
      <c r="E3" s="27">
        <v>35804.945986574334</v>
      </c>
      <c r="F3" s="27">
        <v>37022.425475251126</v>
      </c>
      <c r="G3" s="27">
        <v>38133.098239508661</v>
      </c>
    </row>
    <row r="4" spans="2:7" x14ac:dyDescent="0.25">
      <c r="B4" s="30" t="s">
        <v>99</v>
      </c>
      <c r="C4" s="27">
        <v>52450.925888459999</v>
      </c>
      <c r="D4" s="27">
        <v>54024.453665113797</v>
      </c>
      <c r="E4" s="27">
        <v>55423.321665601346</v>
      </c>
      <c r="F4" s="27">
        <v>57307.886925035251</v>
      </c>
      <c r="G4" s="27">
        <v>59027.123532786318</v>
      </c>
    </row>
    <row r="5" spans="2:7" x14ac:dyDescent="0.25">
      <c r="B5" s="30" t="s">
        <v>100</v>
      </c>
      <c r="C5" s="27">
        <v>30943.104973049998</v>
      </c>
      <c r="D5" s="27">
        <v>31873.675662361497</v>
      </c>
      <c r="E5" s="27">
        <v>32697.996859358853</v>
      </c>
      <c r="F5" s="27">
        <v>33810.825838013116</v>
      </c>
      <c r="G5" s="27">
        <v>34825.150613153506</v>
      </c>
    </row>
    <row r="6" spans="2:7" x14ac:dyDescent="0.25">
      <c r="B6" s="30" t="s">
        <v>101</v>
      </c>
      <c r="C6" s="27">
        <v>27613.98669423</v>
      </c>
      <c r="D6" s="27">
        <v>28442.406295056902</v>
      </c>
      <c r="E6" s="27">
        <v>29178.872271550674</v>
      </c>
      <c r="F6" s="27">
        <v>30171.044652055138</v>
      </c>
      <c r="G6" s="27">
        <v>31076.175991616794</v>
      </c>
    </row>
    <row r="7" spans="2:7" x14ac:dyDescent="0.25">
      <c r="B7" s="30" t="s">
        <v>102</v>
      </c>
      <c r="C7" s="27">
        <v>45698.328486540006</v>
      </c>
      <c r="D7" s="27">
        <v>47069.278341136196</v>
      </c>
      <c r="E7" s="27">
        <v>48288.054336273657</v>
      </c>
      <c r="F7" s="27">
        <v>49929.998321458486</v>
      </c>
      <c r="G7" s="27">
        <v>51427.898271102255</v>
      </c>
    </row>
    <row r="8" spans="2:7" x14ac:dyDescent="0.25">
      <c r="B8" s="30" t="s">
        <v>103</v>
      </c>
      <c r="C8" s="27">
        <v>24849.358925640001</v>
      </c>
      <c r="D8" s="27">
        <v>25594.839693409209</v>
      </c>
      <c r="E8" s="27">
        <v>26257.572952067567</v>
      </c>
      <c r="F8" s="27">
        <v>27150.41207277351</v>
      </c>
      <c r="G8" s="27">
        <v>27964.924434956713</v>
      </c>
    </row>
    <row r="9" spans="2:7" x14ac:dyDescent="0.25">
      <c r="B9" s="30" t="s">
        <v>104</v>
      </c>
      <c r="C9" s="27">
        <v>48383.470180770004</v>
      </c>
      <c r="D9" s="27">
        <v>49834.974286193101</v>
      </c>
      <c r="E9" s="27">
        <v>51125.36310282434</v>
      </c>
      <c r="F9" s="27">
        <v>52863.784407863634</v>
      </c>
      <c r="G9" s="27">
        <v>54449.697940099533</v>
      </c>
    </row>
    <row r="10" spans="2:7" x14ac:dyDescent="0.25">
      <c r="B10" s="30" t="s">
        <v>105</v>
      </c>
      <c r="C10" s="27">
        <v>37502.064471149992</v>
      </c>
      <c r="D10" s="27">
        <v>38627.1264052845</v>
      </c>
      <c r="E10" s="27">
        <v>39627.307756753347</v>
      </c>
      <c r="F10" s="27">
        <v>40974.759430145641</v>
      </c>
      <c r="G10" s="27">
        <v>42204.00221305</v>
      </c>
    </row>
    <row r="11" spans="2:7" x14ac:dyDescent="0.25">
      <c r="B11" s="30" t="s">
        <v>106</v>
      </c>
      <c r="C11" s="27">
        <v>52972.553832690013</v>
      </c>
      <c r="D11" s="27">
        <v>54561.730447670707</v>
      </c>
      <c r="E11" s="27">
        <v>55974.510283402022</v>
      </c>
      <c r="F11" s="27">
        <v>57877.817669602904</v>
      </c>
      <c r="G11" s="27">
        <v>59614.152199690987</v>
      </c>
    </row>
    <row r="12" spans="2:7" x14ac:dyDescent="0.25">
      <c r="B12" s="30" t="s">
        <v>107</v>
      </c>
      <c r="C12" s="27">
        <v>26581.908744870001</v>
      </c>
      <c r="D12" s="27">
        <v>27379.3660072161</v>
      </c>
      <c r="E12" s="27">
        <v>28088.306429243239</v>
      </c>
      <c r="F12" s="27">
        <v>29043.396180309886</v>
      </c>
      <c r="G12" s="27">
        <v>29914.698065719193</v>
      </c>
    </row>
    <row r="13" spans="2:7" x14ac:dyDescent="0.25">
      <c r="B13" s="30" t="s">
        <v>108</v>
      </c>
      <c r="C13" s="27">
        <v>23574.723831089996</v>
      </c>
      <c r="D13" s="27">
        <v>24281.965546022693</v>
      </c>
      <c r="E13" s="27">
        <v>24910.704242795604</v>
      </c>
      <c r="F13" s="27">
        <v>25757.745639687248</v>
      </c>
      <c r="G13" s="27">
        <v>26530.478008877857</v>
      </c>
    </row>
    <row r="14" spans="2:7" x14ac:dyDescent="0.25">
      <c r="B14" s="30" t="s">
        <v>109</v>
      </c>
      <c r="C14" s="27">
        <v>75022.510155119991</v>
      </c>
      <c r="D14" s="27">
        <v>77273.185459773609</v>
      </c>
      <c r="E14" s="27">
        <v>79274.038390290487</v>
      </c>
      <c r="F14" s="27">
        <v>81969.602175275519</v>
      </c>
      <c r="G14" s="27">
        <v>84428.690240533804</v>
      </c>
    </row>
    <row r="15" spans="2:7" x14ac:dyDescent="0.25">
      <c r="B15" s="30" t="s">
        <v>110</v>
      </c>
      <c r="C15" s="27">
        <v>26922.208662180008</v>
      </c>
      <c r="D15" s="27">
        <v>27729.874922045401</v>
      </c>
      <c r="E15" s="27">
        <v>28447.891154591216</v>
      </c>
      <c r="F15" s="27">
        <v>29415.20790434449</v>
      </c>
      <c r="G15" s="27">
        <v>30297.66414147483</v>
      </c>
    </row>
    <row r="16" spans="2:7" x14ac:dyDescent="0.25">
      <c r="B16" s="30" t="s">
        <v>111</v>
      </c>
      <c r="C16" s="27">
        <v>13173.83646282</v>
      </c>
      <c r="D16" s="27">
        <v>13569.0515567046</v>
      </c>
      <c r="E16" s="27">
        <v>13920.398229033781</v>
      </c>
      <c r="F16" s="27">
        <v>14393.735050276753</v>
      </c>
      <c r="G16" s="27">
        <v>14825.547101785054</v>
      </c>
    </row>
    <row r="17" spans="2:7" x14ac:dyDescent="0.25">
      <c r="B17" s="30" t="s">
        <v>112</v>
      </c>
      <c r="C17" s="27">
        <v>58306.571047439997</v>
      </c>
      <c r="D17" s="27">
        <v>60055.768178863204</v>
      </c>
      <c r="E17" s="27">
        <v>61610.806437479769</v>
      </c>
      <c r="F17" s="27">
        <v>63705.765417353512</v>
      </c>
      <c r="G17" s="27">
        <v>65616.938379874104</v>
      </c>
    </row>
    <row r="18" spans="2:7" x14ac:dyDescent="0.25">
      <c r="B18" s="30" t="s">
        <v>113</v>
      </c>
      <c r="C18" s="27">
        <v>97642.780580490013</v>
      </c>
      <c r="D18" s="27">
        <v>100580.33615347472</v>
      </c>
      <c r="E18" s="27">
        <v>103181.08565979263</v>
      </c>
      <c r="F18" s="27">
        <v>106693.17880787274</v>
      </c>
      <c r="G18" s="27">
        <v>109893.97417210891</v>
      </c>
    </row>
    <row r="19" spans="2:7" x14ac:dyDescent="0.25">
      <c r="B19" s="30" t="s">
        <v>114</v>
      </c>
      <c r="C19" s="27">
        <v>9746.9895557700002</v>
      </c>
      <c r="D19" s="27">
        <v>10039.3992424431</v>
      </c>
      <c r="E19" s="27">
        <v>10299.351789699329</v>
      </c>
      <c r="F19" s="27">
        <v>10649.561773407375</v>
      </c>
      <c r="G19" s="27">
        <v>10969.048626609598</v>
      </c>
    </row>
    <row r="20" spans="2:7" x14ac:dyDescent="0.25">
      <c r="B20" s="30" t="s">
        <v>115</v>
      </c>
      <c r="C20" s="27">
        <v>339227.20658715005</v>
      </c>
      <c r="D20" s="27">
        <v>349440.33134463447</v>
      </c>
      <c r="E20" s="27">
        <v>358472.66704989783</v>
      </c>
      <c r="F20" s="27">
        <v>370677.72129647061</v>
      </c>
      <c r="G20" s="27">
        <v>381798.05293536466</v>
      </c>
    </row>
    <row r="21" spans="2:7" x14ac:dyDescent="0.25">
      <c r="B21" s="30" t="s">
        <v>116</v>
      </c>
      <c r="C21" s="27">
        <v>455693.29208699998</v>
      </c>
      <c r="D21" s="27">
        <v>469406.49778094993</v>
      </c>
      <c r="E21" s="27">
        <v>481542.4911817559</v>
      </c>
      <c r="F21" s="27">
        <v>497934.96744983119</v>
      </c>
      <c r="G21" s="27">
        <v>512873.01647332608</v>
      </c>
    </row>
    <row r="22" spans="2:7" x14ac:dyDescent="0.25">
      <c r="B22" s="30" t="s">
        <v>117</v>
      </c>
      <c r="C22" s="27">
        <v>169755.84810848997</v>
      </c>
      <c r="D22" s="27">
        <v>174864.51311827468</v>
      </c>
      <c r="E22" s="27">
        <v>179385.3609297878</v>
      </c>
      <c r="F22" s="27">
        <v>185492.00933971655</v>
      </c>
      <c r="G22" s="27">
        <v>191056.76961990807</v>
      </c>
    </row>
    <row r="23" spans="2:7" x14ac:dyDescent="0.25">
      <c r="B23" s="30" t="s">
        <v>118</v>
      </c>
      <c r="C23" s="27">
        <v>203673.97198445999</v>
      </c>
      <c r="D23" s="27">
        <v>209801.81884621381</v>
      </c>
      <c r="E23" s="27">
        <v>215226.59349862771</v>
      </c>
      <c r="F23" s="27">
        <v>222552.6712165591</v>
      </c>
      <c r="G23" s="27">
        <v>229229.25135305585</v>
      </c>
    </row>
    <row r="24" spans="2:7" x14ac:dyDescent="0.25">
      <c r="B24" s="30" t="s">
        <v>119</v>
      </c>
      <c r="C24" s="27">
        <v>186790.41249617998</v>
      </c>
      <c r="D24" s="27">
        <v>192411.3095414454</v>
      </c>
      <c r="E24" s="27">
        <v>197385.98046832683</v>
      </c>
      <c r="F24" s="27">
        <v>204105.22824173857</v>
      </c>
      <c r="G24" s="27">
        <v>210228.38508899073</v>
      </c>
    </row>
    <row r="25" spans="2:7" x14ac:dyDescent="0.25">
      <c r="B25" s="30" t="s">
        <v>120</v>
      </c>
      <c r="C25" s="27">
        <v>204814.47370305005</v>
      </c>
      <c r="D25" s="27">
        <v>210978.54867411155</v>
      </c>
      <c r="E25" s="27">
        <v>216432.9163532909</v>
      </c>
      <c r="F25" s="27">
        <v>223800.89262493362</v>
      </c>
      <c r="G25" s="27">
        <v>230514.91940368159</v>
      </c>
    </row>
    <row r="26" spans="2:7" x14ac:dyDescent="0.25">
      <c r="B26" s="30" t="s">
        <v>121</v>
      </c>
      <c r="C26" s="27">
        <v>71738.669521769989</v>
      </c>
      <c r="D26" s="27">
        <v>73897.371965543105</v>
      </c>
      <c r="E26" s="27">
        <v>75807.966157383707</v>
      </c>
      <c r="F26" s="27">
        <v>78388.532109230902</v>
      </c>
      <c r="G26" s="27">
        <v>80740.188072507808</v>
      </c>
    </row>
    <row r="27" spans="2:7" x14ac:dyDescent="0.25">
      <c r="B27" s="30" t="s">
        <v>122</v>
      </c>
      <c r="C27" s="27">
        <v>316816.38662204996</v>
      </c>
      <c r="D27" s="27">
        <v>326353.16352951148</v>
      </c>
      <c r="E27" s="27">
        <v>334789.44910816546</v>
      </c>
      <c r="F27" s="27">
        <v>346187.44190864183</v>
      </c>
      <c r="G27" s="27">
        <v>356573.06516590097</v>
      </c>
    </row>
    <row r="28" spans="2:7" x14ac:dyDescent="0.25">
      <c r="B28" s="30" t="s">
        <v>123</v>
      </c>
      <c r="C28" s="27">
        <v>15839.992608</v>
      </c>
      <c r="D28" s="27">
        <v>16317.110917800002</v>
      </c>
      <c r="E28" s="27">
        <v>16738.778574267206</v>
      </c>
      <c r="F28" s="27">
        <v>17308.787602562017</v>
      </c>
      <c r="G28" s="27">
        <v>17828.051230638877</v>
      </c>
    </row>
    <row r="29" spans="2:7" x14ac:dyDescent="0.25">
      <c r="B29" s="30" t="s">
        <v>124</v>
      </c>
      <c r="C29" s="27">
        <v>258094.12805837998</v>
      </c>
      <c r="D29" s="27">
        <v>265860.13405039132</v>
      </c>
      <c r="E29" s="27">
        <v>272734.02201804024</v>
      </c>
      <c r="F29" s="27">
        <v>282017.95873244439</v>
      </c>
      <c r="G29" s="27">
        <v>290478.49749441771</v>
      </c>
    </row>
    <row r="30" spans="2:7" x14ac:dyDescent="0.25">
      <c r="B30" s="30" t="s">
        <v>125</v>
      </c>
      <c r="C30" s="27">
        <v>752729.08895318978</v>
      </c>
      <c r="D30" s="27">
        <v>775372.99435440544</v>
      </c>
      <c r="E30" s="27">
        <v>795422.90742480673</v>
      </c>
      <c r="F30" s="27">
        <v>822496.87140778208</v>
      </c>
      <c r="G30" s="27">
        <v>847171.77755001513</v>
      </c>
    </row>
    <row r="31" spans="2:7" x14ac:dyDescent="0.25">
      <c r="B31" s="30" t="s">
        <v>126</v>
      </c>
      <c r="C31" s="27">
        <v>39011.267242590002</v>
      </c>
      <c r="D31" s="27">
        <v>40185.021570047706</v>
      </c>
      <c r="E31" s="27">
        <v>41224.054693394719</v>
      </c>
      <c r="F31" s="27">
        <v>42627.293857950972</v>
      </c>
      <c r="G31" s="27">
        <v>43906.112673689502</v>
      </c>
    </row>
    <row r="32" spans="2:7" x14ac:dyDescent="0.25">
      <c r="B32" s="30" t="s">
        <v>127</v>
      </c>
      <c r="C32" s="27">
        <v>155034.35669574002</v>
      </c>
      <c r="D32" s="27">
        <v>159699.27860903219</v>
      </c>
      <c r="E32" s="27">
        <v>163828.36285308684</v>
      </c>
      <c r="F32" s="27">
        <v>169405.10785289577</v>
      </c>
      <c r="G32" s="27">
        <v>174487.26108848266</v>
      </c>
    </row>
    <row r="33" spans="2:7" x14ac:dyDescent="0.25">
      <c r="B33" s="30" t="s">
        <v>128</v>
      </c>
      <c r="C33" s="27">
        <v>192302.19206399997</v>
      </c>
      <c r="D33" s="27">
        <v>198090.52875614996</v>
      </c>
      <c r="E33" s="27">
        <v>203211.34486996758</v>
      </c>
      <c r="F33" s="27">
        <v>210129.58496493351</v>
      </c>
      <c r="G33" s="27">
        <v>216433.47251388154</v>
      </c>
    </row>
    <row r="34" spans="2:7" x14ac:dyDescent="0.25">
      <c r="B34" s="30" t="s">
        <v>129</v>
      </c>
      <c r="C34" s="27">
        <v>71217.109824359999</v>
      </c>
      <c r="D34" s="27">
        <v>73353.623119090815</v>
      </c>
      <c r="E34" s="27">
        <v>75252.985891682445</v>
      </c>
      <c r="F34" s="27">
        <v>77811.821389414006</v>
      </c>
      <c r="G34" s="27">
        <v>80146.176031096416</v>
      </c>
    </row>
    <row r="35" spans="2:7" x14ac:dyDescent="0.25">
      <c r="B35" s="30" t="s">
        <v>130</v>
      </c>
      <c r="C35" s="27">
        <v>92086.59721023</v>
      </c>
      <c r="D35" s="27">
        <v>94858.936098156861</v>
      </c>
      <c r="E35" s="27">
        <v>97310.90063460503</v>
      </c>
      <c r="F35" s="27">
        <v>100624.03120013971</v>
      </c>
      <c r="G35" s="27">
        <v>103642.75213614391</v>
      </c>
    </row>
    <row r="36" spans="2:7" x14ac:dyDescent="0.25">
      <c r="B36" s="30" t="s">
        <v>131</v>
      </c>
      <c r="C36" s="27">
        <v>35044.700087819998</v>
      </c>
      <c r="D36" s="27">
        <v>36096.041090454593</v>
      </c>
      <c r="E36" s="27">
        <v>37030.684449158784</v>
      </c>
      <c r="F36" s="27">
        <v>38289.842856643001</v>
      </c>
      <c r="G36" s="27">
        <v>39438.538142342295</v>
      </c>
    </row>
    <row r="37" spans="2:7" x14ac:dyDescent="0.25">
      <c r="B37" s="30" t="s">
        <v>132</v>
      </c>
      <c r="C37" s="27">
        <v>20165.885624999999</v>
      </c>
      <c r="D37" s="27">
        <v>20770.862193750003</v>
      </c>
      <c r="E37" s="27">
        <v>21308.687058125004</v>
      </c>
      <c r="F37" s="27">
        <v>22033.248671306254</v>
      </c>
      <c r="G37" s="27">
        <v>22694.246131445441</v>
      </c>
    </row>
    <row r="38" spans="2:7" x14ac:dyDescent="0.25">
      <c r="B38" s="30" t="s">
        <v>133</v>
      </c>
      <c r="C38" s="27">
        <v>105023.56498974</v>
      </c>
      <c r="D38" s="27">
        <v>108174.27193943222</v>
      </c>
      <c r="E38" s="27">
        <v>110975.25403598648</v>
      </c>
      <c r="F38" s="27">
        <v>114748.75771869477</v>
      </c>
      <c r="G38" s="27">
        <v>118191.22045025564</v>
      </c>
    </row>
    <row r="39" spans="2:7" x14ac:dyDescent="0.25">
      <c r="B39" s="30" t="s">
        <v>134</v>
      </c>
      <c r="C39" s="27">
        <v>28503.95399595</v>
      </c>
      <c r="D39" s="27">
        <v>29360.066573038501</v>
      </c>
      <c r="E39" s="27">
        <v>30119.86105858575</v>
      </c>
      <c r="F39" s="27">
        <v>31144.464401987228</v>
      </c>
      <c r="G39" s="27">
        <v>32078.798334046849</v>
      </c>
    </row>
    <row r="40" spans="2:7" x14ac:dyDescent="0.25">
      <c r="B40" s="30" t="s">
        <v>135</v>
      </c>
      <c r="C40" s="27">
        <v>51095.93518077</v>
      </c>
      <c r="D40" s="27">
        <v>52628.813236193106</v>
      </c>
      <c r="E40" s="27">
        <v>53991.54358782433</v>
      </c>
      <c r="F40" s="27">
        <v>55827.423940913621</v>
      </c>
      <c r="G40" s="27">
        <v>57502.246659141027</v>
      </c>
    </row>
    <row r="41" spans="2:7" x14ac:dyDescent="0.25">
      <c r="B41" s="30" t="s">
        <v>136</v>
      </c>
      <c r="C41" s="27">
        <v>217448.90679320999</v>
      </c>
      <c r="D41" s="27">
        <v>223988.8174165563</v>
      </c>
      <c r="E41" s="27">
        <v>229781.45492817508</v>
      </c>
      <c r="F41" s="27">
        <v>237601.92558689829</v>
      </c>
      <c r="G41" s="27">
        <v>244729.98335450521</v>
      </c>
    </row>
    <row r="42" spans="2:7" x14ac:dyDescent="0.25">
      <c r="B42" s="30" t="s">
        <v>137</v>
      </c>
      <c r="C42" s="27">
        <v>30025.037389949997</v>
      </c>
      <c r="D42" s="27">
        <v>30928.1204759385</v>
      </c>
      <c r="E42" s="27">
        <v>31727.934496325353</v>
      </c>
      <c r="F42" s="27">
        <v>32807.80212510642</v>
      </c>
      <c r="G42" s="27">
        <v>33792.036188859609</v>
      </c>
    </row>
    <row r="43" spans="2:7" x14ac:dyDescent="0.25">
      <c r="B43" s="30" t="s">
        <v>138</v>
      </c>
      <c r="C43" s="27">
        <v>38834.789009999993</v>
      </c>
      <c r="D43" s="27">
        <v>40003.265222250004</v>
      </c>
      <c r="E43" s="27">
        <v>41037.585019384001</v>
      </c>
      <c r="F43" s="27">
        <v>42434.490729499019</v>
      </c>
      <c r="G43" s="27">
        <v>43707.525451383997</v>
      </c>
    </row>
    <row r="44" spans="2:7" x14ac:dyDescent="0.25">
      <c r="B44" s="30" t="s">
        <v>139</v>
      </c>
      <c r="C44" s="27">
        <v>48903.634594410018</v>
      </c>
      <c r="D44" s="27">
        <v>50375.353136652295</v>
      </c>
      <c r="E44" s="27">
        <v>51677.727516201092</v>
      </c>
      <c r="F44" s="27">
        <v>53436.945556237901</v>
      </c>
      <c r="G44" s="27">
        <v>55040.053922925043</v>
      </c>
    </row>
    <row r="45" spans="2:7" x14ac:dyDescent="0.25">
      <c r="B45" s="30" t="s">
        <v>140</v>
      </c>
      <c r="C45" s="27">
        <v>69421.219814099983</v>
      </c>
      <c r="D45" s="27">
        <v>71503.856408523003</v>
      </c>
      <c r="E45" s="27">
        <v>73355.322732668923</v>
      </c>
      <c r="F45" s="27">
        <v>75849.631782758777</v>
      </c>
      <c r="G45" s="27">
        <v>78125.120736241544</v>
      </c>
    </row>
    <row r="46" spans="2:7" x14ac:dyDescent="0.25">
      <c r="B46" s="30" t="s">
        <v>141</v>
      </c>
      <c r="C46" s="27">
        <v>540271.35831498017</v>
      </c>
      <c r="D46" s="27">
        <v>556521.81974459952</v>
      </c>
      <c r="E46" s="27">
        <v>570913.54839885898</v>
      </c>
      <c r="F46" s="27">
        <v>590344.88078890333</v>
      </c>
      <c r="G46" s="27">
        <v>608055.22721257061</v>
      </c>
    </row>
    <row r="47" spans="2:7" x14ac:dyDescent="0.25">
      <c r="B47" s="30" t="s">
        <v>142</v>
      </c>
      <c r="C47" s="27">
        <v>174319.58761377004</v>
      </c>
      <c r="D47" s="27">
        <v>179567.50854899309</v>
      </c>
      <c r="E47" s="27">
        <v>184209.11186774657</v>
      </c>
      <c r="F47" s="27">
        <v>190480.80716149535</v>
      </c>
      <c r="G47" s="27">
        <v>196195.23137634021</v>
      </c>
    </row>
    <row r="48" spans="2:7" x14ac:dyDescent="0.25">
      <c r="B48" s="30" t="s">
        <v>143</v>
      </c>
      <c r="C48" s="27">
        <v>178078.93754982002</v>
      </c>
      <c r="D48" s="27">
        <v>183440.0731034046</v>
      </c>
      <c r="E48" s="27">
        <v>188181.7606753796</v>
      </c>
      <c r="F48" s="27">
        <v>194588.72811676815</v>
      </c>
      <c r="G48" s="27">
        <v>200426.38996027116</v>
      </c>
    </row>
    <row r="49" spans="2:7" x14ac:dyDescent="0.25">
      <c r="B49" s="30" t="s">
        <v>144</v>
      </c>
      <c r="C49" s="27">
        <v>107297.11779000002</v>
      </c>
      <c r="D49" s="27">
        <v>110527.73252025001</v>
      </c>
      <c r="E49" s="27">
        <v>113384.559602236</v>
      </c>
      <c r="F49" s="27">
        <v>117245.10128392457</v>
      </c>
      <c r="G49" s="27">
        <v>120762.45432244233</v>
      </c>
    </row>
    <row r="50" spans="2:7" x14ac:dyDescent="0.25">
      <c r="B50" s="30" t="s">
        <v>145</v>
      </c>
      <c r="C50" s="27">
        <v>138793.20168653998</v>
      </c>
      <c r="D50" s="27">
        <v>142969.71262363624</v>
      </c>
      <c r="E50" s="27">
        <v>146666.12631965365</v>
      </c>
      <c r="F50" s="27">
        <v>151658.78779193488</v>
      </c>
      <c r="G50" s="27">
        <v>156208.55142569295</v>
      </c>
    </row>
    <row r="51" spans="2:7" x14ac:dyDescent="0.25">
      <c r="B51" s="30" t="s">
        <v>146</v>
      </c>
      <c r="C51" s="27">
        <v>30984.696683969996</v>
      </c>
      <c r="D51" s="27">
        <v>31914.237584489107</v>
      </c>
      <c r="E51" s="27">
        <v>32740.600512537134</v>
      </c>
      <c r="F51" s="27">
        <v>33853.88272739989</v>
      </c>
      <c r="G51" s="27">
        <v>34869.499209221889</v>
      </c>
    </row>
    <row r="52" spans="2:7" x14ac:dyDescent="0.25">
      <c r="B52" s="30" t="s">
        <v>147</v>
      </c>
      <c r="C52" s="27">
        <v>100660.52008782001</v>
      </c>
      <c r="D52" s="27">
        <v>103680.33569045464</v>
      </c>
      <c r="E52" s="27">
        <v>106364.95522915879</v>
      </c>
      <c r="F52" s="27">
        <v>109981.694418043</v>
      </c>
      <c r="G52" s="27">
        <v>113281.14525058433</v>
      </c>
    </row>
    <row r="53" spans="2:7" x14ac:dyDescent="0.25">
      <c r="B53" s="30" t="s">
        <v>148</v>
      </c>
      <c r="C53" s="27">
        <v>69212.22187128001</v>
      </c>
      <c r="D53" s="27">
        <v>71290.59999381841</v>
      </c>
      <c r="E53" s="27">
        <v>73135.668793803125</v>
      </c>
      <c r="F53" s="27">
        <v>75623.388057447053</v>
      </c>
      <c r="G53" s="27">
        <v>77892.089699170465</v>
      </c>
    </row>
    <row r="54" spans="2:7" x14ac:dyDescent="0.25">
      <c r="B54" s="30" t="s">
        <v>149</v>
      </c>
      <c r="C54" s="27">
        <v>91357.231649670008</v>
      </c>
      <c r="D54" s="27">
        <v>94099.087369220098</v>
      </c>
      <c r="E54" s="27">
        <v>96535.121645417647</v>
      </c>
      <c r="F54" s="27">
        <v>99818.113639659234</v>
      </c>
      <c r="G54" s="27">
        <v>102812.65704884901</v>
      </c>
    </row>
    <row r="55" spans="2:7" x14ac:dyDescent="0.25">
      <c r="B55" s="30" t="s">
        <v>150</v>
      </c>
      <c r="C55" s="27">
        <v>183020.99106335995</v>
      </c>
      <c r="D55" s="27">
        <v>188531.26569274074</v>
      </c>
      <c r="E55" s="27">
        <v>193404.39874509498</v>
      </c>
      <c r="F55" s="27">
        <v>199989.33562587583</v>
      </c>
      <c r="G55" s="27">
        <v>205989.01569465213</v>
      </c>
    </row>
    <row r="56" spans="2:7" x14ac:dyDescent="0.25">
      <c r="B56" s="30" t="s">
        <v>151</v>
      </c>
      <c r="C56" s="27">
        <v>168123.66620045999</v>
      </c>
      <c r="D56" s="27">
        <v>173185.14106306378</v>
      </c>
      <c r="E56" s="27">
        <v>177661.73167301211</v>
      </c>
      <c r="F56" s="27">
        <v>183710.54724514607</v>
      </c>
      <c r="G56" s="27">
        <v>189221.8636625004</v>
      </c>
    </row>
    <row r="57" spans="2:7" x14ac:dyDescent="0.25">
      <c r="B57" s="30" t="s">
        <v>152</v>
      </c>
      <c r="C57" s="27">
        <v>87321.71147046001</v>
      </c>
      <c r="D57" s="27">
        <v>89950.596463813796</v>
      </c>
      <c r="E57" s="27">
        <v>92275.689043180144</v>
      </c>
      <c r="F57" s="27">
        <v>95417.385029023644</v>
      </c>
      <c r="G57" s="27">
        <v>98279.906579894348</v>
      </c>
    </row>
    <row r="58" spans="2:7" x14ac:dyDescent="0.25">
      <c r="B58" s="30" t="s">
        <v>153</v>
      </c>
      <c r="C58" s="27">
        <v>201612.99991835991</v>
      </c>
      <c r="D58" s="27">
        <v>207681.92756074073</v>
      </c>
      <c r="E58" s="27">
        <v>213050.54461795202</v>
      </c>
      <c r="F58" s="27">
        <v>220303.90172610158</v>
      </c>
      <c r="G58" s="27">
        <v>226913.01877788463</v>
      </c>
    </row>
    <row r="59" spans="2:7" x14ac:dyDescent="0.25">
      <c r="B59" s="30" t="s">
        <v>154</v>
      </c>
      <c r="C59" s="27">
        <v>42041.965707690004</v>
      </c>
      <c r="D59" s="27">
        <v>43303.224678920698</v>
      </c>
      <c r="E59" s="27">
        <v>44424.48535277701</v>
      </c>
      <c r="F59" s="27">
        <v>45935.055979871635</v>
      </c>
      <c r="G59" s="27">
        <v>47313.107659267785</v>
      </c>
    </row>
    <row r="60" spans="2:7" x14ac:dyDescent="0.25">
      <c r="B60" s="30" t="s">
        <v>155</v>
      </c>
      <c r="C60" s="27">
        <v>84161.12860799997</v>
      </c>
      <c r="D60" s="27">
        <v>86696.156017800007</v>
      </c>
      <c r="E60" s="27">
        <v>88936.562736667183</v>
      </c>
      <c r="F60" s="27">
        <v>91965.137580434006</v>
      </c>
      <c r="G60" s="27">
        <v>94724.091707847023</v>
      </c>
    </row>
    <row r="61" spans="2:7" x14ac:dyDescent="0.25">
      <c r="B61" s="30" t="s">
        <v>156</v>
      </c>
      <c r="C61" s="27">
        <v>94096.463122079993</v>
      </c>
      <c r="D61" s="27">
        <v>96923.147293172427</v>
      </c>
      <c r="E61" s="27">
        <v>99431.151377403949</v>
      </c>
      <c r="F61" s="27">
        <v>102813.7762532897</v>
      </c>
      <c r="G61" s="27">
        <v>105898.18954088843</v>
      </c>
    </row>
    <row r="62" spans="2:7" x14ac:dyDescent="0.25">
      <c r="B62" s="30" t="s">
        <v>157</v>
      </c>
      <c r="C62" s="27">
        <v>61516.07330063999</v>
      </c>
      <c r="D62" s="27">
        <v>63361.555499659211</v>
      </c>
      <c r="E62" s="27">
        <v>65002.19129394256</v>
      </c>
      <c r="F62" s="27">
        <v>67212.467903467259</v>
      </c>
      <c r="G62" s="27">
        <v>69228.841940571278</v>
      </c>
    </row>
    <row r="63" spans="2:7" x14ac:dyDescent="0.25">
      <c r="B63" s="30" t="s">
        <v>158</v>
      </c>
      <c r="C63" s="27">
        <v>756051.57688694983</v>
      </c>
      <c r="D63" s="27">
        <v>778804.8396543886</v>
      </c>
      <c r="E63" s="27">
        <v>798939.39925495535</v>
      </c>
      <c r="F63" s="27">
        <v>826137.16682166897</v>
      </c>
      <c r="G63" s="27">
        <v>850921.28182631906</v>
      </c>
    </row>
    <row r="64" spans="2:7" x14ac:dyDescent="0.25">
      <c r="B64" s="30" t="s">
        <v>159</v>
      </c>
      <c r="C64" s="27">
        <v>275418.79787274002</v>
      </c>
      <c r="D64" s="27">
        <v>283682.50057898229</v>
      </c>
      <c r="E64" s="27">
        <v>291027.46316764876</v>
      </c>
      <c r="F64" s="27">
        <v>300923.79949138121</v>
      </c>
      <c r="G64" s="27">
        <v>309951.51347612264</v>
      </c>
    </row>
    <row r="65" spans="2:7" x14ac:dyDescent="0.25">
      <c r="B65" s="30" t="s">
        <v>160</v>
      </c>
      <c r="C65" s="27">
        <v>55404.874789770001</v>
      </c>
      <c r="D65" s="27">
        <v>57072.437670593092</v>
      </c>
      <c r="E65" s="27">
        <v>58547.869890944938</v>
      </c>
      <c r="F65" s="27">
        <v>60541.046897439242</v>
      </c>
      <c r="G65" s="27">
        <v>62357.278304362422</v>
      </c>
    </row>
    <row r="66" spans="2:7" x14ac:dyDescent="0.25">
      <c r="B66" s="30" t="s">
        <v>161</v>
      </c>
      <c r="C66" s="27">
        <v>42652.655344229999</v>
      </c>
      <c r="D66" s="27">
        <v>43936.101985056914</v>
      </c>
      <c r="E66" s="27">
        <v>45072.066539460677</v>
      </c>
      <c r="F66" s="27">
        <v>46606.347040792447</v>
      </c>
      <c r="G66" s="27">
        <v>48004.537452016215</v>
      </c>
    </row>
    <row r="67" spans="2:7" x14ac:dyDescent="0.25">
      <c r="B67" s="30" t="s">
        <v>162</v>
      </c>
      <c r="C67" s="27">
        <v>54184.742702460004</v>
      </c>
      <c r="D67" s="27">
        <v>55815.552033763815</v>
      </c>
      <c r="E67" s="27">
        <v>57258.504533718959</v>
      </c>
      <c r="F67" s="27">
        <v>59207.7737307883</v>
      </c>
      <c r="G67" s="27">
        <v>60984.006942711945</v>
      </c>
    </row>
    <row r="68" spans="2:7" x14ac:dyDescent="0.25">
      <c r="B68" s="30" t="s">
        <v>163</v>
      </c>
      <c r="C68" s="27">
        <v>193702.38380190002</v>
      </c>
      <c r="D68" s="27">
        <v>199531.02572957703</v>
      </c>
      <c r="E68" s="27">
        <v>204689.88123692555</v>
      </c>
      <c r="F68" s="27">
        <v>211657.65293857211</v>
      </c>
      <c r="G68" s="27">
        <v>218007.38252672926</v>
      </c>
    </row>
    <row r="69" spans="2:7" x14ac:dyDescent="0.25">
      <c r="B69" s="25" t="s">
        <v>97</v>
      </c>
      <c r="C69" s="26">
        <f>SUM(C3:C68)</f>
        <v>8584847.546707619</v>
      </c>
      <c r="D69" s="26">
        <f>SUM(D3:D68)</f>
        <v>8843045.900831148</v>
      </c>
      <c r="E69" s="26">
        <f>SUM(E3:E68)</f>
        <v>9071736.7566453293</v>
      </c>
      <c r="F69" s="26">
        <f>SUM(F3:F68)</f>
        <v>9380489.3805554453</v>
      </c>
      <c r="G69" s="26">
        <f>SUM(G3:G68)</f>
        <v>9661904.0619721059</v>
      </c>
    </row>
  </sheetData>
  <pageMargins left="1" right="0.5" top="1" bottom="0.5" header="0.5" footer="0.5"/>
  <pageSetup fitToHeight="0" orientation="portrait" r:id="rId1"/>
  <headerFooter scaleWithDoc="0">
    <oddHeader>&amp;R&amp;"Times New Roman,Bold"&amp;12Attachment 2 to Response to KU PSC-2 Question No. 76(b)
Page &amp;P of &amp;N
K.Blake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V358"/>
  <sheetViews>
    <sheetView workbookViewId="0">
      <selection activeCell="C23" sqref="C23"/>
    </sheetView>
  </sheetViews>
  <sheetFormatPr defaultRowHeight="12.75" x14ac:dyDescent="0.2"/>
  <cols>
    <col min="1" max="1" width="16.28515625" style="32" bestFit="1" customWidth="1"/>
    <col min="2" max="2" width="23.85546875" style="32" bestFit="1" customWidth="1"/>
    <col min="3" max="3" width="9.28515625" style="32" bestFit="1" customWidth="1"/>
    <col min="4" max="4" width="9.7109375" style="32" bestFit="1" customWidth="1"/>
    <col min="5" max="5" width="10" style="32" bestFit="1" customWidth="1"/>
    <col min="6" max="6" width="9.7109375" style="32" bestFit="1" customWidth="1"/>
    <col min="7" max="7" width="10.140625" style="32" bestFit="1" customWidth="1"/>
    <col min="8" max="8" width="9.42578125" style="32" bestFit="1" customWidth="1"/>
    <col min="9" max="9" width="8.85546875" style="32" bestFit="1" customWidth="1"/>
    <col min="10" max="10" width="9.85546875" style="32" bestFit="1" customWidth="1"/>
    <col min="11" max="11" width="9.7109375" style="32" bestFit="1" customWidth="1"/>
    <col min="12" max="12" width="9.5703125" style="32" bestFit="1" customWidth="1"/>
    <col min="13" max="13" width="10" style="32" bestFit="1" customWidth="1"/>
    <col min="14" max="14" width="9.7109375" style="32" bestFit="1" customWidth="1"/>
    <col min="15" max="15" width="9.28515625" style="32" bestFit="1" customWidth="1"/>
    <col min="16" max="16" width="9.7109375" style="32" bestFit="1" customWidth="1"/>
    <col min="17" max="17" width="10" style="32" bestFit="1" customWidth="1"/>
    <col min="18" max="18" width="9.7109375" style="32" bestFit="1" customWidth="1"/>
    <col min="19" max="19" width="10.140625" style="32" bestFit="1" customWidth="1"/>
    <col min="20" max="20" width="9.42578125" style="32" bestFit="1" customWidth="1"/>
    <col min="21" max="21" width="8.85546875" style="32" bestFit="1" customWidth="1"/>
    <col min="22" max="22" width="9.85546875" style="32" bestFit="1" customWidth="1"/>
    <col min="23" max="23" width="9.7109375" style="32" bestFit="1" customWidth="1"/>
    <col min="24" max="24" width="9.5703125" style="32" bestFit="1" customWidth="1"/>
    <col min="25" max="25" width="10" style="32" bestFit="1" customWidth="1"/>
    <col min="26" max="26" width="9.7109375" style="32" bestFit="1" customWidth="1"/>
    <col min="27" max="27" width="9.28515625" style="32" bestFit="1" customWidth="1"/>
    <col min="28" max="28" width="9.7109375" style="32" bestFit="1" customWidth="1"/>
    <col min="29" max="29" width="10" style="32" bestFit="1" customWidth="1"/>
    <col min="30" max="30" width="9.7109375" style="32" bestFit="1" customWidth="1"/>
    <col min="31" max="31" width="10.140625" style="32" bestFit="1" customWidth="1"/>
    <col min="32" max="32" width="9.42578125" style="32" bestFit="1" customWidth="1"/>
    <col min="33" max="33" width="8.85546875" style="32" bestFit="1" customWidth="1"/>
    <col min="34" max="34" width="9.85546875" style="32" bestFit="1" customWidth="1"/>
    <col min="35" max="35" width="9.7109375" style="32" bestFit="1" customWidth="1"/>
    <col min="36" max="36" width="9.5703125" style="32" bestFit="1" customWidth="1"/>
    <col min="37" max="37" width="10" style="32" bestFit="1" customWidth="1"/>
    <col min="38" max="38" width="9.7109375" style="32" bestFit="1" customWidth="1"/>
    <col min="39" max="39" width="9.28515625" style="32" bestFit="1" customWidth="1"/>
    <col min="40" max="40" width="9.7109375" style="32" bestFit="1" customWidth="1"/>
    <col min="41" max="41" width="10" style="32" bestFit="1" customWidth="1"/>
    <col min="42" max="42" width="9.7109375" style="32" bestFit="1" customWidth="1"/>
    <col min="43" max="43" width="10.140625" style="32" bestFit="1" customWidth="1"/>
    <col min="44" max="44" width="9.42578125" style="32" bestFit="1" customWidth="1"/>
    <col min="45" max="45" width="8.85546875" style="32" bestFit="1" customWidth="1"/>
    <col min="46" max="46" width="9.85546875" style="32" bestFit="1" customWidth="1"/>
    <col min="47" max="47" width="9.7109375" style="32" bestFit="1" customWidth="1"/>
    <col min="48" max="48" width="9.5703125" style="32" bestFit="1" customWidth="1"/>
    <col min="49" max="49" width="10" style="32" bestFit="1" customWidth="1"/>
    <col min="50" max="50" width="9.7109375" style="32" bestFit="1" customWidth="1"/>
    <col min="51" max="51" width="9.28515625" style="32" bestFit="1" customWidth="1"/>
    <col min="52" max="52" width="9.7109375" style="32" bestFit="1" customWidth="1"/>
    <col min="53" max="53" width="10" style="32" bestFit="1" customWidth="1"/>
    <col min="54" max="54" width="9.7109375" style="32" bestFit="1" customWidth="1"/>
    <col min="55" max="55" width="10.140625" style="32" bestFit="1" customWidth="1"/>
    <col min="56" max="56" width="9.42578125" style="32" bestFit="1" customWidth="1"/>
    <col min="57" max="57" width="8.85546875" style="32" bestFit="1" customWidth="1"/>
    <col min="58" max="58" width="9.85546875" style="32" bestFit="1" customWidth="1"/>
    <col min="59" max="59" width="9.7109375" style="32" bestFit="1" customWidth="1"/>
    <col min="60" max="60" width="9.5703125" style="32" bestFit="1" customWidth="1"/>
    <col min="61" max="61" width="10" style="32" bestFit="1" customWidth="1"/>
    <col min="62" max="62" width="9.7109375" style="32" bestFit="1" customWidth="1"/>
    <col min="63" max="63" width="13.7109375" style="32" bestFit="1" customWidth="1"/>
    <col min="64" max="64" width="14.140625" style="32" bestFit="1" customWidth="1"/>
    <col min="65" max="65" width="14.42578125" style="32" bestFit="1" customWidth="1"/>
    <col min="66" max="66" width="14.140625" style="32" bestFit="1" customWidth="1"/>
    <col min="67" max="67" width="14.5703125" style="32" bestFit="1" customWidth="1"/>
    <col min="68" max="68" width="13.85546875" style="32" bestFit="1" customWidth="1"/>
    <col min="69" max="69" width="13.28515625" style="32" bestFit="1" customWidth="1"/>
    <col min="70" max="70" width="14.28515625" style="32" bestFit="1" customWidth="1"/>
    <col min="71" max="71" width="14.140625" style="32" bestFit="1" customWidth="1"/>
    <col min="72" max="72" width="14" style="32" bestFit="1" customWidth="1"/>
    <col min="73" max="73" width="14.42578125" style="32" bestFit="1" customWidth="1"/>
    <col min="74" max="74" width="14.140625" style="32" bestFit="1" customWidth="1"/>
    <col min="75" max="16384" width="9.140625" style="32"/>
  </cols>
  <sheetData>
    <row r="3" spans="1:74" x14ac:dyDescent="0.2">
      <c r="C3" s="33" t="s">
        <v>1</v>
      </c>
      <c r="D3" s="33" t="s">
        <v>165</v>
      </c>
    </row>
    <row r="4" spans="1:74" x14ac:dyDescent="0.2">
      <c r="C4" s="32">
        <v>2015</v>
      </c>
      <c r="O4" s="32">
        <v>2016</v>
      </c>
      <c r="AA4" s="32">
        <v>2017</v>
      </c>
      <c r="AM4" s="32">
        <v>2018</v>
      </c>
      <c r="AY4" s="32">
        <v>2019</v>
      </c>
      <c r="BK4" s="32" t="s">
        <v>167</v>
      </c>
      <c r="BL4" s="32" t="s">
        <v>168</v>
      </c>
      <c r="BM4" s="32" t="s">
        <v>179</v>
      </c>
      <c r="BN4" s="32" t="s">
        <v>180</v>
      </c>
      <c r="BO4" s="32" t="s">
        <v>181</v>
      </c>
      <c r="BP4" s="32" t="s">
        <v>182</v>
      </c>
      <c r="BQ4" s="32" t="s">
        <v>183</v>
      </c>
      <c r="BR4" s="32" t="s">
        <v>184</v>
      </c>
      <c r="BS4" s="32" t="s">
        <v>185</v>
      </c>
      <c r="BT4" s="32" t="s">
        <v>186</v>
      </c>
      <c r="BU4" s="32" t="s">
        <v>187</v>
      </c>
      <c r="BV4" s="32" t="s">
        <v>188</v>
      </c>
    </row>
    <row r="5" spans="1:74" x14ac:dyDescent="0.2">
      <c r="A5" s="33" t="s">
        <v>2</v>
      </c>
      <c r="B5" s="33" t="s">
        <v>0</v>
      </c>
      <c r="C5" s="32" t="s">
        <v>164</v>
      </c>
      <c r="D5" s="32" t="s">
        <v>166</v>
      </c>
      <c r="E5" s="32" t="s">
        <v>169</v>
      </c>
      <c r="F5" s="32" t="s">
        <v>170</v>
      </c>
      <c r="G5" s="32" t="s">
        <v>171</v>
      </c>
      <c r="H5" s="32" t="s">
        <v>172</v>
      </c>
      <c r="I5" s="32" t="s">
        <v>173</v>
      </c>
      <c r="J5" s="32" t="s">
        <v>174</v>
      </c>
      <c r="K5" s="32" t="s">
        <v>175</v>
      </c>
      <c r="L5" s="32" t="s">
        <v>176</v>
      </c>
      <c r="M5" s="32" t="s">
        <v>177</v>
      </c>
      <c r="N5" s="32" t="s">
        <v>178</v>
      </c>
      <c r="O5" s="32" t="s">
        <v>164</v>
      </c>
      <c r="P5" s="32" t="s">
        <v>166</v>
      </c>
      <c r="Q5" s="32" t="s">
        <v>169</v>
      </c>
      <c r="R5" s="32" t="s">
        <v>170</v>
      </c>
      <c r="S5" s="32" t="s">
        <v>171</v>
      </c>
      <c r="T5" s="32" t="s">
        <v>172</v>
      </c>
      <c r="U5" s="32" t="s">
        <v>173</v>
      </c>
      <c r="V5" s="32" t="s">
        <v>174</v>
      </c>
      <c r="W5" s="32" t="s">
        <v>175</v>
      </c>
      <c r="X5" s="32" t="s">
        <v>176</v>
      </c>
      <c r="Y5" s="32" t="s">
        <v>177</v>
      </c>
      <c r="Z5" s="32" t="s">
        <v>178</v>
      </c>
      <c r="AA5" s="32" t="s">
        <v>164</v>
      </c>
      <c r="AB5" s="32" t="s">
        <v>166</v>
      </c>
      <c r="AC5" s="32" t="s">
        <v>169</v>
      </c>
      <c r="AD5" s="32" t="s">
        <v>170</v>
      </c>
      <c r="AE5" s="32" t="s">
        <v>171</v>
      </c>
      <c r="AF5" s="32" t="s">
        <v>172</v>
      </c>
      <c r="AG5" s="32" t="s">
        <v>173</v>
      </c>
      <c r="AH5" s="32" t="s">
        <v>174</v>
      </c>
      <c r="AI5" s="32" t="s">
        <v>175</v>
      </c>
      <c r="AJ5" s="32" t="s">
        <v>176</v>
      </c>
      <c r="AK5" s="32" t="s">
        <v>177</v>
      </c>
      <c r="AL5" s="32" t="s">
        <v>178</v>
      </c>
      <c r="AM5" s="32" t="s">
        <v>164</v>
      </c>
      <c r="AN5" s="32" t="s">
        <v>166</v>
      </c>
      <c r="AO5" s="32" t="s">
        <v>169</v>
      </c>
      <c r="AP5" s="32" t="s">
        <v>170</v>
      </c>
      <c r="AQ5" s="32" t="s">
        <v>171</v>
      </c>
      <c r="AR5" s="32" t="s">
        <v>172</v>
      </c>
      <c r="AS5" s="32" t="s">
        <v>173</v>
      </c>
      <c r="AT5" s="32" t="s">
        <v>174</v>
      </c>
      <c r="AU5" s="32" t="s">
        <v>175</v>
      </c>
      <c r="AV5" s="32" t="s">
        <v>176</v>
      </c>
      <c r="AW5" s="32" t="s">
        <v>177</v>
      </c>
      <c r="AX5" s="32" t="s">
        <v>178</v>
      </c>
      <c r="AY5" s="32" t="s">
        <v>164</v>
      </c>
      <c r="AZ5" s="32" t="s">
        <v>166</v>
      </c>
      <c r="BA5" s="32" t="s">
        <v>169</v>
      </c>
      <c r="BB5" s="32" t="s">
        <v>170</v>
      </c>
      <c r="BC5" s="32" t="s">
        <v>171</v>
      </c>
      <c r="BD5" s="32" t="s">
        <v>172</v>
      </c>
      <c r="BE5" s="32" t="s">
        <v>173</v>
      </c>
      <c r="BF5" s="32" t="s">
        <v>174</v>
      </c>
      <c r="BG5" s="32" t="s">
        <v>175</v>
      </c>
      <c r="BH5" s="32" t="s">
        <v>176</v>
      </c>
      <c r="BI5" s="32" t="s">
        <v>177</v>
      </c>
      <c r="BJ5" s="32" t="s">
        <v>178</v>
      </c>
    </row>
    <row r="6" spans="1:74" x14ac:dyDescent="0.2">
      <c r="A6" s="32" t="s">
        <v>31</v>
      </c>
      <c r="B6" s="32" t="s">
        <v>15</v>
      </c>
      <c r="C6" s="34">
        <v>43.722756333333336</v>
      </c>
      <c r="D6" s="34">
        <v>43.722756333333336</v>
      </c>
      <c r="E6" s="34">
        <v>45.034439023333334</v>
      </c>
      <c r="F6" s="34">
        <v>45.034439023333334</v>
      </c>
      <c r="G6" s="34">
        <v>45.034439023333334</v>
      </c>
      <c r="H6" s="34">
        <v>45.034439023333334</v>
      </c>
      <c r="I6" s="34">
        <v>45.034439023333334</v>
      </c>
      <c r="J6" s="34">
        <v>45.034439023333334</v>
      </c>
      <c r="K6" s="34">
        <v>45.034439023333334</v>
      </c>
      <c r="L6" s="34">
        <v>45.034439023333334</v>
      </c>
      <c r="M6" s="34">
        <v>45.034439023333334</v>
      </c>
      <c r="N6" s="34">
        <v>45.034439023333334</v>
      </c>
      <c r="O6" s="34">
        <v>45.034439023333334</v>
      </c>
      <c r="P6" s="34">
        <v>45.034439023333334</v>
      </c>
      <c r="Q6" s="34">
        <v>46.385472194033333</v>
      </c>
      <c r="R6" s="34">
        <v>46.385472194033333</v>
      </c>
      <c r="S6" s="34">
        <v>46.385472194033333</v>
      </c>
      <c r="T6" s="34">
        <v>46.385472194033333</v>
      </c>
      <c r="U6" s="34">
        <v>46.385472194033333</v>
      </c>
      <c r="V6" s="34">
        <v>46.385472194033333</v>
      </c>
      <c r="W6" s="34">
        <v>46.385472194033333</v>
      </c>
      <c r="X6" s="34">
        <v>46.385472194033333</v>
      </c>
      <c r="Y6" s="34">
        <v>46.385472194033333</v>
      </c>
      <c r="Z6" s="34">
        <v>46.385472194033333</v>
      </c>
      <c r="AA6" s="34">
        <v>46.385472194033333</v>
      </c>
      <c r="AB6" s="34">
        <v>46.385472194033333</v>
      </c>
      <c r="AC6" s="34">
        <v>47.777036359854336</v>
      </c>
      <c r="AD6" s="34">
        <v>47.777036359854336</v>
      </c>
      <c r="AE6" s="34">
        <v>47.777036359854336</v>
      </c>
      <c r="AF6" s="34">
        <v>47.777036359854336</v>
      </c>
      <c r="AG6" s="34">
        <v>47.777036359854336</v>
      </c>
      <c r="AH6" s="34">
        <v>47.777036359854336</v>
      </c>
      <c r="AI6" s="34">
        <v>47.777036359854336</v>
      </c>
      <c r="AJ6" s="34">
        <v>47.777036359854336</v>
      </c>
      <c r="AK6" s="34">
        <v>47.777036359854336</v>
      </c>
      <c r="AL6" s="34">
        <v>47.777036359854336</v>
      </c>
      <c r="AM6" s="34">
        <v>47.777036359854336</v>
      </c>
      <c r="AN6" s="34">
        <v>47.777036359854336</v>
      </c>
      <c r="AO6" s="34">
        <v>49.210347450649969</v>
      </c>
      <c r="AP6" s="34">
        <v>49.210347450649969</v>
      </c>
      <c r="AQ6" s="34">
        <v>49.210347450649969</v>
      </c>
      <c r="AR6" s="34">
        <v>49.210347450649969</v>
      </c>
      <c r="AS6" s="34">
        <v>49.210347450649969</v>
      </c>
      <c r="AT6" s="34">
        <v>49.210347450649969</v>
      </c>
      <c r="AU6" s="34">
        <v>49.210347450649969</v>
      </c>
      <c r="AV6" s="34">
        <v>49.210347450649969</v>
      </c>
      <c r="AW6" s="34">
        <v>49.210347450649969</v>
      </c>
      <c r="AX6" s="34">
        <v>49.210347450649969</v>
      </c>
      <c r="AY6" s="34">
        <v>49.210347450649969</v>
      </c>
      <c r="AZ6" s="34">
        <v>49.210347450649969</v>
      </c>
      <c r="BA6" s="34">
        <v>50.68665787416947</v>
      </c>
      <c r="BB6" s="34">
        <v>50.68665787416947</v>
      </c>
      <c r="BC6" s="34">
        <v>50.68665787416947</v>
      </c>
      <c r="BD6" s="34">
        <v>50.68665787416947</v>
      </c>
      <c r="BE6" s="34">
        <v>50.68665787416947</v>
      </c>
      <c r="BF6" s="34">
        <v>50.68665787416947</v>
      </c>
      <c r="BG6" s="34">
        <v>50.68665787416947</v>
      </c>
      <c r="BH6" s="34">
        <v>50.68665787416947</v>
      </c>
      <c r="BI6" s="34">
        <v>50.68665787416947</v>
      </c>
      <c r="BJ6" s="34">
        <v>50.68665787416947</v>
      </c>
      <c r="BK6" s="34">
        <v>232.13005136120432</v>
      </c>
      <c r="BL6" s="34">
        <v>232.13005136120432</v>
      </c>
      <c r="BM6" s="34">
        <v>239.09395290204046</v>
      </c>
      <c r="BN6" s="34">
        <v>239.09395290204046</v>
      </c>
      <c r="BO6" s="34">
        <v>239.09395290204046</v>
      </c>
      <c r="BP6" s="34">
        <v>239.09395290204046</v>
      </c>
      <c r="BQ6" s="34">
        <v>239.09395290204046</v>
      </c>
      <c r="BR6" s="34">
        <v>239.09395290204046</v>
      </c>
      <c r="BS6" s="34">
        <v>239.09395290204046</v>
      </c>
      <c r="BT6" s="34">
        <v>239.09395290204046</v>
      </c>
      <c r="BU6" s="34">
        <v>239.09395290204046</v>
      </c>
      <c r="BV6" s="34">
        <v>239.09395290204046</v>
      </c>
    </row>
    <row r="7" spans="1:74" x14ac:dyDescent="0.2">
      <c r="B7" s="32" t="s">
        <v>16</v>
      </c>
      <c r="C7" s="34">
        <v>3</v>
      </c>
      <c r="D7" s="34">
        <v>3</v>
      </c>
      <c r="E7" s="34">
        <v>3</v>
      </c>
      <c r="F7" s="34">
        <v>3</v>
      </c>
      <c r="G7" s="34">
        <v>3</v>
      </c>
      <c r="H7" s="34">
        <v>3</v>
      </c>
      <c r="I7" s="34">
        <v>3</v>
      </c>
      <c r="J7" s="34">
        <v>3</v>
      </c>
      <c r="K7" s="34">
        <v>3</v>
      </c>
      <c r="L7" s="34">
        <v>3</v>
      </c>
      <c r="M7" s="34">
        <v>3</v>
      </c>
      <c r="N7" s="34">
        <v>3</v>
      </c>
      <c r="O7" s="34">
        <v>3</v>
      </c>
      <c r="P7" s="34">
        <v>3</v>
      </c>
      <c r="Q7" s="34">
        <v>3</v>
      </c>
      <c r="R7" s="34">
        <v>3</v>
      </c>
      <c r="S7" s="34">
        <v>3</v>
      </c>
      <c r="T7" s="34">
        <v>3</v>
      </c>
      <c r="U7" s="34">
        <v>3</v>
      </c>
      <c r="V7" s="34">
        <v>3</v>
      </c>
      <c r="W7" s="34">
        <v>3</v>
      </c>
      <c r="X7" s="34">
        <v>3</v>
      </c>
      <c r="Y7" s="34">
        <v>3</v>
      </c>
      <c r="Z7" s="34">
        <v>3</v>
      </c>
      <c r="AA7" s="34">
        <v>3</v>
      </c>
      <c r="AB7" s="34">
        <v>3</v>
      </c>
      <c r="AC7" s="34">
        <v>3</v>
      </c>
      <c r="AD7" s="34">
        <v>3</v>
      </c>
      <c r="AE7" s="34">
        <v>3</v>
      </c>
      <c r="AF7" s="34">
        <v>3</v>
      </c>
      <c r="AG7" s="34">
        <v>3</v>
      </c>
      <c r="AH7" s="34">
        <v>3</v>
      </c>
      <c r="AI7" s="34">
        <v>3</v>
      </c>
      <c r="AJ7" s="34">
        <v>3</v>
      </c>
      <c r="AK7" s="34">
        <v>3</v>
      </c>
      <c r="AL7" s="34">
        <v>3</v>
      </c>
      <c r="AM7" s="34">
        <v>3</v>
      </c>
      <c r="AN7" s="34">
        <v>3</v>
      </c>
      <c r="AO7" s="34">
        <v>3</v>
      </c>
      <c r="AP7" s="34">
        <v>3</v>
      </c>
      <c r="AQ7" s="34">
        <v>3</v>
      </c>
      <c r="AR7" s="34">
        <v>3</v>
      </c>
      <c r="AS7" s="34">
        <v>3</v>
      </c>
      <c r="AT7" s="34">
        <v>3</v>
      </c>
      <c r="AU7" s="34">
        <v>3</v>
      </c>
      <c r="AV7" s="34">
        <v>3</v>
      </c>
      <c r="AW7" s="34">
        <v>3</v>
      </c>
      <c r="AX7" s="34">
        <v>3</v>
      </c>
      <c r="AY7" s="34">
        <v>3</v>
      </c>
      <c r="AZ7" s="34">
        <v>3</v>
      </c>
      <c r="BA7" s="34">
        <v>3</v>
      </c>
      <c r="BB7" s="34">
        <v>3</v>
      </c>
      <c r="BC7" s="34">
        <v>3</v>
      </c>
      <c r="BD7" s="34">
        <v>3</v>
      </c>
      <c r="BE7" s="34">
        <v>3</v>
      </c>
      <c r="BF7" s="34">
        <v>3</v>
      </c>
      <c r="BG7" s="34">
        <v>3</v>
      </c>
      <c r="BH7" s="34">
        <v>3</v>
      </c>
      <c r="BI7" s="34">
        <v>3</v>
      </c>
      <c r="BJ7" s="34">
        <v>3</v>
      </c>
      <c r="BK7" s="34">
        <v>15</v>
      </c>
      <c r="BL7" s="34">
        <v>15</v>
      </c>
      <c r="BM7" s="34">
        <v>15</v>
      </c>
      <c r="BN7" s="34">
        <v>15</v>
      </c>
      <c r="BO7" s="34">
        <v>15</v>
      </c>
      <c r="BP7" s="34">
        <v>15</v>
      </c>
      <c r="BQ7" s="34">
        <v>15</v>
      </c>
      <c r="BR7" s="34">
        <v>15</v>
      </c>
      <c r="BS7" s="34">
        <v>15</v>
      </c>
      <c r="BT7" s="34">
        <v>15</v>
      </c>
      <c r="BU7" s="34">
        <v>15</v>
      </c>
      <c r="BV7" s="34">
        <v>15</v>
      </c>
    </row>
    <row r="8" spans="1:74" x14ac:dyDescent="0.2">
      <c r="A8" s="35" t="s">
        <v>98</v>
      </c>
      <c r="B8" s="35"/>
      <c r="C8" s="36">
        <v>46.722756333333336</v>
      </c>
      <c r="D8" s="36">
        <v>46.722756333333336</v>
      </c>
      <c r="E8" s="36">
        <v>48.034439023333334</v>
      </c>
      <c r="F8" s="36">
        <v>48.034439023333334</v>
      </c>
      <c r="G8" s="36">
        <v>48.034439023333334</v>
      </c>
      <c r="H8" s="36">
        <v>48.034439023333334</v>
      </c>
      <c r="I8" s="36">
        <v>48.034439023333334</v>
      </c>
      <c r="J8" s="36">
        <v>48.034439023333334</v>
      </c>
      <c r="K8" s="36">
        <v>48.034439023333334</v>
      </c>
      <c r="L8" s="36">
        <v>48.034439023333334</v>
      </c>
      <c r="M8" s="36">
        <v>48.034439023333334</v>
      </c>
      <c r="N8" s="36">
        <v>48.034439023333334</v>
      </c>
      <c r="O8" s="36">
        <v>48.034439023333334</v>
      </c>
      <c r="P8" s="36">
        <v>48.034439023333334</v>
      </c>
      <c r="Q8" s="36">
        <v>49.385472194033333</v>
      </c>
      <c r="R8" s="36">
        <v>49.385472194033333</v>
      </c>
      <c r="S8" s="36">
        <v>49.385472194033333</v>
      </c>
      <c r="T8" s="36">
        <v>49.385472194033333</v>
      </c>
      <c r="U8" s="36">
        <v>49.385472194033333</v>
      </c>
      <c r="V8" s="36">
        <v>49.385472194033333</v>
      </c>
      <c r="W8" s="36">
        <v>49.385472194033333</v>
      </c>
      <c r="X8" s="36">
        <v>49.385472194033333</v>
      </c>
      <c r="Y8" s="36">
        <v>49.385472194033333</v>
      </c>
      <c r="Z8" s="36">
        <v>49.385472194033333</v>
      </c>
      <c r="AA8" s="36">
        <v>49.385472194033333</v>
      </c>
      <c r="AB8" s="36">
        <v>49.385472194033333</v>
      </c>
      <c r="AC8" s="36">
        <v>50.777036359854336</v>
      </c>
      <c r="AD8" s="36">
        <v>50.777036359854336</v>
      </c>
      <c r="AE8" s="36">
        <v>50.777036359854336</v>
      </c>
      <c r="AF8" s="36">
        <v>50.777036359854336</v>
      </c>
      <c r="AG8" s="36">
        <v>50.777036359854336</v>
      </c>
      <c r="AH8" s="36">
        <v>50.777036359854336</v>
      </c>
      <c r="AI8" s="36">
        <v>50.777036359854336</v>
      </c>
      <c r="AJ8" s="36">
        <v>50.777036359854336</v>
      </c>
      <c r="AK8" s="36">
        <v>50.777036359854336</v>
      </c>
      <c r="AL8" s="36">
        <v>50.777036359854336</v>
      </c>
      <c r="AM8" s="36">
        <v>50.777036359854336</v>
      </c>
      <c r="AN8" s="36">
        <v>50.777036359854336</v>
      </c>
      <c r="AO8" s="36">
        <v>52.210347450649969</v>
      </c>
      <c r="AP8" s="36">
        <v>52.210347450649969</v>
      </c>
      <c r="AQ8" s="36">
        <v>52.210347450649969</v>
      </c>
      <c r="AR8" s="36">
        <v>52.210347450649969</v>
      </c>
      <c r="AS8" s="36">
        <v>52.210347450649969</v>
      </c>
      <c r="AT8" s="36">
        <v>52.210347450649969</v>
      </c>
      <c r="AU8" s="36">
        <v>52.210347450649969</v>
      </c>
      <c r="AV8" s="36">
        <v>52.210347450649969</v>
      </c>
      <c r="AW8" s="36">
        <v>52.210347450649969</v>
      </c>
      <c r="AX8" s="36">
        <v>52.210347450649969</v>
      </c>
      <c r="AY8" s="36">
        <v>52.210347450649969</v>
      </c>
      <c r="AZ8" s="36">
        <v>52.210347450649969</v>
      </c>
      <c r="BA8" s="36">
        <v>53.68665787416947</v>
      </c>
      <c r="BB8" s="36">
        <v>53.68665787416947</v>
      </c>
      <c r="BC8" s="36">
        <v>53.68665787416947</v>
      </c>
      <c r="BD8" s="36">
        <v>53.68665787416947</v>
      </c>
      <c r="BE8" s="36">
        <v>53.68665787416947</v>
      </c>
      <c r="BF8" s="36">
        <v>53.68665787416947</v>
      </c>
      <c r="BG8" s="36">
        <v>53.68665787416947</v>
      </c>
      <c r="BH8" s="36">
        <v>53.68665787416947</v>
      </c>
      <c r="BI8" s="36">
        <v>53.68665787416947</v>
      </c>
      <c r="BJ8" s="36">
        <v>53.68665787416947</v>
      </c>
      <c r="BK8" s="36">
        <v>247.13005136120432</v>
      </c>
      <c r="BL8" s="36">
        <v>247.13005136120432</v>
      </c>
      <c r="BM8" s="36">
        <v>254.09395290204046</v>
      </c>
      <c r="BN8" s="36">
        <v>254.09395290204046</v>
      </c>
      <c r="BO8" s="36">
        <v>254.09395290204046</v>
      </c>
      <c r="BP8" s="36">
        <v>254.09395290204046</v>
      </c>
      <c r="BQ8" s="36">
        <v>254.09395290204046</v>
      </c>
      <c r="BR8" s="36">
        <v>254.09395290204046</v>
      </c>
      <c r="BS8" s="36">
        <v>254.09395290204046</v>
      </c>
      <c r="BT8" s="36">
        <v>254.09395290204046</v>
      </c>
      <c r="BU8" s="36">
        <v>254.09395290204046</v>
      </c>
      <c r="BV8" s="36">
        <v>254.09395290204046</v>
      </c>
    </row>
    <row r="9" spans="1:74" x14ac:dyDescent="0.2">
      <c r="A9" s="32" t="s">
        <v>32</v>
      </c>
      <c r="B9" s="32" t="s">
        <v>15</v>
      </c>
      <c r="C9" s="34">
        <v>40.607692399999998</v>
      </c>
      <c r="D9" s="34">
        <v>40.607692399999998</v>
      </c>
      <c r="E9" s="34">
        <v>41.825923171999996</v>
      </c>
      <c r="F9" s="34">
        <v>41.825923171999996</v>
      </c>
      <c r="G9" s="34">
        <v>41.825923171999996</v>
      </c>
      <c r="H9" s="34">
        <v>41.825923171999996</v>
      </c>
      <c r="I9" s="34">
        <v>41.825923171999996</v>
      </c>
      <c r="J9" s="34">
        <v>41.825923171999996</v>
      </c>
      <c r="K9" s="34">
        <v>41.825923171999996</v>
      </c>
      <c r="L9" s="34">
        <v>41.825923171999996</v>
      </c>
      <c r="M9" s="34">
        <v>41.825923171999996</v>
      </c>
      <c r="N9" s="34">
        <v>41.825923171999996</v>
      </c>
      <c r="O9" s="34">
        <v>41.825923171999996</v>
      </c>
      <c r="P9" s="34">
        <v>41.825923171999996</v>
      </c>
      <c r="Q9" s="34">
        <v>43.080700867159997</v>
      </c>
      <c r="R9" s="34">
        <v>43.080700867159997</v>
      </c>
      <c r="S9" s="34">
        <v>43.080700867159997</v>
      </c>
      <c r="T9" s="34">
        <v>43.080700867159997</v>
      </c>
      <c r="U9" s="34">
        <v>43.080700867159997</v>
      </c>
      <c r="V9" s="34">
        <v>43.080700867159997</v>
      </c>
      <c r="W9" s="34">
        <v>43.080700867159997</v>
      </c>
      <c r="X9" s="34">
        <v>43.080700867159997</v>
      </c>
      <c r="Y9" s="34">
        <v>43.080700867159997</v>
      </c>
      <c r="Z9" s="34">
        <v>43.080700867159997</v>
      </c>
      <c r="AA9" s="34">
        <v>43.080700867159997</v>
      </c>
      <c r="AB9" s="34">
        <v>43.080700867159997</v>
      </c>
      <c r="AC9" s="34">
        <v>44.373121893174797</v>
      </c>
      <c r="AD9" s="34">
        <v>44.373121893174797</v>
      </c>
      <c r="AE9" s="34">
        <v>44.373121893174797</v>
      </c>
      <c r="AF9" s="34">
        <v>44.373121893174797</v>
      </c>
      <c r="AG9" s="34">
        <v>44.373121893174797</v>
      </c>
      <c r="AH9" s="34">
        <v>44.373121893174797</v>
      </c>
      <c r="AI9" s="34">
        <v>44.373121893174797</v>
      </c>
      <c r="AJ9" s="34">
        <v>44.373121893174797</v>
      </c>
      <c r="AK9" s="34">
        <v>44.373121893174797</v>
      </c>
      <c r="AL9" s="34">
        <v>44.373121893174797</v>
      </c>
      <c r="AM9" s="34">
        <v>44.373121893174797</v>
      </c>
      <c r="AN9" s="34">
        <v>44.373121893174797</v>
      </c>
      <c r="AO9" s="34">
        <v>45.70431554997004</v>
      </c>
      <c r="AP9" s="34">
        <v>45.70431554997004</v>
      </c>
      <c r="AQ9" s="34">
        <v>45.70431554997004</v>
      </c>
      <c r="AR9" s="34">
        <v>45.70431554997004</v>
      </c>
      <c r="AS9" s="34">
        <v>45.70431554997004</v>
      </c>
      <c r="AT9" s="34">
        <v>45.70431554997004</v>
      </c>
      <c r="AU9" s="34">
        <v>45.70431554997004</v>
      </c>
      <c r="AV9" s="34">
        <v>45.70431554997004</v>
      </c>
      <c r="AW9" s="34">
        <v>45.70431554997004</v>
      </c>
      <c r="AX9" s="34">
        <v>45.70431554997004</v>
      </c>
      <c r="AY9" s="34">
        <v>45.70431554997004</v>
      </c>
      <c r="AZ9" s="34">
        <v>45.70431554997004</v>
      </c>
      <c r="BA9" s="34">
        <v>47.075445016469146</v>
      </c>
      <c r="BB9" s="34">
        <v>47.075445016469146</v>
      </c>
      <c r="BC9" s="34">
        <v>47.075445016469146</v>
      </c>
      <c r="BD9" s="34">
        <v>47.075445016469146</v>
      </c>
      <c r="BE9" s="34">
        <v>47.075445016469146</v>
      </c>
      <c r="BF9" s="34">
        <v>47.075445016469146</v>
      </c>
      <c r="BG9" s="34">
        <v>47.075445016469146</v>
      </c>
      <c r="BH9" s="34">
        <v>47.075445016469146</v>
      </c>
      <c r="BI9" s="34">
        <v>47.075445016469146</v>
      </c>
      <c r="BJ9" s="34">
        <v>47.075445016469146</v>
      </c>
      <c r="BK9" s="34">
        <v>215.59175388230483</v>
      </c>
      <c r="BL9" s="34">
        <v>215.59175388230483</v>
      </c>
      <c r="BM9" s="34">
        <v>222.05950649877394</v>
      </c>
      <c r="BN9" s="34">
        <v>222.05950649877394</v>
      </c>
      <c r="BO9" s="34">
        <v>222.05950649877394</v>
      </c>
      <c r="BP9" s="34">
        <v>222.05950649877394</v>
      </c>
      <c r="BQ9" s="34">
        <v>222.05950649877394</v>
      </c>
      <c r="BR9" s="34">
        <v>222.05950649877394</v>
      </c>
      <c r="BS9" s="34">
        <v>222.05950649877394</v>
      </c>
      <c r="BT9" s="34">
        <v>222.05950649877394</v>
      </c>
      <c r="BU9" s="34">
        <v>222.05950649877394</v>
      </c>
      <c r="BV9" s="34">
        <v>222.05950649877394</v>
      </c>
    </row>
    <row r="10" spans="1:74" x14ac:dyDescent="0.2">
      <c r="B10" s="32" t="s">
        <v>16</v>
      </c>
      <c r="C10" s="34">
        <v>5</v>
      </c>
      <c r="D10" s="34">
        <v>5</v>
      </c>
      <c r="E10" s="34">
        <v>5</v>
      </c>
      <c r="F10" s="34">
        <v>5</v>
      </c>
      <c r="G10" s="34">
        <v>5</v>
      </c>
      <c r="H10" s="34">
        <v>5</v>
      </c>
      <c r="I10" s="34">
        <v>5</v>
      </c>
      <c r="J10" s="34">
        <v>5</v>
      </c>
      <c r="K10" s="34">
        <v>5</v>
      </c>
      <c r="L10" s="34">
        <v>5</v>
      </c>
      <c r="M10" s="34">
        <v>5</v>
      </c>
      <c r="N10" s="34">
        <v>5</v>
      </c>
      <c r="O10" s="34">
        <v>5</v>
      </c>
      <c r="P10" s="34">
        <v>5</v>
      </c>
      <c r="Q10" s="34">
        <v>5</v>
      </c>
      <c r="R10" s="34">
        <v>5</v>
      </c>
      <c r="S10" s="34">
        <v>5</v>
      </c>
      <c r="T10" s="34">
        <v>5</v>
      </c>
      <c r="U10" s="34">
        <v>5</v>
      </c>
      <c r="V10" s="34">
        <v>5</v>
      </c>
      <c r="W10" s="34">
        <v>5</v>
      </c>
      <c r="X10" s="34">
        <v>5</v>
      </c>
      <c r="Y10" s="34">
        <v>5</v>
      </c>
      <c r="Z10" s="34">
        <v>5</v>
      </c>
      <c r="AA10" s="34">
        <v>5</v>
      </c>
      <c r="AB10" s="34">
        <v>5</v>
      </c>
      <c r="AC10" s="34">
        <v>5</v>
      </c>
      <c r="AD10" s="34">
        <v>5</v>
      </c>
      <c r="AE10" s="34">
        <v>5</v>
      </c>
      <c r="AF10" s="34">
        <v>5</v>
      </c>
      <c r="AG10" s="34">
        <v>5</v>
      </c>
      <c r="AH10" s="34">
        <v>5</v>
      </c>
      <c r="AI10" s="34">
        <v>5</v>
      </c>
      <c r="AJ10" s="34">
        <v>5</v>
      </c>
      <c r="AK10" s="34">
        <v>5</v>
      </c>
      <c r="AL10" s="34">
        <v>5</v>
      </c>
      <c r="AM10" s="34">
        <v>5</v>
      </c>
      <c r="AN10" s="34">
        <v>5</v>
      </c>
      <c r="AO10" s="34">
        <v>5</v>
      </c>
      <c r="AP10" s="34">
        <v>5</v>
      </c>
      <c r="AQ10" s="34">
        <v>5</v>
      </c>
      <c r="AR10" s="34">
        <v>5</v>
      </c>
      <c r="AS10" s="34">
        <v>5</v>
      </c>
      <c r="AT10" s="34">
        <v>5</v>
      </c>
      <c r="AU10" s="34">
        <v>5</v>
      </c>
      <c r="AV10" s="34">
        <v>5</v>
      </c>
      <c r="AW10" s="34">
        <v>5</v>
      </c>
      <c r="AX10" s="34">
        <v>5</v>
      </c>
      <c r="AY10" s="34">
        <v>5</v>
      </c>
      <c r="AZ10" s="34">
        <v>5</v>
      </c>
      <c r="BA10" s="34">
        <v>5</v>
      </c>
      <c r="BB10" s="34">
        <v>5</v>
      </c>
      <c r="BC10" s="34">
        <v>5</v>
      </c>
      <c r="BD10" s="34">
        <v>5</v>
      </c>
      <c r="BE10" s="34">
        <v>5</v>
      </c>
      <c r="BF10" s="34">
        <v>5</v>
      </c>
      <c r="BG10" s="34">
        <v>5</v>
      </c>
      <c r="BH10" s="34">
        <v>5</v>
      </c>
      <c r="BI10" s="34">
        <v>5</v>
      </c>
      <c r="BJ10" s="34">
        <v>5</v>
      </c>
      <c r="BK10" s="34">
        <v>25</v>
      </c>
      <c r="BL10" s="34">
        <v>25</v>
      </c>
      <c r="BM10" s="34">
        <v>25</v>
      </c>
      <c r="BN10" s="34">
        <v>25</v>
      </c>
      <c r="BO10" s="34">
        <v>25</v>
      </c>
      <c r="BP10" s="34">
        <v>25</v>
      </c>
      <c r="BQ10" s="34">
        <v>25</v>
      </c>
      <c r="BR10" s="34">
        <v>25</v>
      </c>
      <c r="BS10" s="34">
        <v>25</v>
      </c>
      <c r="BT10" s="34">
        <v>25</v>
      </c>
      <c r="BU10" s="34">
        <v>25</v>
      </c>
      <c r="BV10" s="34">
        <v>25</v>
      </c>
    </row>
    <row r="11" spans="1:74" x14ac:dyDescent="0.2">
      <c r="A11" s="35" t="s">
        <v>99</v>
      </c>
      <c r="B11" s="35"/>
      <c r="C11" s="36">
        <v>45.607692399999998</v>
      </c>
      <c r="D11" s="36">
        <v>45.607692399999998</v>
      </c>
      <c r="E11" s="36">
        <v>46.825923171999996</v>
      </c>
      <c r="F11" s="36">
        <v>46.825923171999996</v>
      </c>
      <c r="G11" s="36">
        <v>46.825923171999996</v>
      </c>
      <c r="H11" s="36">
        <v>46.825923171999996</v>
      </c>
      <c r="I11" s="36">
        <v>46.825923171999996</v>
      </c>
      <c r="J11" s="36">
        <v>46.825923171999996</v>
      </c>
      <c r="K11" s="36">
        <v>46.825923171999996</v>
      </c>
      <c r="L11" s="36">
        <v>46.825923171999996</v>
      </c>
      <c r="M11" s="36">
        <v>46.825923171999996</v>
      </c>
      <c r="N11" s="36">
        <v>46.825923171999996</v>
      </c>
      <c r="O11" s="36">
        <v>46.825923171999996</v>
      </c>
      <c r="P11" s="36">
        <v>46.825923171999996</v>
      </c>
      <c r="Q11" s="36">
        <v>48.080700867159997</v>
      </c>
      <c r="R11" s="36">
        <v>48.080700867159997</v>
      </c>
      <c r="S11" s="36">
        <v>48.080700867159997</v>
      </c>
      <c r="T11" s="36">
        <v>48.080700867159997</v>
      </c>
      <c r="U11" s="36">
        <v>48.080700867159997</v>
      </c>
      <c r="V11" s="36">
        <v>48.080700867159997</v>
      </c>
      <c r="W11" s="36">
        <v>48.080700867159997</v>
      </c>
      <c r="X11" s="36">
        <v>48.080700867159997</v>
      </c>
      <c r="Y11" s="36">
        <v>48.080700867159997</v>
      </c>
      <c r="Z11" s="36">
        <v>48.080700867159997</v>
      </c>
      <c r="AA11" s="36">
        <v>48.080700867159997</v>
      </c>
      <c r="AB11" s="36">
        <v>48.080700867159997</v>
      </c>
      <c r="AC11" s="36">
        <v>49.373121893174797</v>
      </c>
      <c r="AD11" s="36">
        <v>49.373121893174797</v>
      </c>
      <c r="AE11" s="36">
        <v>49.373121893174797</v>
      </c>
      <c r="AF11" s="36">
        <v>49.373121893174797</v>
      </c>
      <c r="AG11" s="36">
        <v>49.373121893174797</v>
      </c>
      <c r="AH11" s="36">
        <v>49.373121893174797</v>
      </c>
      <c r="AI11" s="36">
        <v>49.373121893174797</v>
      </c>
      <c r="AJ11" s="36">
        <v>49.373121893174797</v>
      </c>
      <c r="AK11" s="36">
        <v>49.373121893174797</v>
      </c>
      <c r="AL11" s="36">
        <v>49.373121893174797</v>
      </c>
      <c r="AM11" s="36">
        <v>49.373121893174797</v>
      </c>
      <c r="AN11" s="36">
        <v>49.373121893174797</v>
      </c>
      <c r="AO11" s="36">
        <v>50.70431554997004</v>
      </c>
      <c r="AP11" s="36">
        <v>50.70431554997004</v>
      </c>
      <c r="AQ11" s="36">
        <v>50.70431554997004</v>
      </c>
      <c r="AR11" s="36">
        <v>50.70431554997004</v>
      </c>
      <c r="AS11" s="36">
        <v>50.70431554997004</v>
      </c>
      <c r="AT11" s="36">
        <v>50.70431554997004</v>
      </c>
      <c r="AU11" s="36">
        <v>50.70431554997004</v>
      </c>
      <c r="AV11" s="36">
        <v>50.70431554997004</v>
      </c>
      <c r="AW11" s="36">
        <v>50.70431554997004</v>
      </c>
      <c r="AX11" s="36">
        <v>50.70431554997004</v>
      </c>
      <c r="AY11" s="36">
        <v>50.70431554997004</v>
      </c>
      <c r="AZ11" s="36">
        <v>50.70431554997004</v>
      </c>
      <c r="BA11" s="36">
        <v>52.075445016469146</v>
      </c>
      <c r="BB11" s="36">
        <v>52.075445016469146</v>
      </c>
      <c r="BC11" s="36">
        <v>52.075445016469146</v>
      </c>
      <c r="BD11" s="36">
        <v>52.075445016469146</v>
      </c>
      <c r="BE11" s="36">
        <v>52.075445016469146</v>
      </c>
      <c r="BF11" s="36">
        <v>52.075445016469146</v>
      </c>
      <c r="BG11" s="36">
        <v>52.075445016469146</v>
      </c>
      <c r="BH11" s="36">
        <v>52.075445016469146</v>
      </c>
      <c r="BI11" s="36">
        <v>52.075445016469146</v>
      </c>
      <c r="BJ11" s="36">
        <v>52.075445016469146</v>
      </c>
      <c r="BK11" s="36">
        <v>240.59175388230483</v>
      </c>
      <c r="BL11" s="36">
        <v>240.59175388230483</v>
      </c>
      <c r="BM11" s="36">
        <v>247.05950649877394</v>
      </c>
      <c r="BN11" s="36">
        <v>247.05950649877394</v>
      </c>
      <c r="BO11" s="36">
        <v>247.05950649877394</v>
      </c>
      <c r="BP11" s="36">
        <v>247.05950649877394</v>
      </c>
      <c r="BQ11" s="36">
        <v>247.05950649877394</v>
      </c>
      <c r="BR11" s="36">
        <v>247.05950649877394</v>
      </c>
      <c r="BS11" s="36">
        <v>247.05950649877394</v>
      </c>
      <c r="BT11" s="36">
        <v>247.05950649877394</v>
      </c>
      <c r="BU11" s="36">
        <v>247.05950649877394</v>
      </c>
      <c r="BV11" s="36">
        <v>247.05950649877394</v>
      </c>
    </row>
    <row r="12" spans="1:74" x14ac:dyDescent="0.2">
      <c r="A12" s="32" t="s">
        <v>33</v>
      </c>
      <c r="B12" s="32" t="s">
        <v>15</v>
      </c>
      <c r="C12" s="34">
        <v>46.990385000000003</v>
      </c>
      <c r="D12" s="34">
        <v>46.990385000000003</v>
      </c>
      <c r="E12" s="34">
        <v>48.400096550000008</v>
      </c>
      <c r="F12" s="34">
        <v>48.400096550000008</v>
      </c>
      <c r="G12" s="34">
        <v>48.400096550000008</v>
      </c>
      <c r="H12" s="34">
        <v>48.400096550000008</v>
      </c>
      <c r="I12" s="34">
        <v>48.400096550000008</v>
      </c>
      <c r="J12" s="34">
        <v>48.400096550000008</v>
      </c>
      <c r="K12" s="34">
        <v>48.400096550000008</v>
      </c>
      <c r="L12" s="34">
        <v>48.400096550000008</v>
      </c>
      <c r="M12" s="34">
        <v>48.400096550000008</v>
      </c>
      <c r="N12" s="34">
        <v>48.400096550000008</v>
      </c>
      <c r="O12" s="34">
        <v>48.400096550000008</v>
      </c>
      <c r="P12" s="34">
        <v>48.400096550000008</v>
      </c>
      <c r="Q12" s="34">
        <v>49.852099446500006</v>
      </c>
      <c r="R12" s="34">
        <v>49.852099446500006</v>
      </c>
      <c r="S12" s="34">
        <v>49.852099446500006</v>
      </c>
      <c r="T12" s="34">
        <v>49.852099446500006</v>
      </c>
      <c r="U12" s="34">
        <v>49.852099446500006</v>
      </c>
      <c r="V12" s="34">
        <v>49.852099446500006</v>
      </c>
      <c r="W12" s="34">
        <v>49.852099446500006</v>
      </c>
      <c r="X12" s="34">
        <v>49.852099446500006</v>
      </c>
      <c r="Y12" s="34">
        <v>49.852099446500006</v>
      </c>
      <c r="Z12" s="34">
        <v>49.852099446500006</v>
      </c>
      <c r="AA12" s="34">
        <v>49.852099446500006</v>
      </c>
      <c r="AB12" s="34">
        <v>49.852099446500006</v>
      </c>
      <c r="AC12" s="34">
        <v>51.34766242989501</v>
      </c>
      <c r="AD12" s="34">
        <v>51.34766242989501</v>
      </c>
      <c r="AE12" s="34">
        <v>51.34766242989501</v>
      </c>
      <c r="AF12" s="34">
        <v>51.34766242989501</v>
      </c>
      <c r="AG12" s="34">
        <v>51.34766242989501</v>
      </c>
      <c r="AH12" s="34">
        <v>51.34766242989501</v>
      </c>
      <c r="AI12" s="34">
        <v>51.34766242989501</v>
      </c>
      <c r="AJ12" s="34">
        <v>51.34766242989501</v>
      </c>
      <c r="AK12" s="34">
        <v>51.34766242989501</v>
      </c>
      <c r="AL12" s="34">
        <v>51.34766242989501</v>
      </c>
      <c r="AM12" s="34">
        <v>51.34766242989501</v>
      </c>
      <c r="AN12" s="34">
        <v>51.34766242989501</v>
      </c>
      <c r="AO12" s="34">
        <v>52.888092302791861</v>
      </c>
      <c r="AP12" s="34">
        <v>52.888092302791861</v>
      </c>
      <c r="AQ12" s="34">
        <v>52.888092302791861</v>
      </c>
      <c r="AR12" s="34">
        <v>52.888092302791861</v>
      </c>
      <c r="AS12" s="34">
        <v>52.888092302791861</v>
      </c>
      <c r="AT12" s="34">
        <v>52.888092302791861</v>
      </c>
      <c r="AU12" s="34">
        <v>52.888092302791861</v>
      </c>
      <c r="AV12" s="34">
        <v>52.888092302791861</v>
      </c>
      <c r="AW12" s="34">
        <v>52.888092302791861</v>
      </c>
      <c r="AX12" s="34">
        <v>52.888092302791861</v>
      </c>
      <c r="AY12" s="34">
        <v>52.888092302791861</v>
      </c>
      <c r="AZ12" s="34">
        <v>52.888092302791861</v>
      </c>
      <c r="BA12" s="34">
        <v>54.474735071875621</v>
      </c>
      <c r="BB12" s="34">
        <v>54.474735071875621</v>
      </c>
      <c r="BC12" s="34">
        <v>54.474735071875621</v>
      </c>
      <c r="BD12" s="34">
        <v>54.474735071875621</v>
      </c>
      <c r="BE12" s="34">
        <v>54.474735071875621</v>
      </c>
      <c r="BF12" s="34">
        <v>54.474735071875621</v>
      </c>
      <c r="BG12" s="34">
        <v>54.474735071875621</v>
      </c>
      <c r="BH12" s="34">
        <v>54.474735071875621</v>
      </c>
      <c r="BI12" s="34">
        <v>54.474735071875621</v>
      </c>
      <c r="BJ12" s="34">
        <v>54.474735071875621</v>
      </c>
      <c r="BK12" s="34">
        <v>249.47833572918688</v>
      </c>
      <c r="BL12" s="34">
        <v>249.47833572918688</v>
      </c>
      <c r="BM12" s="34">
        <v>256.96268580106249</v>
      </c>
      <c r="BN12" s="34">
        <v>256.96268580106249</v>
      </c>
      <c r="BO12" s="34">
        <v>256.96268580106249</v>
      </c>
      <c r="BP12" s="34">
        <v>256.96268580106249</v>
      </c>
      <c r="BQ12" s="34">
        <v>256.96268580106249</v>
      </c>
      <c r="BR12" s="34">
        <v>256.96268580106249</v>
      </c>
      <c r="BS12" s="34">
        <v>256.96268580106249</v>
      </c>
      <c r="BT12" s="34">
        <v>256.96268580106249</v>
      </c>
      <c r="BU12" s="34">
        <v>256.96268580106249</v>
      </c>
      <c r="BV12" s="34">
        <v>256.96268580106249</v>
      </c>
    </row>
    <row r="13" spans="1:74" x14ac:dyDescent="0.2">
      <c r="B13" s="32" t="s">
        <v>16</v>
      </c>
      <c r="C13" s="34">
        <v>1</v>
      </c>
      <c r="D13" s="34">
        <v>1</v>
      </c>
      <c r="E13" s="34">
        <v>1</v>
      </c>
      <c r="F13" s="34">
        <v>1</v>
      </c>
      <c r="G13" s="34">
        <v>1</v>
      </c>
      <c r="H13" s="34">
        <v>1</v>
      </c>
      <c r="I13" s="34">
        <v>1</v>
      </c>
      <c r="J13" s="34">
        <v>1</v>
      </c>
      <c r="K13" s="34">
        <v>1</v>
      </c>
      <c r="L13" s="34">
        <v>1</v>
      </c>
      <c r="M13" s="34">
        <v>1</v>
      </c>
      <c r="N13" s="34">
        <v>1</v>
      </c>
      <c r="O13" s="34">
        <v>1</v>
      </c>
      <c r="P13" s="34">
        <v>1</v>
      </c>
      <c r="Q13" s="34">
        <v>1</v>
      </c>
      <c r="R13" s="34">
        <v>1</v>
      </c>
      <c r="S13" s="34">
        <v>1</v>
      </c>
      <c r="T13" s="34">
        <v>1</v>
      </c>
      <c r="U13" s="34">
        <v>1</v>
      </c>
      <c r="V13" s="34">
        <v>1</v>
      </c>
      <c r="W13" s="34">
        <v>1</v>
      </c>
      <c r="X13" s="34">
        <v>1</v>
      </c>
      <c r="Y13" s="34">
        <v>1</v>
      </c>
      <c r="Z13" s="34">
        <v>1</v>
      </c>
      <c r="AA13" s="34">
        <v>1</v>
      </c>
      <c r="AB13" s="34">
        <v>1</v>
      </c>
      <c r="AC13" s="34">
        <v>1</v>
      </c>
      <c r="AD13" s="34">
        <v>1</v>
      </c>
      <c r="AE13" s="34">
        <v>1</v>
      </c>
      <c r="AF13" s="34">
        <v>1</v>
      </c>
      <c r="AG13" s="34">
        <v>1</v>
      </c>
      <c r="AH13" s="34">
        <v>1</v>
      </c>
      <c r="AI13" s="34">
        <v>1</v>
      </c>
      <c r="AJ13" s="34">
        <v>1</v>
      </c>
      <c r="AK13" s="34">
        <v>1</v>
      </c>
      <c r="AL13" s="34">
        <v>1</v>
      </c>
      <c r="AM13" s="34">
        <v>1</v>
      </c>
      <c r="AN13" s="34">
        <v>1</v>
      </c>
      <c r="AO13" s="34">
        <v>1</v>
      </c>
      <c r="AP13" s="34">
        <v>1</v>
      </c>
      <c r="AQ13" s="34">
        <v>1</v>
      </c>
      <c r="AR13" s="34">
        <v>1</v>
      </c>
      <c r="AS13" s="34">
        <v>1</v>
      </c>
      <c r="AT13" s="34">
        <v>1</v>
      </c>
      <c r="AU13" s="34">
        <v>1</v>
      </c>
      <c r="AV13" s="34">
        <v>1</v>
      </c>
      <c r="AW13" s="34">
        <v>1</v>
      </c>
      <c r="AX13" s="34">
        <v>1</v>
      </c>
      <c r="AY13" s="34">
        <v>1</v>
      </c>
      <c r="AZ13" s="34">
        <v>1</v>
      </c>
      <c r="BA13" s="34">
        <v>1</v>
      </c>
      <c r="BB13" s="34">
        <v>1</v>
      </c>
      <c r="BC13" s="34">
        <v>1</v>
      </c>
      <c r="BD13" s="34">
        <v>1</v>
      </c>
      <c r="BE13" s="34">
        <v>1</v>
      </c>
      <c r="BF13" s="34">
        <v>1</v>
      </c>
      <c r="BG13" s="34">
        <v>1</v>
      </c>
      <c r="BH13" s="34">
        <v>1</v>
      </c>
      <c r="BI13" s="34">
        <v>1</v>
      </c>
      <c r="BJ13" s="34">
        <v>1</v>
      </c>
      <c r="BK13" s="34">
        <v>5</v>
      </c>
      <c r="BL13" s="34">
        <v>5</v>
      </c>
      <c r="BM13" s="34">
        <v>5</v>
      </c>
      <c r="BN13" s="34">
        <v>5</v>
      </c>
      <c r="BO13" s="34">
        <v>5</v>
      </c>
      <c r="BP13" s="34">
        <v>5</v>
      </c>
      <c r="BQ13" s="34">
        <v>5</v>
      </c>
      <c r="BR13" s="34">
        <v>5</v>
      </c>
      <c r="BS13" s="34">
        <v>5</v>
      </c>
      <c r="BT13" s="34">
        <v>5</v>
      </c>
      <c r="BU13" s="34">
        <v>5</v>
      </c>
      <c r="BV13" s="34">
        <v>5</v>
      </c>
    </row>
    <row r="14" spans="1:74" x14ac:dyDescent="0.2">
      <c r="B14" s="32" t="s">
        <v>27</v>
      </c>
      <c r="C14" s="34">
        <v>36.853400000000001</v>
      </c>
      <c r="D14" s="34">
        <v>36.853400000000001</v>
      </c>
      <c r="E14" s="34">
        <v>36.853400000000001</v>
      </c>
      <c r="F14" s="34">
        <v>36.853400000000001</v>
      </c>
      <c r="G14" s="34">
        <v>36.853400000000001</v>
      </c>
      <c r="H14" s="34">
        <v>36.853400000000001</v>
      </c>
      <c r="I14" s="34">
        <v>36.853400000000001</v>
      </c>
      <c r="J14" s="34">
        <v>37.959001999999998</v>
      </c>
      <c r="K14" s="34">
        <v>37.959001999999998</v>
      </c>
      <c r="L14" s="34">
        <v>37.959001999999998</v>
      </c>
      <c r="M14" s="34">
        <v>37.959001999999998</v>
      </c>
      <c r="N14" s="34">
        <v>37.959001999999998</v>
      </c>
      <c r="O14" s="34">
        <v>37.959001999999998</v>
      </c>
      <c r="P14" s="34">
        <v>37.959001999999998</v>
      </c>
      <c r="Q14" s="34">
        <v>37.959001999999998</v>
      </c>
      <c r="R14" s="34">
        <v>37.959001999999998</v>
      </c>
      <c r="S14" s="34">
        <v>37.959001999999998</v>
      </c>
      <c r="T14" s="34">
        <v>37.959001999999998</v>
      </c>
      <c r="U14" s="34">
        <v>37.959001999999998</v>
      </c>
      <c r="V14" s="34">
        <v>39.097772059999997</v>
      </c>
      <c r="W14" s="34">
        <v>39.097772059999997</v>
      </c>
      <c r="X14" s="34">
        <v>39.097772059999997</v>
      </c>
      <c r="Y14" s="34">
        <v>39.097772059999997</v>
      </c>
      <c r="Z14" s="34">
        <v>39.097772059999997</v>
      </c>
      <c r="AA14" s="34">
        <v>39.097772059999997</v>
      </c>
      <c r="AB14" s="34">
        <v>39.097772059999997</v>
      </c>
      <c r="AC14" s="34">
        <v>39.097772059999997</v>
      </c>
      <c r="AD14" s="34">
        <v>39.097772059999997</v>
      </c>
      <c r="AE14" s="34">
        <v>39.097772059999997</v>
      </c>
      <c r="AF14" s="34">
        <v>39.097772059999997</v>
      </c>
      <c r="AG14" s="34">
        <v>39.097772059999997</v>
      </c>
      <c r="AH14" s="34">
        <v>40.2707052218</v>
      </c>
      <c r="AI14" s="34">
        <v>40.2707052218</v>
      </c>
      <c r="AJ14" s="34">
        <v>40.2707052218</v>
      </c>
      <c r="AK14" s="34">
        <v>40.2707052218</v>
      </c>
      <c r="AL14" s="34">
        <v>40.2707052218</v>
      </c>
      <c r="AM14" s="34">
        <v>40.2707052218</v>
      </c>
      <c r="AN14" s="34">
        <v>40.2707052218</v>
      </c>
      <c r="AO14" s="34">
        <v>40.2707052218</v>
      </c>
      <c r="AP14" s="34">
        <v>40.2707052218</v>
      </c>
      <c r="AQ14" s="34">
        <v>40.2707052218</v>
      </c>
      <c r="AR14" s="34">
        <v>40.2707052218</v>
      </c>
      <c r="AS14" s="34">
        <v>40.2707052218</v>
      </c>
      <c r="AT14" s="34">
        <v>41.478826378454002</v>
      </c>
      <c r="AU14" s="34">
        <v>41.478826378454002</v>
      </c>
      <c r="AV14" s="34">
        <v>41.478826378454002</v>
      </c>
      <c r="AW14" s="34">
        <v>41.478826378454002</v>
      </c>
      <c r="AX14" s="34">
        <v>41.478826378454002</v>
      </c>
      <c r="AY14" s="34">
        <v>41.478826378454002</v>
      </c>
      <c r="AZ14" s="34">
        <v>41.478826378454002</v>
      </c>
      <c r="BA14" s="34">
        <v>41.478826378454002</v>
      </c>
      <c r="BB14" s="34">
        <v>41.478826378454002</v>
      </c>
      <c r="BC14" s="34">
        <v>41.478826378454002</v>
      </c>
      <c r="BD14" s="34">
        <v>41.478826378454002</v>
      </c>
      <c r="BE14" s="34">
        <v>41.478826378454002</v>
      </c>
      <c r="BF14" s="34">
        <v>42.72319116980762</v>
      </c>
      <c r="BG14" s="34">
        <v>42.72319116980762</v>
      </c>
      <c r="BH14" s="34">
        <v>42.72319116980762</v>
      </c>
      <c r="BI14" s="34">
        <v>42.72319116980762</v>
      </c>
      <c r="BJ14" s="34">
        <v>42.72319116980762</v>
      </c>
      <c r="BK14" s="34">
        <v>195.65970566025402</v>
      </c>
      <c r="BL14" s="34">
        <v>195.65970566025402</v>
      </c>
      <c r="BM14" s="34">
        <v>195.65970566025402</v>
      </c>
      <c r="BN14" s="34">
        <v>195.65970566025402</v>
      </c>
      <c r="BO14" s="34">
        <v>195.65970566025402</v>
      </c>
      <c r="BP14" s="34">
        <v>195.65970566025402</v>
      </c>
      <c r="BQ14" s="34">
        <v>195.65970566025402</v>
      </c>
      <c r="BR14" s="34">
        <v>201.52949683006162</v>
      </c>
      <c r="BS14" s="34">
        <v>201.52949683006162</v>
      </c>
      <c r="BT14" s="34">
        <v>201.52949683006162</v>
      </c>
      <c r="BU14" s="34">
        <v>201.52949683006162</v>
      </c>
      <c r="BV14" s="34">
        <v>201.52949683006162</v>
      </c>
    </row>
    <row r="15" spans="1:74" x14ac:dyDescent="0.2">
      <c r="B15" s="32" t="s">
        <v>28</v>
      </c>
      <c r="C15" s="34">
        <v>2</v>
      </c>
      <c r="D15" s="34">
        <v>2</v>
      </c>
      <c r="E15" s="34">
        <v>2</v>
      </c>
      <c r="F15" s="34">
        <v>2</v>
      </c>
      <c r="G15" s="34">
        <v>2</v>
      </c>
      <c r="H15" s="34">
        <v>2</v>
      </c>
      <c r="I15" s="34">
        <v>2</v>
      </c>
      <c r="J15" s="34">
        <v>2</v>
      </c>
      <c r="K15" s="34">
        <v>2</v>
      </c>
      <c r="L15" s="34">
        <v>2</v>
      </c>
      <c r="M15" s="34">
        <v>2</v>
      </c>
      <c r="N15" s="34">
        <v>2</v>
      </c>
      <c r="O15" s="34">
        <v>2</v>
      </c>
      <c r="P15" s="34">
        <v>2</v>
      </c>
      <c r="Q15" s="34">
        <v>2</v>
      </c>
      <c r="R15" s="34">
        <v>2</v>
      </c>
      <c r="S15" s="34">
        <v>2</v>
      </c>
      <c r="T15" s="34">
        <v>2</v>
      </c>
      <c r="U15" s="34">
        <v>2</v>
      </c>
      <c r="V15" s="34">
        <v>2</v>
      </c>
      <c r="W15" s="34">
        <v>2</v>
      </c>
      <c r="X15" s="34">
        <v>2</v>
      </c>
      <c r="Y15" s="34">
        <v>2</v>
      </c>
      <c r="Z15" s="34">
        <v>2</v>
      </c>
      <c r="AA15" s="34">
        <v>2</v>
      </c>
      <c r="AB15" s="34">
        <v>2</v>
      </c>
      <c r="AC15" s="34">
        <v>2</v>
      </c>
      <c r="AD15" s="34">
        <v>2</v>
      </c>
      <c r="AE15" s="34">
        <v>2</v>
      </c>
      <c r="AF15" s="34">
        <v>2</v>
      </c>
      <c r="AG15" s="34">
        <v>2</v>
      </c>
      <c r="AH15" s="34">
        <v>2</v>
      </c>
      <c r="AI15" s="34">
        <v>2</v>
      </c>
      <c r="AJ15" s="34">
        <v>2</v>
      </c>
      <c r="AK15" s="34">
        <v>2</v>
      </c>
      <c r="AL15" s="34">
        <v>2</v>
      </c>
      <c r="AM15" s="34">
        <v>2</v>
      </c>
      <c r="AN15" s="34">
        <v>2</v>
      </c>
      <c r="AO15" s="34">
        <v>2</v>
      </c>
      <c r="AP15" s="34">
        <v>2</v>
      </c>
      <c r="AQ15" s="34">
        <v>2</v>
      </c>
      <c r="AR15" s="34">
        <v>2</v>
      </c>
      <c r="AS15" s="34">
        <v>2</v>
      </c>
      <c r="AT15" s="34">
        <v>2</v>
      </c>
      <c r="AU15" s="34">
        <v>2</v>
      </c>
      <c r="AV15" s="34">
        <v>2</v>
      </c>
      <c r="AW15" s="34">
        <v>2</v>
      </c>
      <c r="AX15" s="34">
        <v>2</v>
      </c>
      <c r="AY15" s="34">
        <v>2</v>
      </c>
      <c r="AZ15" s="34">
        <v>2</v>
      </c>
      <c r="BA15" s="34">
        <v>2</v>
      </c>
      <c r="BB15" s="34">
        <v>2</v>
      </c>
      <c r="BC15" s="34">
        <v>2</v>
      </c>
      <c r="BD15" s="34">
        <v>2</v>
      </c>
      <c r="BE15" s="34">
        <v>2</v>
      </c>
      <c r="BF15" s="34">
        <v>2</v>
      </c>
      <c r="BG15" s="34">
        <v>2</v>
      </c>
      <c r="BH15" s="34">
        <v>2</v>
      </c>
      <c r="BI15" s="34">
        <v>2</v>
      </c>
      <c r="BJ15" s="34">
        <v>2</v>
      </c>
      <c r="BK15" s="34">
        <v>10</v>
      </c>
      <c r="BL15" s="34">
        <v>10</v>
      </c>
      <c r="BM15" s="34">
        <v>10</v>
      </c>
      <c r="BN15" s="34">
        <v>10</v>
      </c>
      <c r="BO15" s="34">
        <v>10</v>
      </c>
      <c r="BP15" s="34">
        <v>10</v>
      </c>
      <c r="BQ15" s="34">
        <v>10</v>
      </c>
      <c r="BR15" s="34">
        <v>10</v>
      </c>
      <c r="BS15" s="34">
        <v>10</v>
      </c>
      <c r="BT15" s="34">
        <v>10</v>
      </c>
      <c r="BU15" s="34">
        <v>10</v>
      </c>
      <c r="BV15" s="34">
        <v>10</v>
      </c>
    </row>
    <row r="16" spans="1:74" x14ac:dyDescent="0.2">
      <c r="A16" s="35" t="s">
        <v>100</v>
      </c>
      <c r="B16" s="35"/>
      <c r="C16" s="36">
        <v>86.843784999999997</v>
      </c>
      <c r="D16" s="36">
        <v>86.843784999999997</v>
      </c>
      <c r="E16" s="36">
        <v>88.253496550000008</v>
      </c>
      <c r="F16" s="36">
        <v>88.253496550000008</v>
      </c>
      <c r="G16" s="36">
        <v>88.253496550000008</v>
      </c>
      <c r="H16" s="36">
        <v>88.253496550000008</v>
      </c>
      <c r="I16" s="36">
        <v>88.253496550000008</v>
      </c>
      <c r="J16" s="36">
        <v>89.359098549999999</v>
      </c>
      <c r="K16" s="36">
        <v>89.359098549999999</v>
      </c>
      <c r="L16" s="36">
        <v>89.359098549999999</v>
      </c>
      <c r="M16" s="36">
        <v>89.359098549999999</v>
      </c>
      <c r="N16" s="36">
        <v>89.359098549999999</v>
      </c>
      <c r="O16" s="36">
        <v>89.359098549999999</v>
      </c>
      <c r="P16" s="36">
        <v>89.359098549999999</v>
      </c>
      <c r="Q16" s="36">
        <v>90.811101446500004</v>
      </c>
      <c r="R16" s="36">
        <v>90.811101446500004</v>
      </c>
      <c r="S16" s="36">
        <v>90.811101446500004</v>
      </c>
      <c r="T16" s="36">
        <v>90.811101446500004</v>
      </c>
      <c r="U16" s="36">
        <v>90.811101446500004</v>
      </c>
      <c r="V16" s="36">
        <v>91.949871506500003</v>
      </c>
      <c r="W16" s="36">
        <v>91.949871506500003</v>
      </c>
      <c r="X16" s="36">
        <v>91.949871506500003</v>
      </c>
      <c r="Y16" s="36">
        <v>91.949871506500003</v>
      </c>
      <c r="Z16" s="36">
        <v>91.949871506500003</v>
      </c>
      <c r="AA16" s="36">
        <v>91.949871506500003</v>
      </c>
      <c r="AB16" s="36">
        <v>91.949871506500003</v>
      </c>
      <c r="AC16" s="36">
        <v>93.445434489895007</v>
      </c>
      <c r="AD16" s="36">
        <v>93.445434489895007</v>
      </c>
      <c r="AE16" s="36">
        <v>93.445434489895007</v>
      </c>
      <c r="AF16" s="36">
        <v>93.445434489895007</v>
      </c>
      <c r="AG16" s="36">
        <v>93.445434489895007</v>
      </c>
      <c r="AH16" s="36">
        <v>94.61836765169501</v>
      </c>
      <c r="AI16" s="36">
        <v>94.61836765169501</v>
      </c>
      <c r="AJ16" s="36">
        <v>94.61836765169501</v>
      </c>
      <c r="AK16" s="36">
        <v>94.61836765169501</v>
      </c>
      <c r="AL16" s="36">
        <v>94.61836765169501</v>
      </c>
      <c r="AM16" s="36">
        <v>94.61836765169501</v>
      </c>
      <c r="AN16" s="36">
        <v>94.61836765169501</v>
      </c>
      <c r="AO16" s="36">
        <v>96.158797524591861</v>
      </c>
      <c r="AP16" s="36">
        <v>96.158797524591861</v>
      </c>
      <c r="AQ16" s="36">
        <v>96.158797524591861</v>
      </c>
      <c r="AR16" s="36">
        <v>96.158797524591861</v>
      </c>
      <c r="AS16" s="36">
        <v>96.158797524591861</v>
      </c>
      <c r="AT16" s="36">
        <v>97.366918681245863</v>
      </c>
      <c r="AU16" s="36">
        <v>97.366918681245863</v>
      </c>
      <c r="AV16" s="36">
        <v>97.366918681245863</v>
      </c>
      <c r="AW16" s="36">
        <v>97.366918681245863</v>
      </c>
      <c r="AX16" s="36">
        <v>97.366918681245863</v>
      </c>
      <c r="AY16" s="36">
        <v>97.366918681245863</v>
      </c>
      <c r="AZ16" s="36">
        <v>97.366918681245863</v>
      </c>
      <c r="BA16" s="36">
        <v>98.95356145032963</v>
      </c>
      <c r="BB16" s="36">
        <v>98.95356145032963</v>
      </c>
      <c r="BC16" s="36">
        <v>98.95356145032963</v>
      </c>
      <c r="BD16" s="36">
        <v>98.95356145032963</v>
      </c>
      <c r="BE16" s="36">
        <v>98.95356145032963</v>
      </c>
      <c r="BF16" s="36">
        <v>100.19792624168323</v>
      </c>
      <c r="BG16" s="36">
        <v>100.19792624168323</v>
      </c>
      <c r="BH16" s="36">
        <v>100.19792624168323</v>
      </c>
      <c r="BI16" s="36">
        <v>100.19792624168323</v>
      </c>
      <c r="BJ16" s="36">
        <v>100.19792624168323</v>
      </c>
      <c r="BK16" s="36">
        <v>460.1380413894409</v>
      </c>
      <c r="BL16" s="36">
        <v>460.1380413894409</v>
      </c>
      <c r="BM16" s="36">
        <v>467.62239146131651</v>
      </c>
      <c r="BN16" s="36">
        <v>467.62239146131651</v>
      </c>
      <c r="BO16" s="36">
        <v>467.62239146131651</v>
      </c>
      <c r="BP16" s="36">
        <v>467.62239146131651</v>
      </c>
      <c r="BQ16" s="36">
        <v>467.62239146131651</v>
      </c>
      <c r="BR16" s="36">
        <v>473.49218263112414</v>
      </c>
      <c r="BS16" s="36">
        <v>473.49218263112414</v>
      </c>
      <c r="BT16" s="36">
        <v>473.49218263112414</v>
      </c>
      <c r="BU16" s="36">
        <v>473.49218263112414</v>
      </c>
      <c r="BV16" s="36">
        <v>473.49218263112414</v>
      </c>
    </row>
    <row r="17" spans="1:74" x14ac:dyDescent="0.2">
      <c r="A17" s="32" t="s">
        <v>73</v>
      </c>
      <c r="B17" s="32" t="s">
        <v>19</v>
      </c>
      <c r="C17" s="34">
        <v>18.905769200000002</v>
      </c>
      <c r="D17" s="34">
        <v>18.905769200000002</v>
      </c>
      <c r="E17" s="34">
        <v>19.472942276000001</v>
      </c>
      <c r="F17" s="34">
        <v>19.472942276000001</v>
      </c>
      <c r="G17" s="34">
        <v>19.472942276000001</v>
      </c>
      <c r="H17" s="34">
        <v>19.472942276000001</v>
      </c>
      <c r="I17" s="34">
        <v>19.472942276000001</v>
      </c>
      <c r="J17" s="34">
        <v>19.472942276000001</v>
      </c>
      <c r="K17" s="34">
        <v>19.472942276000001</v>
      </c>
      <c r="L17" s="34">
        <v>19.472942276000001</v>
      </c>
      <c r="M17" s="34">
        <v>19.472942276000001</v>
      </c>
      <c r="N17" s="34">
        <v>19.472942276000001</v>
      </c>
      <c r="O17" s="34">
        <v>19.472942276000001</v>
      </c>
      <c r="P17" s="34">
        <v>19.472942276000001</v>
      </c>
      <c r="Q17" s="34">
        <v>20.057130544280003</v>
      </c>
      <c r="R17" s="34">
        <v>20.057130544280003</v>
      </c>
      <c r="S17" s="34">
        <v>20.057130544280003</v>
      </c>
      <c r="T17" s="34">
        <v>20.057130544280003</v>
      </c>
      <c r="U17" s="34">
        <v>20.057130544280003</v>
      </c>
      <c r="V17" s="34">
        <v>20.057130544280003</v>
      </c>
      <c r="W17" s="34">
        <v>20.057130544280003</v>
      </c>
      <c r="X17" s="34">
        <v>20.057130544280003</v>
      </c>
      <c r="Y17" s="34">
        <v>20.057130544280003</v>
      </c>
      <c r="Z17" s="34">
        <v>20.057130544280003</v>
      </c>
      <c r="AA17" s="34">
        <v>20.057130544280003</v>
      </c>
      <c r="AB17" s="34">
        <v>20.057130544280003</v>
      </c>
      <c r="AC17" s="34">
        <v>20.658844460608403</v>
      </c>
      <c r="AD17" s="34">
        <v>20.658844460608403</v>
      </c>
      <c r="AE17" s="34">
        <v>20.658844460608403</v>
      </c>
      <c r="AF17" s="34">
        <v>20.658844460608403</v>
      </c>
      <c r="AG17" s="34">
        <v>20.658844460608403</v>
      </c>
      <c r="AH17" s="34">
        <v>20.658844460608403</v>
      </c>
      <c r="AI17" s="34">
        <v>20.658844460608403</v>
      </c>
      <c r="AJ17" s="34">
        <v>20.658844460608403</v>
      </c>
      <c r="AK17" s="34">
        <v>20.658844460608403</v>
      </c>
      <c r="AL17" s="34">
        <v>20.658844460608403</v>
      </c>
      <c r="AM17" s="34">
        <v>20.658844460608403</v>
      </c>
      <c r="AN17" s="34">
        <v>20.658844460608403</v>
      </c>
      <c r="AO17" s="34">
        <v>21.278609794426657</v>
      </c>
      <c r="AP17" s="34">
        <v>21.278609794426657</v>
      </c>
      <c r="AQ17" s="34">
        <v>21.278609794426657</v>
      </c>
      <c r="AR17" s="34">
        <v>21.278609794426657</v>
      </c>
      <c r="AS17" s="34">
        <v>21.278609794426657</v>
      </c>
      <c r="AT17" s="34">
        <v>21.278609794426657</v>
      </c>
      <c r="AU17" s="34">
        <v>21.278609794426657</v>
      </c>
      <c r="AV17" s="34">
        <v>21.278609794426657</v>
      </c>
      <c r="AW17" s="34">
        <v>21.278609794426657</v>
      </c>
      <c r="AX17" s="34">
        <v>21.278609794426657</v>
      </c>
      <c r="AY17" s="34">
        <v>21.278609794426657</v>
      </c>
      <c r="AZ17" s="34">
        <v>21.278609794426657</v>
      </c>
      <c r="BA17" s="34">
        <v>21.916968088259459</v>
      </c>
      <c r="BB17" s="34">
        <v>21.916968088259459</v>
      </c>
      <c r="BC17" s="34">
        <v>21.916968088259459</v>
      </c>
      <c r="BD17" s="34">
        <v>21.916968088259459</v>
      </c>
      <c r="BE17" s="34">
        <v>21.916968088259459</v>
      </c>
      <c r="BF17" s="34">
        <v>21.916968088259459</v>
      </c>
      <c r="BG17" s="34">
        <v>21.916968088259459</v>
      </c>
      <c r="BH17" s="34">
        <v>21.916968088259459</v>
      </c>
      <c r="BI17" s="34">
        <v>21.916968088259459</v>
      </c>
      <c r="BJ17" s="34">
        <v>21.916968088259459</v>
      </c>
      <c r="BK17" s="34">
        <v>100.37329627531507</v>
      </c>
      <c r="BL17" s="34">
        <v>100.37329627531507</v>
      </c>
      <c r="BM17" s="34">
        <v>103.38449516357451</v>
      </c>
      <c r="BN17" s="34">
        <v>103.38449516357451</v>
      </c>
      <c r="BO17" s="34">
        <v>103.38449516357451</v>
      </c>
      <c r="BP17" s="34">
        <v>103.38449516357451</v>
      </c>
      <c r="BQ17" s="34">
        <v>103.38449516357451</v>
      </c>
      <c r="BR17" s="34">
        <v>103.38449516357451</v>
      </c>
      <c r="BS17" s="34">
        <v>103.38449516357451</v>
      </c>
      <c r="BT17" s="34">
        <v>103.38449516357451</v>
      </c>
      <c r="BU17" s="34">
        <v>103.38449516357451</v>
      </c>
      <c r="BV17" s="34">
        <v>103.38449516357451</v>
      </c>
    </row>
    <row r="18" spans="1:74" x14ac:dyDescent="0.2">
      <c r="B18" s="32" t="s">
        <v>20</v>
      </c>
      <c r="C18" s="34">
        <v>5</v>
      </c>
      <c r="D18" s="34">
        <v>5</v>
      </c>
      <c r="E18" s="34">
        <v>5</v>
      </c>
      <c r="F18" s="34">
        <v>5</v>
      </c>
      <c r="G18" s="34">
        <v>5</v>
      </c>
      <c r="H18" s="34">
        <v>5</v>
      </c>
      <c r="I18" s="34">
        <v>5</v>
      </c>
      <c r="J18" s="34">
        <v>5</v>
      </c>
      <c r="K18" s="34">
        <v>5</v>
      </c>
      <c r="L18" s="34">
        <v>5</v>
      </c>
      <c r="M18" s="34">
        <v>5</v>
      </c>
      <c r="N18" s="34">
        <v>5</v>
      </c>
      <c r="O18" s="34">
        <v>5</v>
      </c>
      <c r="P18" s="34">
        <v>5</v>
      </c>
      <c r="Q18" s="34">
        <v>5</v>
      </c>
      <c r="R18" s="34">
        <v>5</v>
      </c>
      <c r="S18" s="34">
        <v>5</v>
      </c>
      <c r="T18" s="34">
        <v>5</v>
      </c>
      <c r="U18" s="34">
        <v>5</v>
      </c>
      <c r="V18" s="34">
        <v>5</v>
      </c>
      <c r="W18" s="34">
        <v>5</v>
      </c>
      <c r="X18" s="34">
        <v>5</v>
      </c>
      <c r="Y18" s="34">
        <v>5</v>
      </c>
      <c r="Z18" s="34">
        <v>5</v>
      </c>
      <c r="AA18" s="34">
        <v>5</v>
      </c>
      <c r="AB18" s="34">
        <v>5</v>
      </c>
      <c r="AC18" s="34">
        <v>5</v>
      </c>
      <c r="AD18" s="34">
        <v>5</v>
      </c>
      <c r="AE18" s="34">
        <v>5</v>
      </c>
      <c r="AF18" s="34">
        <v>5</v>
      </c>
      <c r="AG18" s="34">
        <v>5</v>
      </c>
      <c r="AH18" s="34">
        <v>5</v>
      </c>
      <c r="AI18" s="34">
        <v>5</v>
      </c>
      <c r="AJ18" s="34">
        <v>5</v>
      </c>
      <c r="AK18" s="34">
        <v>5</v>
      </c>
      <c r="AL18" s="34">
        <v>5</v>
      </c>
      <c r="AM18" s="34">
        <v>5</v>
      </c>
      <c r="AN18" s="34">
        <v>5</v>
      </c>
      <c r="AO18" s="34">
        <v>5</v>
      </c>
      <c r="AP18" s="34">
        <v>5</v>
      </c>
      <c r="AQ18" s="34">
        <v>5</v>
      </c>
      <c r="AR18" s="34">
        <v>5</v>
      </c>
      <c r="AS18" s="34">
        <v>5</v>
      </c>
      <c r="AT18" s="34">
        <v>5</v>
      </c>
      <c r="AU18" s="34">
        <v>5</v>
      </c>
      <c r="AV18" s="34">
        <v>5</v>
      </c>
      <c r="AW18" s="34">
        <v>5</v>
      </c>
      <c r="AX18" s="34">
        <v>5</v>
      </c>
      <c r="AY18" s="34">
        <v>5</v>
      </c>
      <c r="AZ18" s="34">
        <v>5</v>
      </c>
      <c r="BA18" s="34">
        <v>5</v>
      </c>
      <c r="BB18" s="34">
        <v>5</v>
      </c>
      <c r="BC18" s="34">
        <v>5</v>
      </c>
      <c r="BD18" s="34">
        <v>5</v>
      </c>
      <c r="BE18" s="34">
        <v>5</v>
      </c>
      <c r="BF18" s="34">
        <v>5</v>
      </c>
      <c r="BG18" s="34">
        <v>5</v>
      </c>
      <c r="BH18" s="34">
        <v>5</v>
      </c>
      <c r="BI18" s="34">
        <v>5</v>
      </c>
      <c r="BJ18" s="34">
        <v>5</v>
      </c>
      <c r="BK18" s="34">
        <v>25</v>
      </c>
      <c r="BL18" s="34">
        <v>25</v>
      </c>
      <c r="BM18" s="34">
        <v>25</v>
      </c>
      <c r="BN18" s="34">
        <v>25</v>
      </c>
      <c r="BO18" s="34">
        <v>25</v>
      </c>
      <c r="BP18" s="34">
        <v>25</v>
      </c>
      <c r="BQ18" s="34">
        <v>25</v>
      </c>
      <c r="BR18" s="34">
        <v>25</v>
      </c>
      <c r="BS18" s="34">
        <v>25</v>
      </c>
      <c r="BT18" s="34">
        <v>25</v>
      </c>
      <c r="BU18" s="34">
        <v>25</v>
      </c>
      <c r="BV18" s="34">
        <v>25</v>
      </c>
    </row>
    <row r="19" spans="1:74" x14ac:dyDescent="0.2">
      <c r="B19" s="32" t="s">
        <v>23</v>
      </c>
      <c r="C19" s="34">
        <v>12.365385</v>
      </c>
      <c r="D19" s="34">
        <v>12.365385</v>
      </c>
      <c r="E19" s="34">
        <v>12.73634655</v>
      </c>
      <c r="F19" s="34">
        <v>12.73634655</v>
      </c>
      <c r="G19" s="34">
        <v>12.73634655</v>
      </c>
      <c r="H19" s="34">
        <v>12.73634655</v>
      </c>
      <c r="I19" s="34">
        <v>12.73634655</v>
      </c>
      <c r="J19" s="34">
        <v>12.73634655</v>
      </c>
      <c r="K19" s="34">
        <v>12.73634655</v>
      </c>
      <c r="L19" s="34">
        <v>12.73634655</v>
      </c>
      <c r="M19" s="34">
        <v>12.73634655</v>
      </c>
      <c r="N19" s="34">
        <v>12.73634655</v>
      </c>
      <c r="O19" s="34">
        <v>12.73634655</v>
      </c>
      <c r="P19" s="34">
        <v>12.73634655</v>
      </c>
      <c r="Q19" s="34">
        <v>13.118436946500001</v>
      </c>
      <c r="R19" s="34">
        <v>13.118436946500001</v>
      </c>
      <c r="S19" s="34">
        <v>13.118436946500001</v>
      </c>
      <c r="T19" s="34">
        <v>13.118436946500001</v>
      </c>
      <c r="U19" s="34">
        <v>13.118436946500001</v>
      </c>
      <c r="V19" s="34">
        <v>13.118436946500001</v>
      </c>
      <c r="W19" s="34">
        <v>13.118436946500001</v>
      </c>
      <c r="X19" s="34">
        <v>13.118436946500001</v>
      </c>
      <c r="Y19" s="34">
        <v>13.118436946500001</v>
      </c>
      <c r="Z19" s="34">
        <v>13.118436946500001</v>
      </c>
      <c r="AA19" s="34">
        <v>13.118436946500001</v>
      </c>
      <c r="AB19" s="34">
        <v>13.118436946500001</v>
      </c>
      <c r="AC19" s="34">
        <v>13.511990054895001</v>
      </c>
      <c r="AD19" s="34">
        <v>13.511990054895001</v>
      </c>
      <c r="AE19" s="34">
        <v>13.511990054895001</v>
      </c>
      <c r="AF19" s="34">
        <v>13.511990054895001</v>
      </c>
      <c r="AG19" s="34">
        <v>13.511990054895001</v>
      </c>
      <c r="AH19" s="34">
        <v>13.511990054895001</v>
      </c>
      <c r="AI19" s="34">
        <v>13.511990054895001</v>
      </c>
      <c r="AJ19" s="34">
        <v>13.511990054895001</v>
      </c>
      <c r="AK19" s="34">
        <v>13.511990054895001</v>
      </c>
      <c r="AL19" s="34">
        <v>13.511990054895001</v>
      </c>
      <c r="AM19" s="34">
        <v>13.511990054895001</v>
      </c>
      <c r="AN19" s="34">
        <v>13.511990054895001</v>
      </c>
      <c r="AO19" s="34">
        <v>13.917349756541851</v>
      </c>
      <c r="AP19" s="34">
        <v>13.917349756541851</v>
      </c>
      <c r="AQ19" s="34">
        <v>13.917349756541851</v>
      </c>
      <c r="AR19" s="34">
        <v>13.917349756541851</v>
      </c>
      <c r="AS19" s="34">
        <v>13.917349756541851</v>
      </c>
      <c r="AT19" s="34">
        <v>13.917349756541851</v>
      </c>
      <c r="AU19" s="34">
        <v>13.917349756541851</v>
      </c>
      <c r="AV19" s="34">
        <v>13.917349756541851</v>
      </c>
      <c r="AW19" s="34">
        <v>13.917349756541851</v>
      </c>
      <c r="AX19" s="34">
        <v>13.917349756541851</v>
      </c>
      <c r="AY19" s="34">
        <v>13.917349756541851</v>
      </c>
      <c r="AZ19" s="34">
        <v>13.917349756541851</v>
      </c>
      <c r="BA19" s="34">
        <v>14.334870249238106</v>
      </c>
      <c r="BB19" s="34">
        <v>14.334870249238106</v>
      </c>
      <c r="BC19" s="34">
        <v>14.334870249238106</v>
      </c>
      <c r="BD19" s="34">
        <v>14.334870249238106</v>
      </c>
      <c r="BE19" s="34">
        <v>14.334870249238106</v>
      </c>
      <c r="BF19" s="34">
        <v>14.334870249238106</v>
      </c>
      <c r="BG19" s="34">
        <v>14.334870249238106</v>
      </c>
      <c r="BH19" s="34">
        <v>14.334870249238106</v>
      </c>
      <c r="BI19" s="34">
        <v>14.334870249238106</v>
      </c>
      <c r="BJ19" s="34">
        <v>14.334870249238106</v>
      </c>
      <c r="BK19" s="34">
        <v>65.649508307936856</v>
      </c>
      <c r="BL19" s="34">
        <v>65.649508307936856</v>
      </c>
      <c r="BM19" s="34">
        <v>67.61899355717496</v>
      </c>
      <c r="BN19" s="34">
        <v>67.61899355717496</v>
      </c>
      <c r="BO19" s="34">
        <v>67.61899355717496</v>
      </c>
      <c r="BP19" s="34">
        <v>67.61899355717496</v>
      </c>
      <c r="BQ19" s="34">
        <v>67.61899355717496</v>
      </c>
      <c r="BR19" s="34">
        <v>67.61899355717496</v>
      </c>
      <c r="BS19" s="34">
        <v>67.61899355717496</v>
      </c>
      <c r="BT19" s="34">
        <v>67.61899355717496</v>
      </c>
      <c r="BU19" s="34">
        <v>67.61899355717496</v>
      </c>
      <c r="BV19" s="34">
        <v>67.61899355717496</v>
      </c>
    </row>
    <row r="20" spans="1:74" x14ac:dyDescent="0.2">
      <c r="B20" s="32" t="s">
        <v>24</v>
      </c>
      <c r="C20" s="34">
        <v>1</v>
      </c>
      <c r="D20" s="34">
        <v>1</v>
      </c>
      <c r="E20" s="34">
        <v>1</v>
      </c>
      <c r="F20" s="34">
        <v>1</v>
      </c>
      <c r="G20" s="34">
        <v>1</v>
      </c>
      <c r="H20" s="34">
        <v>1</v>
      </c>
      <c r="I20" s="34">
        <v>1</v>
      </c>
      <c r="J20" s="34">
        <v>1</v>
      </c>
      <c r="K20" s="34">
        <v>1</v>
      </c>
      <c r="L20" s="34">
        <v>1</v>
      </c>
      <c r="M20" s="34">
        <v>1</v>
      </c>
      <c r="N20" s="34">
        <v>1</v>
      </c>
      <c r="O20" s="34">
        <v>1</v>
      </c>
      <c r="P20" s="34">
        <v>1</v>
      </c>
      <c r="Q20" s="34">
        <v>1</v>
      </c>
      <c r="R20" s="34">
        <v>1</v>
      </c>
      <c r="S20" s="34">
        <v>1</v>
      </c>
      <c r="T20" s="34">
        <v>1</v>
      </c>
      <c r="U20" s="34">
        <v>1</v>
      </c>
      <c r="V20" s="34">
        <v>1</v>
      </c>
      <c r="W20" s="34">
        <v>1</v>
      </c>
      <c r="X20" s="34">
        <v>1</v>
      </c>
      <c r="Y20" s="34">
        <v>1</v>
      </c>
      <c r="Z20" s="34">
        <v>1</v>
      </c>
      <c r="AA20" s="34">
        <v>1</v>
      </c>
      <c r="AB20" s="34">
        <v>1</v>
      </c>
      <c r="AC20" s="34">
        <v>1</v>
      </c>
      <c r="AD20" s="34">
        <v>1</v>
      </c>
      <c r="AE20" s="34">
        <v>1</v>
      </c>
      <c r="AF20" s="34">
        <v>1</v>
      </c>
      <c r="AG20" s="34">
        <v>1</v>
      </c>
      <c r="AH20" s="34">
        <v>1</v>
      </c>
      <c r="AI20" s="34">
        <v>1</v>
      </c>
      <c r="AJ20" s="34">
        <v>1</v>
      </c>
      <c r="AK20" s="34">
        <v>1</v>
      </c>
      <c r="AL20" s="34">
        <v>1</v>
      </c>
      <c r="AM20" s="34">
        <v>1</v>
      </c>
      <c r="AN20" s="34">
        <v>1</v>
      </c>
      <c r="AO20" s="34">
        <v>1</v>
      </c>
      <c r="AP20" s="34">
        <v>1</v>
      </c>
      <c r="AQ20" s="34">
        <v>1</v>
      </c>
      <c r="AR20" s="34">
        <v>1</v>
      </c>
      <c r="AS20" s="34">
        <v>1</v>
      </c>
      <c r="AT20" s="34">
        <v>1</v>
      </c>
      <c r="AU20" s="34">
        <v>1</v>
      </c>
      <c r="AV20" s="34">
        <v>1</v>
      </c>
      <c r="AW20" s="34">
        <v>1</v>
      </c>
      <c r="AX20" s="34">
        <v>1</v>
      </c>
      <c r="AY20" s="34">
        <v>1</v>
      </c>
      <c r="AZ20" s="34">
        <v>1</v>
      </c>
      <c r="BA20" s="34">
        <v>1</v>
      </c>
      <c r="BB20" s="34">
        <v>1</v>
      </c>
      <c r="BC20" s="34">
        <v>1</v>
      </c>
      <c r="BD20" s="34">
        <v>1</v>
      </c>
      <c r="BE20" s="34">
        <v>1</v>
      </c>
      <c r="BF20" s="34">
        <v>1</v>
      </c>
      <c r="BG20" s="34">
        <v>1</v>
      </c>
      <c r="BH20" s="34">
        <v>1</v>
      </c>
      <c r="BI20" s="34">
        <v>1</v>
      </c>
      <c r="BJ20" s="34">
        <v>1</v>
      </c>
      <c r="BK20" s="34">
        <v>5</v>
      </c>
      <c r="BL20" s="34">
        <v>5</v>
      </c>
      <c r="BM20" s="34">
        <v>5</v>
      </c>
      <c r="BN20" s="34">
        <v>5</v>
      </c>
      <c r="BO20" s="34">
        <v>5</v>
      </c>
      <c r="BP20" s="34">
        <v>5</v>
      </c>
      <c r="BQ20" s="34">
        <v>5</v>
      </c>
      <c r="BR20" s="34">
        <v>5</v>
      </c>
      <c r="BS20" s="34">
        <v>5</v>
      </c>
      <c r="BT20" s="34">
        <v>5</v>
      </c>
      <c r="BU20" s="34">
        <v>5</v>
      </c>
      <c r="BV20" s="34">
        <v>5</v>
      </c>
    </row>
    <row r="21" spans="1:74" x14ac:dyDescent="0.2">
      <c r="A21" s="35" t="s">
        <v>101</v>
      </c>
      <c r="B21" s="35"/>
      <c r="C21" s="36">
        <v>37.271154199999998</v>
      </c>
      <c r="D21" s="36">
        <v>37.271154199999998</v>
      </c>
      <c r="E21" s="36">
        <v>38.209288826000005</v>
      </c>
      <c r="F21" s="36">
        <v>38.209288826000005</v>
      </c>
      <c r="G21" s="36">
        <v>38.209288826000005</v>
      </c>
      <c r="H21" s="36">
        <v>38.209288826000005</v>
      </c>
      <c r="I21" s="36">
        <v>38.209288826000005</v>
      </c>
      <c r="J21" s="36">
        <v>38.209288826000005</v>
      </c>
      <c r="K21" s="36">
        <v>38.209288826000005</v>
      </c>
      <c r="L21" s="36">
        <v>38.209288826000005</v>
      </c>
      <c r="M21" s="36">
        <v>38.209288826000005</v>
      </c>
      <c r="N21" s="36">
        <v>38.209288826000005</v>
      </c>
      <c r="O21" s="36">
        <v>38.209288826000005</v>
      </c>
      <c r="P21" s="36">
        <v>38.209288826000005</v>
      </c>
      <c r="Q21" s="36">
        <v>39.175567490780004</v>
      </c>
      <c r="R21" s="36">
        <v>39.175567490780004</v>
      </c>
      <c r="S21" s="36">
        <v>39.175567490780004</v>
      </c>
      <c r="T21" s="36">
        <v>39.175567490780004</v>
      </c>
      <c r="U21" s="36">
        <v>39.175567490780004</v>
      </c>
      <c r="V21" s="36">
        <v>39.175567490780004</v>
      </c>
      <c r="W21" s="36">
        <v>39.175567490780004</v>
      </c>
      <c r="X21" s="36">
        <v>39.175567490780004</v>
      </c>
      <c r="Y21" s="36">
        <v>39.175567490780004</v>
      </c>
      <c r="Z21" s="36">
        <v>39.175567490780004</v>
      </c>
      <c r="AA21" s="36">
        <v>39.175567490780004</v>
      </c>
      <c r="AB21" s="36">
        <v>39.175567490780004</v>
      </c>
      <c r="AC21" s="36">
        <v>40.170834515503401</v>
      </c>
      <c r="AD21" s="36">
        <v>40.170834515503401</v>
      </c>
      <c r="AE21" s="36">
        <v>40.170834515503401</v>
      </c>
      <c r="AF21" s="36">
        <v>40.170834515503401</v>
      </c>
      <c r="AG21" s="36">
        <v>40.170834515503401</v>
      </c>
      <c r="AH21" s="36">
        <v>40.170834515503401</v>
      </c>
      <c r="AI21" s="36">
        <v>40.170834515503401</v>
      </c>
      <c r="AJ21" s="36">
        <v>40.170834515503401</v>
      </c>
      <c r="AK21" s="36">
        <v>40.170834515503401</v>
      </c>
      <c r="AL21" s="36">
        <v>40.170834515503401</v>
      </c>
      <c r="AM21" s="36">
        <v>40.170834515503401</v>
      </c>
      <c r="AN21" s="36">
        <v>40.170834515503401</v>
      </c>
      <c r="AO21" s="36">
        <v>41.19595955096851</v>
      </c>
      <c r="AP21" s="36">
        <v>41.19595955096851</v>
      </c>
      <c r="AQ21" s="36">
        <v>41.19595955096851</v>
      </c>
      <c r="AR21" s="36">
        <v>41.19595955096851</v>
      </c>
      <c r="AS21" s="36">
        <v>41.19595955096851</v>
      </c>
      <c r="AT21" s="36">
        <v>41.19595955096851</v>
      </c>
      <c r="AU21" s="36">
        <v>41.19595955096851</v>
      </c>
      <c r="AV21" s="36">
        <v>41.19595955096851</v>
      </c>
      <c r="AW21" s="36">
        <v>41.19595955096851</v>
      </c>
      <c r="AX21" s="36">
        <v>41.19595955096851</v>
      </c>
      <c r="AY21" s="36">
        <v>41.19595955096851</v>
      </c>
      <c r="AZ21" s="36">
        <v>41.19595955096851</v>
      </c>
      <c r="BA21" s="36">
        <v>42.251838337497567</v>
      </c>
      <c r="BB21" s="36">
        <v>42.251838337497567</v>
      </c>
      <c r="BC21" s="36">
        <v>42.251838337497567</v>
      </c>
      <c r="BD21" s="36">
        <v>42.251838337497567</v>
      </c>
      <c r="BE21" s="36">
        <v>42.251838337497567</v>
      </c>
      <c r="BF21" s="36">
        <v>42.251838337497567</v>
      </c>
      <c r="BG21" s="36">
        <v>42.251838337497567</v>
      </c>
      <c r="BH21" s="36">
        <v>42.251838337497567</v>
      </c>
      <c r="BI21" s="36">
        <v>42.251838337497567</v>
      </c>
      <c r="BJ21" s="36">
        <v>42.251838337497567</v>
      </c>
      <c r="BK21" s="36">
        <v>196.02280458325191</v>
      </c>
      <c r="BL21" s="36">
        <v>196.02280458325191</v>
      </c>
      <c r="BM21" s="36">
        <v>201.00348872074949</v>
      </c>
      <c r="BN21" s="36">
        <v>201.00348872074949</v>
      </c>
      <c r="BO21" s="36">
        <v>201.00348872074949</v>
      </c>
      <c r="BP21" s="36">
        <v>201.00348872074949</v>
      </c>
      <c r="BQ21" s="36">
        <v>201.00348872074949</v>
      </c>
      <c r="BR21" s="36">
        <v>201.00348872074949</v>
      </c>
      <c r="BS21" s="36">
        <v>201.00348872074949</v>
      </c>
      <c r="BT21" s="36">
        <v>201.00348872074949</v>
      </c>
      <c r="BU21" s="36">
        <v>201.00348872074949</v>
      </c>
      <c r="BV21" s="36">
        <v>201.00348872074949</v>
      </c>
    </row>
    <row r="22" spans="1:74" x14ac:dyDescent="0.2">
      <c r="A22" s="32" t="s">
        <v>34</v>
      </c>
      <c r="B22" s="32" t="s">
        <v>15</v>
      </c>
      <c r="C22" s="34">
        <v>46.254807999999997</v>
      </c>
      <c r="D22" s="34">
        <v>46.254807999999997</v>
      </c>
      <c r="E22" s="34">
        <v>47.642452239999997</v>
      </c>
      <c r="F22" s="34">
        <v>47.642452239999997</v>
      </c>
      <c r="G22" s="34">
        <v>47.642452239999997</v>
      </c>
      <c r="H22" s="34">
        <v>47.642452239999997</v>
      </c>
      <c r="I22" s="34">
        <v>47.642452239999997</v>
      </c>
      <c r="J22" s="34">
        <v>47.642452239999997</v>
      </c>
      <c r="K22" s="34">
        <v>47.642452239999997</v>
      </c>
      <c r="L22" s="34">
        <v>47.642452239999997</v>
      </c>
      <c r="M22" s="34">
        <v>47.642452239999997</v>
      </c>
      <c r="N22" s="34">
        <v>47.642452239999997</v>
      </c>
      <c r="O22" s="34">
        <v>47.642452239999997</v>
      </c>
      <c r="P22" s="34">
        <v>47.642452239999997</v>
      </c>
      <c r="Q22" s="34">
        <v>49.071725807199996</v>
      </c>
      <c r="R22" s="34">
        <v>49.071725807199996</v>
      </c>
      <c r="S22" s="34">
        <v>49.071725807199996</v>
      </c>
      <c r="T22" s="34">
        <v>49.071725807199996</v>
      </c>
      <c r="U22" s="34">
        <v>49.071725807199996</v>
      </c>
      <c r="V22" s="34">
        <v>49.071725807199996</v>
      </c>
      <c r="W22" s="34">
        <v>49.071725807199996</v>
      </c>
      <c r="X22" s="34">
        <v>49.071725807199996</v>
      </c>
      <c r="Y22" s="34">
        <v>49.071725807199996</v>
      </c>
      <c r="Z22" s="34">
        <v>49.071725807199996</v>
      </c>
      <c r="AA22" s="34">
        <v>49.071725807199996</v>
      </c>
      <c r="AB22" s="34">
        <v>49.071725807199996</v>
      </c>
      <c r="AC22" s="34">
        <v>50.543877581415998</v>
      </c>
      <c r="AD22" s="34">
        <v>50.543877581415998</v>
      </c>
      <c r="AE22" s="34">
        <v>50.543877581415998</v>
      </c>
      <c r="AF22" s="34">
        <v>50.543877581415998</v>
      </c>
      <c r="AG22" s="34">
        <v>50.543877581415998</v>
      </c>
      <c r="AH22" s="34">
        <v>50.543877581415998</v>
      </c>
      <c r="AI22" s="34">
        <v>50.543877581415998</v>
      </c>
      <c r="AJ22" s="34">
        <v>50.543877581415998</v>
      </c>
      <c r="AK22" s="34">
        <v>50.543877581415998</v>
      </c>
      <c r="AL22" s="34">
        <v>50.543877581415998</v>
      </c>
      <c r="AM22" s="34">
        <v>50.543877581415998</v>
      </c>
      <c r="AN22" s="34">
        <v>50.543877581415998</v>
      </c>
      <c r="AO22" s="34">
        <v>52.06019390885848</v>
      </c>
      <c r="AP22" s="34">
        <v>52.06019390885848</v>
      </c>
      <c r="AQ22" s="34">
        <v>52.06019390885848</v>
      </c>
      <c r="AR22" s="34">
        <v>52.06019390885848</v>
      </c>
      <c r="AS22" s="34">
        <v>52.06019390885848</v>
      </c>
      <c r="AT22" s="34">
        <v>52.06019390885848</v>
      </c>
      <c r="AU22" s="34">
        <v>52.06019390885848</v>
      </c>
      <c r="AV22" s="34">
        <v>52.06019390885848</v>
      </c>
      <c r="AW22" s="34">
        <v>52.06019390885848</v>
      </c>
      <c r="AX22" s="34">
        <v>52.06019390885848</v>
      </c>
      <c r="AY22" s="34">
        <v>52.06019390885848</v>
      </c>
      <c r="AZ22" s="34">
        <v>52.06019390885848</v>
      </c>
      <c r="BA22" s="34">
        <v>53.621999726124237</v>
      </c>
      <c r="BB22" s="34">
        <v>53.621999726124237</v>
      </c>
      <c r="BC22" s="34">
        <v>53.621999726124237</v>
      </c>
      <c r="BD22" s="34">
        <v>53.621999726124237</v>
      </c>
      <c r="BE22" s="34">
        <v>53.621999726124237</v>
      </c>
      <c r="BF22" s="34">
        <v>53.621999726124237</v>
      </c>
      <c r="BG22" s="34">
        <v>53.621999726124237</v>
      </c>
      <c r="BH22" s="34">
        <v>53.621999726124237</v>
      </c>
      <c r="BI22" s="34">
        <v>53.621999726124237</v>
      </c>
      <c r="BJ22" s="34">
        <v>53.621999726124237</v>
      </c>
      <c r="BK22" s="34">
        <v>245.57305753747448</v>
      </c>
      <c r="BL22" s="34">
        <v>245.57305753747448</v>
      </c>
      <c r="BM22" s="34">
        <v>252.9402492635987</v>
      </c>
      <c r="BN22" s="34">
        <v>252.9402492635987</v>
      </c>
      <c r="BO22" s="34">
        <v>252.9402492635987</v>
      </c>
      <c r="BP22" s="34">
        <v>252.9402492635987</v>
      </c>
      <c r="BQ22" s="34">
        <v>252.9402492635987</v>
      </c>
      <c r="BR22" s="34">
        <v>252.9402492635987</v>
      </c>
      <c r="BS22" s="34">
        <v>252.9402492635987</v>
      </c>
      <c r="BT22" s="34">
        <v>252.9402492635987</v>
      </c>
      <c r="BU22" s="34">
        <v>252.9402492635987</v>
      </c>
      <c r="BV22" s="34">
        <v>252.9402492635987</v>
      </c>
    </row>
    <row r="23" spans="1:74" x14ac:dyDescent="0.2">
      <c r="B23" s="32" t="s">
        <v>16</v>
      </c>
      <c r="C23" s="34">
        <v>1</v>
      </c>
      <c r="D23" s="34">
        <v>1</v>
      </c>
      <c r="E23" s="34">
        <v>1</v>
      </c>
      <c r="F23" s="34">
        <v>1</v>
      </c>
      <c r="G23" s="34">
        <v>1</v>
      </c>
      <c r="H23" s="34">
        <v>1</v>
      </c>
      <c r="I23" s="34">
        <v>1</v>
      </c>
      <c r="J23" s="34">
        <v>1</v>
      </c>
      <c r="K23" s="34">
        <v>1</v>
      </c>
      <c r="L23" s="34">
        <v>1</v>
      </c>
      <c r="M23" s="34">
        <v>1</v>
      </c>
      <c r="N23" s="34">
        <v>1</v>
      </c>
      <c r="O23" s="34">
        <v>1</v>
      </c>
      <c r="P23" s="34">
        <v>1</v>
      </c>
      <c r="Q23" s="34">
        <v>1</v>
      </c>
      <c r="R23" s="34">
        <v>1</v>
      </c>
      <c r="S23" s="34">
        <v>1</v>
      </c>
      <c r="T23" s="34">
        <v>1</v>
      </c>
      <c r="U23" s="34">
        <v>1</v>
      </c>
      <c r="V23" s="34">
        <v>1</v>
      </c>
      <c r="W23" s="34">
        <v>1</v>
      </c>
      <c r="X23" s="34">
        <v>1</v>
      </c>
      <c r="Y23" s="34">
        <v>1</v>
      </c>
      <c r="Z23" s="34">
        <v>1</v>
      </c>
      <c r="AA23" s="34">
        <v>1</v>
      </c>
      <c r="AB23" s="34">
        <v>1</v>
      </c>
      <c r="AC23" s="34">
        <v>1</v>
      </c>
      <c r="AD23" s="34">
        <v>1</v>
      </c>
      <c r="AE23" s="34">
        <v>1</v>
      </c>
      <c r="AF23" s="34">
        <v>1</v>
      </c>
      <c r="AG23" s="34">
        <v>1</v>
      </c>
      <c r="AH23" s="34">
        <v>1</v>
      </c>
      <c r="AI23" s="34">
        <v>1</v>
      </c>
      <c r="AJ23" s="34">
        <v>1</v>
      </c>
      <c r="AK23" s="34">
        <v>1</v>
      </c>
      <c r="AL23" s="34">
        <v>1</v>
      </c>
      <c r="AM23" s="34">
        <v>1</v>
      </c>
      <c r="AN23" s="34">
        <v>1</v>
      </c>
      <c r="AO23" s="34">
        <v>1</v>
      </c>
      <c r="AP23" s="34">
        <v>1</v>
      </c>
      <c r="AQ23" s="34">
        <v>1</v>
      </c>
      <c r="AR23" s="34">
        <v>1</v>
      </c>
      <c r="AS23" s="34">
        <v>1</v>
      </c>
      <c r="AT23" s="34">
        <v>1</v>
      </c>
      <c r="AU23" s="34">
        <v>1</v>
      </c>
      <c r="AV23" s="34">
        <v>1</v>
      </c>
      <c r="AW23" s="34">
        <v>1</v>
      </c>
      <c r="AX23" s="34">
        <v>1</v>
      </c>
      <c r="AY23" s="34">
        <v>1</v>
      </c>
      <c r="AZ23" s="34">
        <v>1</v>
      </c>
      <c r="BA23" s="34">
        <v>1</v>
      </c>
      <c r="BB23" s="34">
        <v>1</v>
      </c>
      <c r="BC23" s="34">
        <v>1</v>
      </c>
      <c r="BD23" s="34">
        <v>1</v>
      </c>
      <c r="BE23" s="34">
        <v>1</v>
      </c>
      <c r="BF23" s="34">
        <v>1</v>
      </c>
      <c r="BG23" s="34">
        <v>1</v>
      </c>
      <c r="BH23" s="34">
        <v>1</v>
      </c>
      <c r="BI23" s="34">
        <v>1</v>
      </c>
      <c r="BJ23" s="34">
        <v>1</v>
      </c>
      <c r="BK23" s="34">
        <v>5</v>
      </c>
      <c r="BL23" s="34">
        <v>5</v>
      </c>
      <c r="BM23" s="34">
        <v>5</v>
      </c>
      <c r="BN23" s="34">
        <v>5</v>
      </c>
      <c r="BO23" s="34">
        <v>5</v>
      </c>
      <c r="BP23" s="34">
        <v>5</v>
      </c>
      <c r="BQ23" s="34">
        <v>5</v>
      </c>
      <c r="BR23" s="34">
        <v>5</v>
      </c>
      <c r="BS23" s="34">
        <v>5</v>
      </c>
      <c r="BT23" s="34">
        <v>5</v>
      </c>
      <c r="BU23" s="34">
        <v>5</v>
      </c>
      <c r="BV23" s="34">
        <v>5</v>
      </c>
    </row>
    <row r="24" spans="1:74" x14ac:dyDescent="0.2">
      <c r="B24" s="32" t="s">
        <v>19</v>
      </c>
      <c r="C24" s="34">
        <v>18.663461428571427</v>
      </c>
      <c r="D24" s="34">
        <v>18.663461428571427</v>
      </c>
      <c r="E24" s="34">
        <v>19.22336527142857</v>
      </c>
      <c r="F24" s="34">
        <v>19.22336527142857</v>
      </c>
      <c r="G24" s="34">
        <v>19.22336527142857</v>
      </c>
      <c r="H24" s="34">
        <v>19.22336527142857</v>
      </c>
      <c r="I24" s="34">
        <v>19.22336527142857</v>
      </c>
      <c r="J24" s="34">
        <v>19.22336527142857</v>
      </c>
      <c r="K24" s="34">
        <v>19.22336527142857</v>
      </c>
      <c r="L24" s="34">
        <v>19.22336527142857</v>
      </c>
      <c r="M24" s="34">
        <v>19.22336527142857</v>
      </c>
      <c r="N24" s="34">
        <v>19.22336527142857</v>
      </c>
      <c r="O24" s="34">
        <v>19.22336527142857</v>
      </c>
      <c r="P24" s="34">
        <v>19.22336527142857</v>
      </c>
      <c r="Q24" s="34">
        <v>19.800066229571428</v>
      </c>
      <c r="R24" s="34">
        <v>19.800066229571428</v>
      </c>
      <c r="S24" s="34">
        <v>19.800066229571428</v>
      </c>
      <c r="T24" s="34">
        <v>19.800066229571428</v>
      </c>
      <c r="U24" s="34">
        <v>19.800066229571428</v>
      </c>
      <c r="V24" s="34">
        <v>19.800066229571428</v>
      </c>
      <c r="W24" s="34">
        <v>19.800066229571428</v>
      </c>
      <c r="X24" s="34">
        <v>19.800066229571428</v>
      </c>
      <c r="Y24" s="34">
        <v>19.800066229571428</v>
      </c>
      <c r="Z24" s="34">
        <v>19.800066229571428</v>
      </c>
      <c r="AA24" s="34">
        <v>19.800066229571428</v>
      </c>
      <c r="AB24" s="34">
        <v>19.800066229571428</v>
      </c>
      <c r="AC24" s="34">
        <v>20.394068216458571</v>
      </c>
      <c r="AD24" s="34">
        <v>20.394068216458571</v>
      </c>
      <c r="AE24" s="34">
        <v>20.394068216458571</v>
      </c>
      <c r="AF24" s="34">
        <v>20.394068216458571</v>
      </c>
      <c r="AG24" s="34">
        <v>20.394068216458571</v>
      </c>
      <c r="AH24" s="34">
        <v>20.394068216458571</v>
      </c>
      <c r="AI24" s="34">
        <v>20.394068216458571</v>
      </c>
      <c r="AJ24" s="34">
        <v>20.394068216458571</v>
      </c>
      <c r="AK24" s="34">
        <v>20.394068216458571</v>
      </c>
      <c r="AL24" s="34">
        <v>20.394068216458571</v>
      </c>
      <c r="AM24" s="34">
        <v>20.394068216458571</v>
      </c>
      <c r="AN24" s="34">
        <v>20.394068216458571</v>
      </c>
      <c r="AO24" s="34">
        <v>21.005890262952327</v>
      </c>
      <c r="AP24" s="34">
        <v>21.005890262952327</v>
      </c>
      <c r="AQ24" s="34">
        <v>21.005890262952327</v>
      </c>
      <c r="AR24" s="34">
        <v>21.005890262952327</v>
      </c>
      <c r="AS24" s="34">
        <v>21.005890262952327</v>
      </c>
      <c r="AT24" s="34">
        <v>21.005890262952327</v>
      </c>
      <c r="AU24" s="34">
        <v>21.005890262952327</v>
      </c>
      <c r="AV24" s="34">
        <v>21.005890262952327</v>
      </c>
      <c r="AW24" s="34">
        <v>21.005890262952327</v>
      </c>
      <c r="AX24" s="34">
        <v>21.005890262952327</v>
      </c>
      <c r="AY24" s="34">
        <v>21.005890262952327</v>
      </c>
      <c r="AZ24" s="34">
        <v>21.005890262952327</v>
      </c>
      <c r="BA24" s="34">
        <v>21.636066970840897</v>
      </c>
      <c r="BB24" s="34">
        <v>21.636066970840897</v>
      </c>
      <c r="BC24" s="34">
        <v>21.636066970840897</v>
      </c>
      <c r="BD24" s="34">
        <v>21.636066970840897</v>
      </c>
      <c r="BE24" s="34">
        <v>21.636066970840897</v>
      </c>
      <c r="BF24" s="34">
        <v>21.636066970840897</v>
      </c>
      <c r="BG24" s="34">
        <v>21.636066970840897</v>
      </c>
      <c r="BH24" s="34">
        <v>21.636066970840897</v>
      </c>
      <c r="BI24" s="34">
        <v>21.636066970840897</v>
      </c>
      <c r="BJ24" s="34">
        <v>21.636066970840897</v>
      </c>
      <c r="BK24" s="34">
        <v>99.086851408982341</v>
      </c>
      <c r="BL24" s="34">
        <v>99.086851408982341</v>
      </c>
      <c r="BM24" s="34">
        <v>102.05945695125179</v>
      </c>
      <c r="BN24" s="34">
        <v>102.05945695125179</v>
      </c>
      <c r="BO24" s="34">
        <v>102.05945695125179</v>
      </c>
      <c r="BP24" s="34">
        <v>102.05945695125179</v>
      </c>
      <c r="BQ24" s="34">
        <v>102.05945695125179</v>
      </c>
      <c r="BR24" s="34">
        <v>102.05945695125179</v>
      </c>
      <c r="BS24" s="34">
        <v>102.05945695125179</v>
      </c>
      <c r="BT24" s="34">
        <v>102.05945695125179</v>
      </c>
      <c r="BU24" s="34">
        <v>102.05945695125179</v>
      </c>
      <c r="BV24" s="34">
        <v>102.05945695125179</v>
      </c>
    </row>
    <row r="25" spans="1:74" x14ac:dyDescent="0.2">
      <c r="B25" s="32" t="s">
        <v>20</v>
      </c>
      <c r="C25" s="34">
        <v>7</v>
      </c>
      <c r="D25" s="34">
        <v>7</v>
      </c>
      <c r="E25" s="34">
        <v>7</v>
      </c>
      <c r="F25" s="34">
        <v>7</v>
      </c>
      <c r="G25" s="34">
        <v>7</v>
      </c>
      <c r="H25" s="34">
        <v>7</v>
      </c>
      <c r="I25" s="34">
        <v>7</v>
      </c>
      <c r="J25" s="34">
        <v>7</v>
      </c>
      <c r="K25" s="34">
        <v>7</v>
      </c>
      <c r="L25" s="34">
        <v>7</v>
      </c>
      <c r="M25" s="34">
        <v>7</v>
      </c>
      <c r="N25" s="34">
        <v>7</v>
      </c>
      <c r="O25" s="34">
        <v>7</v>
      </c>
      <c r="P25" s="34">
        <v>7</v>
      </c>
      <c r="Q25" s="34">
        <v>7</v>
      </c>
      <c r="R25" s="34">
        <v>7</v>
      </c>
      <c r="S25" s="34">
        <v>7</v>
      </c>
      <c r="T25" s="34">
        <v>7</v>
      </c>
      <c r="U25" s="34">
        <v>7</v>
      </c>
      <c r="V25" s="34">
        <v>7</v>
      </c>
      <c r="W25" s="34">
        <v>7</v>
      </c>
      <c r="X25" s="34">
        <v>7</v>
      </c>
      <c r="Y25" s="34">
        <v>7</v>
      </c>
      <c r="Z25" s="34">
        <v>7</v>
      </c>
      <c r="AA25" s="34">
        <v>7</v>
      </c>
      <c r="AB25" s="34">
        <v>7</v>
      </c>
      <c r="AC25" s="34">
        <v>7</v>
      </c>
      <c r="AD25" s="34">
        <v>7</v>
      </c>
      <c r="AE25" s="34">
        <v>7</v>
      </c>
      <c r="AF25" s="34">
        <v>7</v>
      </c>
      <c r="AG25" s="34">
        <v>7</v>
      </c>
      <c r="AH25" s="34">
        <v>7</v>
      </c>
      <c r="AI25" s="34">
        <v>7</v>
      </c>
      <c r="AJ25" s="34">
        <v>7</v>
      </c>
      <c r="AK25" s="34">
        <v>7</v>
      </c>
      <c r="AL25" s="34">
        <v>7</v>
      </c>
      <c r="AM25" s="34">
        <v>7</v>
      </c>
      <c r="AN25" s="34">
        <v>7</v>
      </c>
      <c r="AO25" s="34">
        <v>7</v>
      </c>
      <c r="AP25" s="34">
        <v>7</v>
      </c>
      <c r="AQ25" s="34">
        <v>7</v>
      </c>
      <c r="AR25" s="34">
        <v>7</v>
      </c>
      <c r="AS25" s="34">
        <v>7</v>
      </c>
      <c r="AT25" s="34">
        <v>7</v>
      </c>
      <c r="AU25" s="34">
        <v>7</v>
      </c>
      <c r="AV25" s="34">
        <v>7</v>
      </c>
      <c r="AW25" s="34">
        <v>7</v>
      </c>
      <c r="AX25" s="34">
        <v>7</v>
      </c>
      <c r="AY25" s="34">
        <v>7</v>
      </c>
      <c r="AZ25" s="34">
        <v>7</v>
      </c>
      <c r="BA25" s="34">
        <v>7</v>
      </c>
      <c r="BB25" s="34">
        <v>7</v>
      </c>
      <c r="BC25" s="34">
        <v>7</v>
      </c>
      <c r="BD25" s="34">
        <v>7</v>
      </c>
      <c r="BE25" s="34">
        <v>7</v>
      </c>
      <c r="BF25" s="34">
        <v>7</v>
      </c>
      <c r="BG25" s="34">
        <v>7</v>
      </c>
      <c r="BH25" s="34">
        <v>7</v>
      </c>
      <c r="BI25" s="34">
        <v>7</v>
      </c>
      <c r="BJ25" s="34">
        <v>7</v>
      </c>
      <c r="BK25" s="34">
        <v>35</v>
      </c>
      <c r="BL25" s="34">
        <v>35</v>
      </c>
      <c r="BM25" s="34">
        <v>35</v>
      </c>
      <c r="BN25" s="34">
        <v>35</v>
      </c>
      <c r="BO25" s="34">
        <v>35</v>
      </c>
      <c r="BP25" s="34">
        <v>35</v>
      </c>
      <c r="BQ25" s="34">
        <v>35</v>
      </c>
      <c r="BR25" s="34">
        <v>35</v>
      </c>
      <c r="BS25" s="34">
        <v>35</v>
      </c>
      <c r="BT25" s="34">
        <v>35</v>
      </c>
      <c r="BU25" s="34">
        <v>35</v>
      </c>
      <c r="BV25" s="34">
        <v>35</v>
      </c>
    </row>
    <row r="26" spans="1:74" x14ac:dyDescent="0.2">
      <c r="A26" s="35" t="s">
        <v>102</v>
      </c>
      <c r="B26" s="35"/>
      <c r="C26" s="36">
        <v>72.918269428571421</v>
      </c>
      <c r="D26" s="36">
        <v>72.918269428571421</v>
      </c>
      <c r="E26" s="36">
        <v>74.86581751142856</v>
      </c>
      <c r="F26" s="36">
        <v>74.86581751142856</v>
      </c>
      <c r="G26" s="36">
        <v>74.86581751142856</v>
      </c>
      <c r="H26" s="36">
        <v>74.86581751142856</v>
      </c>
      <c r="I26" s="36">
        <v>74.86581751142856</v>
      </c>
      <c r="J26" s="36">
        <v>74.86581751142856</v>
      </c>
      <c r="K26" s="36">
        <v>74.86581751142856</v>
      </c>
      <c r="L26" s="36">
        <v>74.86581751142856</v>
      </c>
      <c r="M26" s="36">
        <v>74.86581751142856</v>
      </c>
      <c r="N26" s="36">
        <v>74.86581751142856</v>
      </c>
      <c r="O26" s="36">
        <v>74.86581751142856</v>
      </c>
      <c r="P26" s="36">
        <v>74.86581751142856</v>
      </c>
      <c r="Q26" s="36">
        <v>76.871792036771424</v>
      </c>
      <c r="R26" s="36">
        <v>76.871792036771424</v>
      </c>
      <c r="S26" s="36">
        <v>76.871792036771424</v>
      </c>
      <c r="T26" s="36">
        <v>76.871792036771424</v>
      </c>
      <c r="U26" s="36">
        <v>76.871792036771424</v>
      </c>
      <c r="V26" s="36">
        <v>76.871792036771424</v>
      </c>
      <c r="W26" s="36">
        <v>76.871792036771424</v>
      </c>
      <c r="X26" s="36">
        <v>76.871792036771424</v>
      </c>
      <c r="Y26" s="36">
        <v>76.871792036771424</v>
      </c>
      <c r="Z26" s="36">
        <v>76.871792036771424</v>
      </c>
      <c r="AA26" s="36">
        <v>76.871792036771424</v>
      </c>
      <c r="AB26" s="36">
        <v>76.871792036771424</v>
      </c>
      <c r="AC26" s="36">
        <v>78.937945797874562</v>
      </c>
      <c r="AD26" s="36">
        <v>78.937945797874562</v>
      </c>
      <c r="AE26" s="36">
        <v>78.937945797874562</v>
      </c>
      <c r="AF26" s="36">
        <v>78.937945797874562</v>
      </c>
      <c r="AG26" s="36">
        <v>78.937945797874562</v>
      </c>
      <c r="AH26" s="36">
        <v>78.937945797874562</v>
      </c>
      <c r="AI26" s="36">
        <v>78.937945797874562</v>
      </c>
      <c r="AJ26" s="36">
        <v>78.937945797874562</v>
      </c>
      <c r="AK26" s="36">
        <v>78.937945797874562</v>
      </c>
      <c r="AL26" s="36">
        <v>78.937945797874562</v>
      </c>
      <c r="AM26" s="36">
        <v>78.937945797874562</v>
      </c>
      <c r="AN26" s="36">
        <v>78.937945797874562</v>
      </c>
      <c r="AO26" s="36">
        <v>81.066084171810814</v>
      </c>
      <c r="AP26" s="36">
        <v>81.066084171810814</v>
      </c>
      <c r="AQ26" s="36">
        <v>81.066084171810814</v>
      </c>
      <c r="AR26" s="36">
        <v>81.066084171810814</v>
      </c>
      <c r="AS26" s="36">
        <v>81.066084171810814</v>
      </c>
      <c r="AT26" s="36">
        <v>81.066084171810814</v>
      </c>
      <c r="AU26" s="36">
        <v>81.066084171810814</v>
      </c>
      <c r="AV26" s="36">
        <v>81.066084171810814</v>
      </c>
      <c r="AW26" s="36">
        <v>81.066084171810814</v>
      </c>
      <c r="AX26" s="36">
        <v>81.066084171810814</v>
      </c>
      <c r="AY26" s="36">
        <v>81.066084171810814</v>
      </c>
      <c r="AZ26" s="36">
        <v>81.066084171810814</v>
      </c>
      <c r="BA26" s="36">
        <v>83.25806669696513</v>
      </c>
      <c r="BB26" s="36">
        <v>83.25806669696513</v>
      </c>
      <c r="BC26" s="36">
        <v>83.25806669696513</v>
      </c>
      <c r="BD26" s="36">
        <v>83.25806669696513</v>
      </c>
      <c r="BE26" s="36">
        <v>83.25806669696513</v>
      </c>
      <c r="BF26" s="36">
        <v>83.25806669696513</v>
      </c>
      <c r="BG26" s="36">
        <v>83.25806669696513</v>
      </c>
      <c r="BH26" s="36">
        <v>83.25806669696513</v>
      </c>
      <c r="BI26" s="36">
        <v>83.25806669696513</v>
      </c>
      <c r="BJ26" s="36">
        <v>83.25806669696513</v>
      </c>
      <c r="BK26" s="36">
        <v>384.65990894645682</v>
      </c>
      <c r="BL26" s="36">
        <v>384.65990894645682</v>
      </c>
      <c r="BM26" s="36">
        <v>394.99970621485051</v>
      </c>
      <c r="BN26" s="36">
        <v>394.99970621485051</v>
      </c>
      <c r="BO26" s="36">
        <v>394.99970621485051</v>
      </c>
      <c r="BP26" s="36">
        <v>394.99970621485051</v>
      </c>
      <c r="BQ26" s="36">
        <v>394.99970621485051</v>
      </c>
      <c r="BR26" s="36">
        <v>394.99970621485051</v>
      </c>
      <c r="BS26" s="36">
        <v>394.99970621485051</v>
      </c>
      <c r="BT26" s="36">
        <v>394.99970621485051</v>
      </c>
      <c r="BU26" s="36">
        <v>394.99970621485051</v>
      </c>
      <c r="BV26" s="36">
        <v>394.99970621485051</v>
      </c>
    </row>
    <row r="27" spans="1:74" x14ac:dyDescent="0.2">
      <c r="A27" s="32" t="s">
        <v>74</v>
      </c>
      <c r="B27" s="32" t="s">
        <v>19</v>
      </c>
      <c r="C27" s="34">
        <v>19.238461600000001</v>
      </c>
      <c r="D27" s="34">
        <v>19.238461600000001</v>
      </c>
      <c r="E27" s="34">
        <v>19.815615448000003</v>
      </c>
      <c r="F27" s="34">
        <v>19.815615448000003</v>
      </c>
      <c r="G27" s="34">
        <v>19.815615448000003</v>
      </c>
      <c r="H27" s="34">
        <v>19.815615448000003</v>
      </c>
      <c r="I27" s="34">
        <v>19.815615448000003</v>
      </c>
      <c r="J27" s="34">
        <v>19.815615448000003</v>
      </c>
      <c r="K27" s="34">
        <v>19.815615448000003</v>
      </c>
      <c r="L27" s="34">
        <v>19.815615448000003</v>
      </c>
      <c r="M27" s="34">
        <v>19.815615448000003</v>
      </c>
      <c r="N27" s="34">
        <v>19.815615448000003</v>
      </c>
      <c r="O27" s="34">
        <v>19.815615448000003</v>
      </c>
      <c r="P27" s="34">
        <v>19.815615448000003</v>
      </c>
      <c r="Q27" s="34">
        <v>20.410083911440005</v>
      </c>
      <c r="R27" s="34">
        <v>20.410083911440005</v>
      </c>
      <c r="S27" s="34">
        <v>20.410083911440005</v>
      </c>
      <c r="T27" s="34">
        <v>20.410083911440005</v>
      </c>
      <c r="U27" s="34">
        <v>20.410083911440005</v>
      </c>
      <c r="V27" s="34">
        <v>20.410083911440005</v>
      </c>
      <c r="W27" s="34">
        <v>20.410083911440005</v>
      </c>
      <c r="X27" s="34">
        <v>20.410083911440005</v>
      </c>
      <c r="Y27" s="34">
        <v>20.410083911440005</v>
      </c>
      <c r="Z27" s="34">
        <v>20.410083911440005</v>
      </c>
      <c r="AA27" s="34">
        <v>20.410083911440005</v>
      </c>
      <c r="AB27" s="34">
        <v>20.410083911440005</v>
      </c>
      <c r="AC27" s="34">
        <v>21.022386428783204</v>
      </c>
      <c r="AD27" s="34">
        <v>21.022386428783204</v>
      </c>
      <c r="AE27" s="34">
        <v>21.022386428783204</v>
      </c>
      <c r="AF27" s="34">
        <v>21.022386428783204</v>
      </c>
      <c r="AG27" s="34">
        <v>21.022386428783204</v>
      </c>
      <c r="AH27" s="34">
        <v>21.022386428783204</v>
      </c>
      <c r="AI27" s="34">
        <v>21.022386428783204</v>
      </c>
      <c r="AJ27" s="34">
        <v>21.022386428783204</v>
      </c>
      <c r="AK27" s="34">
        <v>21.022386428783204</v>
      </c>
      <c r="AL27" s="34">
        <v>21.022386428783204</v>
      </c>
      <c r="AM27" s="34">
        <v>21.022386428783204</v>
      </c>
      <c r="AN27" s="34">
        <v>21.022386428783204</v>
      </c>
      <c r="AO27" s="34">
        <v>21.6530580216467</v>
      </c>
      <c r="AP27" s="34">
        <v>21.6530580216467</v>
      </c>
      <c r="AQ27" s="34">
        <v>21.6530580216467</v>
      </c>
      <c r="AR27" s="34">
        <v>21.6530580216467</v>
      </c>
      <c r="AS27" s="34">
        <v>21.6530580216467</v>
      </c>
      <c r="AT27" s="34">
        <v>21.6530580216467</v>
      </c>
      <c r="AU27" s="34">
        <v>21.6530580216467</v>
      </c>
      <c r="AV27" s="34">
        <v>21.6530580216467</v>
      </c>
      <c r="AW27" s="34">
        <v>21.6530580216467</v>
      </c>
      <c r="AX27" s="34">
        <v>21.6530580216467</v>
      </c>
      <c r="AY27" s="34">
        <v>21.6530580216467</v>
      </c>
      <c r="AZ27" s="34">
        <v>21.6530580216467</v>
      </c>
      <c r="BA27" s="34">
        <v>22.302649762296102</v>
      </c>
      <c r="BB27" s="34">
        <v>22.302649762296102</v>
      </c>
      <c r="BC27" s="34">
        <v>22.302649762296102</v>
      </c>
      <c r="BD27" s="34">
        <v>22.302649762296102</v>
      </c>
      <c r="BE27" s="34">
        <v>22.302649762296102</v>
      </c>
      <c r="BF27" s="34">
        <v>22.302649762296102</v>
      </c>
      <c r="BG27" s="34">
        <v>22.302649762296102</v>
      </c>
      <c r="BH27" s="34">
        <v>22.302649762296102</v>
      </c>
      <c r="BI27" s="34">
        <v>22.302649762296102</v>
      </c>
      <c r="BJ27" s="34">
        <v>22.302649762296102</v>
      </c>
      <c r="BK27" s="34">
        <v>102.13960540986992</v>
      </c>
      <c r="BL27" s="34">
        <v>102.13960540986992</v>
      </c>
      <c r="BM27" s="34">
        <v>105.20379357216601</v>
      </c>
      <c r="BN27" s="34">
        <v>105.20379357216601</v>
      </c>
      <c r="BO27" s="34">
        <v>105.20379357216601</v>
      </c>
      <c r="BP27" s="34">
        <v>105.20379357216601</v>
      </c>
      <c r="BQ27" s="34">
        <v>105.20379357216601</v>
      </c>
      <c r="BR27" s="34">
        <v>105.20379357216601</v>
      </c>
      <c r="BS27" s="34">
        <v>105.20379357216601</v>
      </c>
      <c r="BT27" s="34">
        <v>105.20379357216601</v>
      </c>
      <c r="BU27" s="34">
        <v>105.20379357216601</v>
      </c>
      <c r="BV27" s="34">
        <v>105.20379357216601</v>
      </c>
    </row>
    <row r="28" spans="1:74" x14ac:dyDescent="0.2">
      <c r="B28" s="32" t="s">
        <v>20</v>
      </c>
      <c r="C28" s="34">
        <v>5</v>
      </c>
      <c r="D28" s="34">
        <v>5</v>
      </c>
      <c r="E28" s="34">
        <v>5</v>
      </c>
      <c r="F28" s="34">
        <v>5</v>
      </c>
      <c r="G28" s="34">
        <v>5</v>
      </c>
      <c r="H28" s="34">
        <v>5</v>
      </c>
      <c r="I28" s="34">
        <v>5</v>
      </c>
      <c r="J28" s="34">
        <v>5</v>
      </c>
      <c r="K28" s="34">
        <v>5</v>
      </c>
      <c r="L28" s="34">
        <v>5</v>
      </c>
      <c r="M28" s="34">
        <v>5</v>
      </c>
      <c r="N28" s="34">
        <v>5</v>
      </c>
      <c r="O28" s="34">
        <v>5</v>
      </c>
      <c r="P28" s="34">
        <v>5</v>
      </c>
      <c r="Q28" s="34">
        <v>5</v>
      </c>
      <c r="R28" s="34">
        <v>5</v>
      </c>
      <c r="S28" s="34">
        <v>5</v>
      </c>
      <c r="T28" s="34">
        <v>5</v>
      </c>
      <c r="U28" s="34">
        <v>5</v>
      </c>
      <c r="V28" s="34">
        <v>5</v>
      </c>
      <c r="W28" s="34">
        <v>5</v>
      </c>
      <c r="X28" s="34">
        <v>5</v>
      </c>
      <c r="Y28" s="34">
        <v>5</v>
      </c>
      <c r="Z28" s="34">
        <v>5</v>
      </c>
      <c r="AA28" s="34">
        <v>5</v>
      </c>
      <c r="AB28" s="34">
        <v>5</v>
      </c>
      <c r="AC28" s="34">
        <v>5</v>
      </c>
      <c r="AD28" s="34">
        <v>5</v>
      </c>
      <c r="AE28" s="34">
        <v>5</v>
      </c>
      <c r="AF28" s="34">
        <v>5</v>
      </c>
      <c r="AG28" s="34">
        <v>5</v>
      </c>
      <c r="AH28" s="34">
        <v>5</v>
      </c>
      <c r="AI28" s="34">
        <v>5</v>
      </c>
      <c r="AJ28" s="34">
        <v>5</v>
      </c>
      <c r="AK28" s="34">
        <v>5</v>
      </c>
      <c r="AL28" s="34">
        <v>5</v>
      </c>
      <c r="AM28" s="34">
        <v>5</v>
      </c>
      <c r="AN28" s="34">
        <v>5</v>
      </c>
      <c r="AO28" s="34">
        <v>5</v>
      </c>
      <c r="AP28" s="34">
        <v>5</v>
      </c>
      <c r="AQ28" s="34">
        <v>5</v>
      </c>
      <c r="AR28" s="34">
        <v>5</v>
      </c>
      <c r="AS28" s="34">
        <v>5</v>
      </c>
      <c r="AT28" s="34">
        <v>5</v>
      </c>
      <c r="AU28" s="34">
        <v>5</v>
      </c>
      <c r="AV28" s="34">
        <v>5</v>
      </c>
      <c r="AW28" s="34">
        <v>5</v>
      </c>
      <c r="AX28" s="34">
        <v>5</v>
      </c>
      <c r="AY28" s="34">
        <v>5</v>
      </c>
      <c r="AZ28" s="34">
        <v>5</v>
      </c>
      <c r="BA28" s="34">
        <v>5</v>
      </c>
      <c r="BB28" s="34">
        <v>5</v>
      </c>
      <c r="BC28" s="34">
        <v>5</v>
      </c>
      <c r="BD28" s="34">
        <v>5</v>
      </c>
      <c r="BE28" s="34">
        <v>5</v>
      </c>
      <c r="BF28" s="34">
        <v>5</v>
      </c>
      <c r="BG28" s="34">
        <v>5</v>
      </c>
      <c r="BH28" s="34">
        <v>5</v>
      </c>
      <c r="BI28" s="34">
        <v>5</v>
      </c>
      <c r="BJ28" s="34">
        <v>5</v>
      </c>
      <c r="BK28" s="34">
        <v>25</v>
      </c>
      <c r="BL28" s="34">
        <v>25</v>
      </c>
      <c r="BM28" s="34">
        <v>25</v>
      </c>
      <c r="BN28" s="34">
        <v>25</v>
      </c>
      <c r="BO28" s="34">
        <v>25</v>
      </c>
      <c r="BP28" s="34">
        <v>25</v>
      </c>
      <c r="BQ28" s="34">
        <v>25</v>
      </c>
      <c r="BR28" s="34">
        <v>25</v>
      </c>
      <c r="BS28" s="34">
        <v>25</v>
      </c>
      <c r="BT28" s="34">
        <v>25</v>
      </c>
      <c r="BU28" s="34">
        <v>25</v>
      </c>
      <c r="BV28" s="34">
        <v>25</v>
      </c>
    </row>
    <row r="29" spans="1:74" x14ac:dyDescent="0.2">
      <c r="A29" s="35" t="s">
        <v>103</v>
      </c>
      <c r="B29" s="35"/>
      <c r="C29" s="36">
        <v>24.238461600000001</v>
      </c>
      <c r="D29" s="36">
        <v>24.238461600000001</v>
      </c>
      <c r="E29" s="36">
        <v>24.815615448000003</v>
      </c>
      <c r="F29" s="36">
        <v>24.815615448000003</v>
      </c>
      <c r="G29" s="36">
        <v>24.815615448000003</v>
      </c>
      <c r="H29" s="36">
        <v>24.815615448000003</v>
      </c>
      <c r="I29" s="36">
        <v>24.815615448000003</v>
      </c>
      <c r="J29" s="36">
        <v>24.815615448000003</v>
      </c>
      <c r="K29" s="36">
        <v>24.815615448000003</v>
      </c>
      <c r="L29" s="36">
        <v>24.815615448000003</v>
      </c>
      <c r="M29" s="36">
        <v>24.815615448000003</v>
      </c>
      <c r="N29" s="36">
        <v>24.815615448000003</v>
      </c>
      <c r="O29" s="36">
        <v>24.815615448000003</v>
      </c>
      <c r="P29" s="36">
        <v>24.815615448000003</v>
      </c>
      <c r="Q29" s="36">
        <v>25.410083911440005</v>
      </c>
      <c r="R29" s="36">
        <v>25.410083911440005</v>
      </c>
      <c r="S29" s="36">
        <v>25.410083911440005</v>
      </c>
      <c r="T29" s="36">
        <v>25.410083911440005</v>
      </c>
      <c r="U29" s="36">
        <v>25.410083911440005</v>
      </c>
      <c r="V29" s="36">
        <v>25.410083911440005</v>
      </c>
      <c r="W29" s="36">
        <v>25.410083911440005</v>
      </c>
      <c r="X29" s="36">
        <v>25.410083911440005</v>
      </c>
      <c r="Y29" s="36">
        <v>25.410083911440005</v>
      </c>
      <c r="Z29" s="36">
        <v>25.410083911440005</v>
      </c>
      <c r="AA29" s="36">
        <v>25.410083911440005</v>
      </c>
      <c r="AB29" s="36">
        <v>25.410083911440005</v>
      </c>
      <c r="AC29" s="36">
        <v>26.022386428783204</v>
      </c>
      <c r="AD29" s="36">
        <v>26.022386428783204</v>
      </c>
      <c r="AE29" s="36">
        <v>26.022386428783204</v>
      </c>
      <c r="AF29" s="36">
        <v>26.022386428783204</v>
      </c>
      <c r="AG29" s="36">
        <v>26.022386428783204</v>
      </c>
      <c r="AH29" s="36">
        <v>26.022386428783204</v>
      </c>
      <c r="AI29" s="36">
        <v>26.022386428783204</v>
      </c>
      <c r="AJ29" s="36">
        <v>26.022386428783204</v>
      </c>
      <c r="AK29" s="36">
        <v>26.022386428783204</v>
      </c>
      <c r="AL29" s="36">
        <v>26.022386428783204</v>
      </c>
      <c r="AM29" s="36">
        <v>26.022386428783204</v>
      </c>
      <c r="AN29" s="36">
        <v>26.022386428783204</v>
      </c>
      <c r="AO29" s="36">
        <v>26.6530580216467</v>
      </c>
      <c r="AP29" s="36">
        <v>26.6530580216467</v>
      </c>
      <c r="AQ29" s="36">
        <v>26.6530580216467</v>
      </c>
      <c r="AR29" s="36">
        <v>26.6530580216467</v>
      </c>
      <c r="AS29" s="36">
        <v>26.6530580216467</v>
      </c>
      <c r="AT29" s="36">
        <v>26.6530580216467</v>
      </c>
      <c r="AU29" s="36">
        <v>26.6530580216467</v>
      </c>
      <c r="AV29" s="36">
        <v>26.6530580216467</v>
      </c>
      <c r="AW29" s="36">
        <v>26.6530580216467</v>
      </c>
      <c r="AX29" s="36">
        <v>26.6530580216467</v>
      </c>
      <c r="AY29" s="36">
        <v>26.6530580216467</v>
      </c>
      <c r="AZ29" s="36">
        <v>26.6530580216467</v>
      </c>
      <c r="BA29" s="36">
        <v>27.302649762296102</v>
      </c>
      <c r="BB29" s="36">
        <v>27.302649762296102</v>
      </c>
      <c r="BC29" s="36">
        <v>27.302649762296102</v>
      </c>
      <c r="BD29" s="36">
        <v>27.302649762296102</v>
      </c>
      <c r="BE29" s="36">
        <v>27.302649762296102</v>
      </c>
      <c r="BF29" s="36">
        <v>27.302649762296102</v>
      </c>
      <c r="BG29" s="36">
        <v>27.302649762296102</v>
      </c>
      <c r="BH29" s="36">
        <v>27.302649762296102</v>
      </c>
      <c r="BI29" s="36">
        <v>27.302649762296102</v>
      </c>
      <c r="BJ29" s="36">
        <v>27.302649762296102</v>
      </c>
      <c r="BK29" s="36">
        <v>127.13960540986992</v>
      </c>
      <c r="BL29" s="36">
        <v>127.13960540986992</v>
      </c>
      <c r="BM29" s="36">
        <v>130.20379357216601</v>
      </c>
      <c r="BN29" s="36">
        <v>130.20379357216601</v>
      </c>
      <c r="BO29" s="36">
        <v>130.20379357216601</v>
      </c>
      <c r="BP29" s="36">
        <v>130.20379357216601</v>
      </c>
      <c r="BQ29" s="36">
        <v>130.20379357216601</v>
      </c>
      <c r="BR29" s="36">
        <v>130.20379357216601</v>
      </c>
      <c r="BS29" s="36">
        <v>130.20379357216601</v>
      </c>
      <c r="BT29" s="36">
        <v>130.20379357216601</v>
      </c>
      <c r="BU29" s="36">
        <v>130.20379357216601</v>
      </c>
      <c r="BV29" s="36">
        <v>130.20379357216601</v>
      </c>
    </row>
    <row r="30" spans="1:74" x14ac:dyDescent="0.2">
      <c r="A30" s="32" t="s">
        <v>35</v>
      </c>
      <c r="B30" s="32" t="s">
        <v>15</v>
      </c>
      <c r="C30" s="34">
        <v>36.389423000000001</v>
      </c>
      <c r="D30" s="34">
        <v>36.389423000000001</v>
      </c>
      <c r="E30" s="34">
        <v>37.48110569</v>
      </c>
      <c r="F30" s="34">
        <v>37.48110569</v>
      </c>
      <c r="G30" s="34">
        <v>37.48110569</v>
      </c>
      <c r="H30" s="34">
        <v>37.48110569</v>
      </c>
      <c r="I30" s="34">
        <v>37.48110569</v>
      </c>
      <c r="J30" s="34">
        <v>37.48110569</v>
      </c>
      <c r="K30" s="34">
        <v>37.48110569</v>
      </c>
      <c r="L30" s="34">
        <v>37.48110569</v>
      </c>
      <c r="M30" s="34">
        <v>37.48110569</v>
      </c>
      <c r="N30" s="34">
        <v>37.48110569</v>
      </c>
      <c r="O30" s="34">
        <v>37.48110569</v>
      </c>
      <c r="P30" s="34">
        <v>37.48110569</v>
      </c>
      <c r="Q30" s="34">
        <v>38.605538860700001</v>
      </c>
      <c r="R30" s="34">
        <v>38.605538860700001</v>
      </c>
      <c r="S30" s="34">
        <v>38.605538860700001</v>
      </c>
      <c r="T30" s="34">
        <v>38.605538860700001</v>
      </c>
      <c r="U30" s="34">
        <v>38.605538860700001</v>
      </c>
      <c r="V30" s="34">
        <v>38.605538860700001</v>
      </c>
      <c r="W30" s="34">
        <v>38.605538860700001</v>
      </c>
      <c r="X30" s="34">
        <v>38.605538860700001</v>
      </c>
      <c r="Y30" s="34">
        <v>38.605538860700001</v>
      </c>
      <c r="Z30" s="34">
        <v>38.605538860700001</v>
      </c>
      <c r="AA30" s="34">
        <v>38.605538860700001</v>
      </c>
      <c r="AB30" s="34">
        <v>38.605538860700001</v>
      </c>
      <c r="AC30" s="34">
        <v>39.763705026521002</v>
      </c>
      <c r="AD30" s="34">
        <v>39.763705026521002</v>
      </c>
      <c r="AE30" s="34">
        <v>39.763705026521002</v>
      </c>
      <c r="AF30" s="34">
        <v>39.763705026521002</v>
      </c>
      <c r="AG30" s="34">
        <v>39.763705026521002</v>
      </c>
      <c r="AH30" s="34">
        <v>39.763705026521002</v>
      </c>
      <c r="AI30" s="34">
        <v>39.763705026521002</v>
      </c>
      <c r="AJ30" s="34">
        <v>39.763705026521002</v>
      </c>
      <c r="AK30" s="34">
        <v>39.763705026521002</v>
      </c>
      <c r="AL30" s="34">
        <v>39.763705026521002</v>
      </c>
      <c r="AM30" s="34">
        <v>39.763705026521002</v>
      </c>
      <c r="AN30" s="34">
        <v>39.763705026521002</v>
      </c>
      <c r="AO30" s="34">
        <v>40.956616177316633</v>
      </c>
      <c r="AP30" s="34">
        <v>40.956616177316633</v>
      </c>
      <c r="AQ30" s="34">
        <v>40.956616177316633</v>
      </c>
      <c r="AR30" s="34">
        <v>40.956616177316633</v>
      </c>
      <c r="AS30" s="34">
        <v>40.956616177316633</v>
      </c>
      <c r="AT30" s="34">
        <v>40.956616177316633</v>
      </c>
      <c r="AU30" s="34">
        <v>40.956616177316633</v>
      </c>
      <c r="AV30" s="34">
        <v>40.956616177316633</v>
      </c>
      <c r="AW30" s="34">
        <v>40.956616177316633</v>
      </c>
      <c r="AX30" s="34">
        <v>40.956616177316633</v>
      </c>
      <c r="AY30" s="34">
        <v>40.956616177316633</v>
      </c>
      <c r="AZ30" s="34">
        <v>40.956616177316633</v>
      </c>
      <c r="BA30" s="34">
        <v>42.185314662636131</v>
      </c>
      <c r="BB30" s="34">
        <v>42.185314662636131</v>
      </c>
      <c r="BC30" s="34">
        <v>42.185314662636131</v>
      </c>
      <c r="BD30" s="34">
        <v>42.185314662636131</v>
      </c>
      <c r="BE30" s="34">
        <v>42.185314662636131</v>
      </c>
      <c r="BF30" s="34">
        <v>42.185314662636131</v>
      </c>
      <c r="BG30" s="34">
        <v>42.185314662636131</v>
      </c>
      <c r="BH30" s="34">
        <v>42.185314662636131</v>
      </c>
      <c r="BI30" s="34">
        <v>42.185314662636131</v>
      </c>
      <c r="BJ30" s="34">
        <v>42.185314662636131</v>
      </c>
      <c r="BK30" s="34">
        <v>193.19638875453762</v>
      </c>
      <c r="BL30" s="34">
        <v>193.19638875453762</v>
      </c>
      <c r="BM30" s="34">
        <v>198.99228041717379</v>
      </c>
      <c r="BN30" s="34">
        <v>198.99228041717379</v>
      </c>
      <c r="BO30" s="34">
        <v>198.99228041717379</v>
      </c>
      <c r="BP30" s="34">
        <v>198.99228041717379</v>
      </c>
      <c r="BQ30" s="34">
        <v>198.99228041717379</v>
      </c>
      <c r="BR30" s="34">
        <v>198.99228041717379</v>
      </c>
      <c r="BS30" s="34">
        <v>198.99228041717379</v>
      </c>
      <c r="BT30" s="34">
        <v>198.99228041717379</v>
      </c>
      <c r="BU30" s="34">
        <v>198.99228041717379</v>
      </c>
      <c r="BV30" s="34">
        <v>198.99228041717379</v>
      </c>
    </row>
    <row r="31" spans="1:74" x14ac:dyDescent="0.2">
      <c r="B31" s="32" t="s">
        <v>16</v>
      </c>
      <c r="C31" s="34">
        <v>1</v>
      </c>
      <c r="D31" s="34">
        <v>1</v>
      </c>
      <c r="E31" s="34">
        <v>1</v>
      </c>
      <c r="F31" s="34">
        <v>1</v>
      </c>
      <c r="G31" s="34">
        <v>1</v>
      </c>
      <c r="H31" s="34">
        <v>1</v>
      </c>
      <c r="I31" s="34">
        <v>1</v>
      </c>
      <c r="J31" s="34">
        <v>1</v>
      </c>
      <c r="K31" s="34">
        <v>1</v>
      </c>
      <c r="L31" s="34">
        <v>1</v>
      </c>
      <c r="M31" s="34">
        <v>1</v>
      </c>
      <c r="N31" s="34">
        <v>1</v>
      </c>
      <c r="O31" s="34">
        <v>1</v>
      </c>
      <c r="P31" s="34">
        <v>1</v>
      </c>
      <c r="Q31" s="34">
        <v>1</v>
      </c>
      <c r="R31" s="34">
        <v>1</v>
      </c>
      <c r="S31" s="34">
        <v>1</v>
      </c>
      <c r="T31" s="34">
        <v>1</v>
      </c>
      <c r="U31" s="34">
        <v>1</v>
      </c>
      <c r="V31" s="34">
        <v>1</v>
      </c>
      <c r="W31" s="34">
        <v>1</v>
      </c>
      <c r="X31" s="34">
        <v>1</v>
      </c>
      <c r="Y31" s="34">
        <v>1</v>
      </c>
      <c r="Z31" s="34">
        <v>1</v>
      </c>
      <c r="AA31" s="34">
        <v>1</v>
      </c>
      <c r="AB31" s="34">
        <v>1</v>
      </c>
      <c r="AC31" s="34">
        <v>1</v>
      </c>
      <c r="AD31" s="34">
        <v>1</v>
      </c>
      <c r="AE31" s="34">
        <v>1</v>
      </c>
      <c r="AF31" s="34">
        <v>1</v>
      </c>
      <c r="AG31" s="34">
        <v>1</v>
      </c>
      <c r="AH31" s="34">
        <v>1</v>
      </c>
      <c r="AI31" s="34">
        <v>1</v>
      </c>
      <c r="AJ31" s="34">
        <v>1</v>
      </c>
      <c r="AK31" s="34">
        <v>1</v>
      </c>
      <c r="AL31" s="34">
        <v>1</v>
      </c>
      <c r="AM31" s="34">
        <v>1</v>
      </c>
      <c r="AN31" s="34">
        <v>1</v>
      </c>
      <c r="AO31" s="34">
        <v>1</v>
      </c>
      <c r="AP31" s="34">
        <v>1</v>
      </c>
      <c r="AQ31" s="34">
        <v>1</v>
      </c>
      <c r="AR31" s="34">
        <v>1</v>
      </c>
      <c r="AS31" s="34">
        <v>1</v>
      </c>
      <c r="AT31" s="34">
        <v>1</v>
      </c>
      <c r="AU31" s="34">
        <v>1</v>
      </c>
      <c r="AV31" s="34">
        <v>1</v>
      </c>
      <c r="AW31" s="34">
        <v>1</v>
      </c>
      <c r="AX31" s="34">
        <v>1</v>
      </c>
      <c r="AY31" s="34">
        <v>1</v>
      </c>
      <c r="AZ31" s="34">
        <v>1</v>
      </c>
      <c r="BA31" s="34">
        <v>1</v>
      </c>
      <c r="BB31" s="34">
        <v>1</v>
      </c>
      <c r="BC31" s="34">
        <v>1</v>
      </c>
      <c r="BD31" s="34">
        <v>1</v>
      </c>
      <c r="BE31" s="34">
        <v>1</v>
      </c>
      <c r="BF31" s="34">
        <v>1</v>
      </c>
      <c r="BG31" s="34">
        <v>1</v>
      </c>
      <c r="BH31" s="34">
        <v>1</v>
      </c>
      <c r="BI31" s="34">
        <v>1</v>
      </c>
      <c r="BJ31" s="34">
        <v>1</v>
      </c>
      <c r="BK31" s="34">
        <v>5</v>
      </c>
      <c r="BL31" s="34">
        <v>5</v>
      </c>
      <c r="BM31" s="34">
        <v>5</v>
      </c>
      <c r="BN31" s="34">
        <v>5</v>
      </c>
      <c r="BO31" s="34">
        <v>5</v>
      </c>
      <c r="BP31" s="34">
        <v>5</v>
      </c>
      <c r="BQ31" s="34">
        <v>5</v>
      </c>
      <c r="BR31" s="34">
        <v>5</v>
      </c>
      <c r="BS31" s="34">
        <v>5</v>
      </c>
      <c r="BT31" s="34">
        <v>5</v>
      </c>
      <c r="BU31" s="34">
        <v>5</v>
      </c>
      <c r="BV31" s="34">
        <v>5</v>
      </c>
    </row>
    <row r="32" spans="1:74" x14ac:dyDescent="0.2">
      <c r="B32" s="32" t="s">
        <v>19</v>
      </c>
      <c r="C32" s="34">
        <v>18.862980750000002</v>
      </c>
      <c r="D32" s="34">
        <v>18.862980750000002</v>
      </c>
      <c r="E32" s="34">
        <v>19.428870172500002</v>
      </c>
      <c r="F32" s="34">
        <v>19.428870172500002</v>
      </c>
      <c r="G32" s="34">
        <v>19.428870172500002</v>
      </c>
      <c r="H32" s="34">
        <v>19.428870172500002</v>
      </c>
      <c r="I32" s="34">
        <v>19.428870172500002</v>
      </c>
      <c r="J32" s="34">
        <v>19.428870172500002</v>
      </c>
      <c r="K32" s="34">
        <v>19.428870172500002</v>
      </c>
      <c r="L32" s="34">
        <v>19.428870172500002</v>
      </c>
      <c r="M32" s="34">
        <v>19.428870172500002</v>
      </c>
      <c r="N32" s="34">
        <v>19.428870172500002</v>
      </c>
      <c r="O32" s="34">
        <v>19.428870172500002</v>
      </c>
      <c r="P32" s="34">
        <v>19.428870172500002</v>
      </c>
      <c r="Q32" s="34">
        <v>20.011736277675002</v>
      </c>
      <c r="R32" s="34">
        <v>20.011736277675002</v>
      </c>
      <c r="S32" s="34">
        <v>20.011736277675002</v>
      </c>
      <c r="T32" s="34">
        <v>20.011736277675002</v>
      </c>
      <c r="U32" s="34">
        <v>20.011736277675002</v>
      </c>
      <c r="V32" s="34">
        <v>20.011736277675002</v>
      </c>
      <c r="W32" s="34">
        <v>20.011736277675002</v>
      </c>
      <c r="X32" s="34">
        <v>20.011736277675002</v>
      </c>
      <c r="Y32" s="34">
        <v>20.011736277675002</v>
      </c>
      <c r="Z32" s="34">
        <v>20.011736277675002</v>
      </c>
      <c r="AA32" s="34">
        <v>20.011736277675002</v>
      </c>
      <c r="AB32" s="34">
        <v>20.011736277675002</v>
      </c>
      <c r="AC32" s="34">
        <v>20.612088366005253</v>
      </c>
      <c r="AD32" s="34">
        <v>20.612088366005253</v>
      </c>
      <c r="AE32" s="34">
        <v>20.612088366005253</v>
      </c>
      <c r="AF32" s="34">
        <v>20.612088366005253</v>
      </c>
      <c r="AG32" s="34">
        <v>20.612088366005253</v>
      </c>
      <c r="AH32" s="34">
        <v>20.612088366005253</v>
      </c>
      <c r="AI32" s="34">
        <v>20.612088366005253</v>
      </c>
      <c r="AJ32" s="34">
        <v>20.612088366005253</v>
      </c>
      <c r="AK32" s="34">
        <v>20.612088366005253</v>
      </c>
      <c r="AL32" s="34">
        <v>20.612088366005253</v>
      </c>
      <c r="AM32" s="34">
        <v>20.612088366005253</v>
      </c>
      <c r="AN32" s="34">
        <v>20.612088366005253</v>
      </c>
      <c r="AO32" s="34">
        <v>21.230451016985413</v>
      </c>
      <c r="AP32" s="34">
        <v>21.230451016985413</v>
      </c>
      <c r="AQ32" s="34">
        <v>21.230451016985413</v>
      </c>
      <c r="AR32" s="34">
        <v>21.230451016985413</v>
      </c>
      <c r="AS32" s="34">
        <v>21.230451016985413</v>
      </c>
      <c r="AT32" s="34">
        <v>21.230451016985413</v>
      </c>
      <c r="AU32" s="34">
        <v>21.230451016985413</v>
      </c>
      <c r="AV32" s="34">
        <v>21.230451016985413</v>
      </c>
      <c r="AW32" s="34">
        <v>21.230451016985413</v>
      </c>
      <c r="AX32" s="34">
        <v>21.230451016985413</v>
      </c>
      <c r="AY32" s="34">
        <v>21.230451016985413</v>
      </c>
      <c r="AZ32" s="34">
        <v>21.230451016985413</v>
      </c>
      <c r="BA32" s="34">
        <v>21.867364547494976</v>
      </c>
      <c r="BB32" s="34">
        <v>21.867364547494976</v>
      </c>
      <c r="BC32" s="34">
        <v>21.867364547494976</v>
      </c>
      <c r="BD32" s="34">
        <v>21.867364547494976</v>
      </c>
      <c r="BE32" s="34">
        <v>21.867364547494976</v>
      </c>
      <c r="BF32" s="34">
        <v>21.867364547494976</v>
      </c>
      <c r="BG32" s="34">
        <v>21.867364547494976</v>
      </c>
      <c r="BH32" s="34">
        <v>21.867364547494976</v>
      </c>
      <c r="BI32" s="34">
        <v>21.867364547494976</v>
      </c>
      <c r="BJ32" s="34">
        <v>21.867364547494976</v>
      </c>
      <c r="BK32" s="34">
        <v>100.14612658316567</v>
      </c>
      <c r="BL32" s="34">
        <v>100.14612658316567</v>
      </c>
      <c r="BM32" s="34">
        <v>103.15051038066063</v>
      </c>
      <c r="BN32" s="34">
        <v>103.15051038066063</v>
      </c>
      <c r="BO32" s="34">
        <v>103.15051038066063</v>
      </c>
      <c r="BP32" s="34">
        <v>103.15051038066063</v>
      </c>
      <c r="BQ32" s="34">
        <v>103.15051038066063</v>
      </c>
      <c r="BR32" s="34">
        <v>103.15051038066063</v>
      </c>
      <c r="BS32" s="34">
        <v>103.15051038066063</v>
      </c>
      <c r="BT32" s="34">
        <v>103.15051038066063</v>
      </c>
      <c r="BU32" s="34">
        <v>103.15051038066063</v>
      </c>
      <c r="BV32" s="34">
        <v>103.15051038066063</v>
      </c>
    </row>
    <row r="33" spans="1:74" x14ac:dyDescent="0.2">
      <c r="B33" s="32" t="s">
        <v>20</v>
      </c>
      <c r="C33" s="34">
        <v>8</v>
      </c>
      <c r="D33" s="34">
        <v>8</v>
      </c>
      <c r="E33" s="34">
        <v>8</v>
      </c>
      <c r="F33" s="34">
        <v>8</v>
      </c>
      <c r="G33" s="34">
        <v>8</v>
      </c>
      <c r="H33" s="34">
        <v>8</v>
      </c>
      <c r="I33" s="34">
        <v>8</v>
      </c>
      <c r="J33" s="34">
        <v>8</v>
      </c>
      <c r="K33" s="34">
        <v>8</v>
      </c>
      <c r="L33" s="34">
        <v>8</v>
      </c>
      <c r="M33" s="34">
        <v>8</v>
      </c>
      <c r="N33" s="34">
        <v>8</v>
      </c>
      <c r="O33" s="34">
        <v>8</v>
      </c>
      <c r="P33" s="34">
        <v>8</v>
      </c>
      <c r="Q33" s="34">
        <v>8</v>
      </c>
      <c r="R33" s="34">
        <v>8</v>
      </c>
      <c r="S33" s="34">
        <v>8</v>
      </c>
      <c r="T33" s="34">
        <v>8</v>
      </c>
      <c r="U33" s="34">
        <v>8</v>
      </c>
      <c r="V33" s="34">
        <v>8</v>
      </c>
      <c r="W33" s="34">
        <v>8</v>
      </c>
      <c r="X33" s="34">
        <v>8</v>
      </c>
      <c r="Y33" s="34">
        <v>8</v>
      </c>
      <c r="Z33" s="34">
        <v>8</v>
      </c>
      <c r="AA33" s="34">
        <v>8</v>
      </c>
      <c r="AB33" s="34">
        <v>8</v>
      </c>
      <c r="AC33" s="34">
        <v>8</v>
      </c>
      <c r="AD33" s="34">
        <v>8</v>
      </c>
      <c r="AE33" s="34">
        <v>8</v>
      </c>
      <c r="AF33" s="34">
        <v>8</v>
      </c>
      <c r="AG33" s="34">
        <v>8</v>
      </c>
      <c r="AH33" s="34">
        <v>8</v>
      </c>
      <c r="AI33" s="34">
        <v>8</v>
      </c>
      <c r="AJ33" s="34">
        <v>8</v>
      </c>
      <c r="AK33" s="34">
        <v>8</v>
      </c>
      <c r="AL33" s="34">
        <v>8</v>
      </c>
      <c r="AM33" s="34">
        <v>8</v>
      </c>
      <c r="AN33" s="34">
        <v>8</v>
      </c>
      <c r="AO33" s="34">
        <v>8</v>
      </c>
      <c r="AP33" s="34">
        <v>8</v>
      </c>
      <c r="AQ33" s="34">
        <v>8</v>
      </c>
      <c r="AR33" s="34">
        <v>8</v>
      </c>
      <c r="AS33" s="34">
        <v>8</v>
      </c>
      <c r="AT33" s="34">
        <v>8</v>
      </c>
      <c r="AU33" s="34">
        <v>8</v>
      </c>
      <c r="AV33" s="34">
        <v>8</v>
      </c>
      <c r="AW33" s="34">
        <v>8</v>
      </c>
      <c r="AX33" s="34">
        <v>8</v>
      </c>
      <c r="AY33" s="34">
        <v>8</v>
      </c>
      <c r="AZ33" s="34">
        <v>8</v>
      </c>
      <c r="BA33" s="34">
        <v>8</v>
      </c>
      <c r="BB33" s="34">
        <v>8</v>
      </c>
      <c r="BC33" s="34">
        <v>8</v>
      </c>
      <c r="BD33" s="34">
        <v>8</v>
      </c>
      <c r="BE33" s="34">
        <v>8</v>
      </c>
      <c r="BF33" s="34">
        <v>8</v>
      </c>
      <c r="BG33" s="34">
        <v>8</v>
      </c>
      <c r="BH33" s="34">
        <v>8</v>
      </c>
      <c r="BI33" s="34">
        <v>8</v>
      </c>
      <c r="BJ33" s="34">
        <v>8</v>
      </c>
      <c r="BK33" s="34">
        <v>40</v>
      </c>
      <c r="BL33" s="34">
        <v>40</v>
      </c>
      <c r="BM33" s="34">
        <v>40</v>
      </c>
      <c r="BN33" s="34">
        <v>40</v>
      </c>
      <c r="BO33" s="34">
        <v>40</v>
      </c>
      <c r="BP33" s="34">
        <v>40</v>
      </c>
      <c r="BQ33" s="34">
        <v>40</v>
      </c>
      <c r="BR33" s="34">
        <v>40</v>
      </c>
      <c r="BS33" s="34">
        <v>40</v>
      </c>
      <c r="BT33" s="34">
        <v>40</v>
      </c>
      <c r="BU33" s="34">
        <v>40</v>
      </c>
      <c r="BV33" s="34">
        <v>40</v>
      </c>
    </row>
    <row r="34" spans="1:74" x14ac:dyDescent="0.2">
      <c r="A34" s="35" t="s">
        <v>104</v>
      </c>
      <c r="B34" s="35"/>
      <c r="C34" s="36">
        <v>64.252403749999999</v>
      </c>
      <c r="D34" s="36">
        <v>64.252403749999999</v>
      </c>
      <c r="E34" s="36">
        <v>65.909975862500005</v>
      </c>
      <c r="F34" s="36">
        <v>65.909975862500005</v>
      </c>
      <c r="G34" s="36">
        <v>65.909975862500005</v>
      </c>
      <c r="H34" s="36">
        <v>65.909975862500005</v>
      </c>
      <c r="I34" s="36">
        <v>65.909975862500005</v>
      </c>
      <c r="J34" s="36">
        <v>65.909975862500005</v>
      </c>
      <c r="K34" s="36">
        <v>65.909975862500005</v>
      </c>
      <c r="L34" s="36">
        <v>65.909975862500005</v>
      </c>
      <c r="M34" s="36">
        <v>65.909975862500005</v>
      </c>
      <c r="N34" s="36">
        <v>65.909975862500005</v>
      </c>
      <c r="O34" s="36">
        <v>65.909975862500005</v>
      </c>
      <c r="P34" s="36">
        <v>65.909975862500005</v>
      </c>
      <c r="Q34" s="36">
        <v>67.617275138375007</v>
      </c>
      <c r="R34" s="36">
        <v>67.617275138375007</v>
      </c>
      <c r="S34" s="36">
        <v>67.617275138375007</v>
      </c>
      <c r="T34" s="36">
        <v>67.617275138375007</v>
      </c>
      <c r="U34" s="36">
        <v>67.617275138375007</v>
      </c>
      <c r="V34" s="36">
        <v>67.617275138375007</v>
      </c>
      <c r="W34" s="36">
        <v>67.617275138375007</v>
      </c>
      <c r="X34" s="36">
        <v>67.617275138375007</v>
      </c>
      <c r="Y34" s="36">
        <v>67.617275138375007</v>
      </c>
      <c r="Z34" s="36">
        <v>67.617275138375007</v>
      </c>
      <c r="AA34" s="36">
        <v>67.617275138375007</v>
      </c>
      <c r="AB34" s="36">
        <v>67.617275138375007</v>
      </c>
      <c r="AC34" s="36">
        <v>69.375793392526248</v>
      </c>
      <c r="AD34" s="36">
        <v>69.375793392526248</v>
      </c>
      <c r="AE34" s="36">
        <v>69.375793392526248</v>
      </c>
      <c r="AF34" s="36">
        <v>69.375793392526248</v>
      </c>
      <c r="AG34" s="36">
        <v>69.375793392526248</v>
      </c>
      <c r="AH34" s="36">
        <v>69.375793392526248</v>
      </c>
      <c r="AI34" s="36">
        <v>69.375793392526248</v>
      </c>
      <c r="AJ34" s="36">
        <v>69.375793392526248</v>
      </c>
      <c r="AK34" s="36">
        <v>69.375793392526248</v>
      </c>
      <c r="AL34" s="36">
        <v>69.375793392526248</v>
      </c>
      <c r="AM34" s="36">
        <v>69.375793392526248</v>
      </c>
      <c r="AN34" s="36">
        <v>69.375793392526248</v>
      </c>
      <c r="AO34" s="36">
        <v>71.187067194302045</v>
      </c>
      <c r="AP34" s="36">
        <v>71.187067194302045</v>
      </c>
      <c r="AQ34" s="36">
        <v>71.187067194302045</v>
      </c>
      <c r="AR34" s="36">
        <v>71.187067194302045</v>
      </c>
      <c r="AS34" s="36">
        <v>71.187067194302045</v>
      </c>
      <c r="AT34" s="36">
        <v>71.187067194302045</v>
      </c>
      <c r="AU34" s="36">
        <v>71.187067194302045</v>
      </c>
      <c r="AV34" s="36">
        <v>71.187067194302045</v>
      </c>
      <c r="AW34" s="36">
        <v>71.187067194302045</v>
      </c>
      <c r="AX34" s="36">
        <v>71.187067194302045</v>
      </c>
      <c r="AY34" s="36">
        <v>71.187067194302045</v>
      </c>
      <c r="AZ34" s="36">
        <v>71.187067194302045</v>
      </c>
      <c r="BA34" s="36">
        <v>73.052679210131103</v>
      </c>
      <c r="BB34" s="36">
        <v>73.052679210131103</v>
      </c>
      <c r="BC34" s="36">
        <v>73.052679210131103</v>
      </c>
      <c r="BD34" s="36">
        <v>73.052679210131103</v>
      </c>
      <c r="BE34" s="36">
        <v>73.052679210131103</v>
      </c>
      <c r="BF34" s="36">
        <v>73.052679210131103</v>
      </c>
      <c r="BG34" s="36">
        <v>73.052679210131103</v>
      </c>
      <c r="BH34" s="36">
        <v>73.052679210131103</v>
      </c>
      <c r="BI34" s="36">
        <v>73.052679210131103</v>
      </c>
      <c r="BJ34" s="36">
        <v>73.052679210131103</v>
      </c>
      <c r="BK34" s="36">
        <v>338.34251533770328</v>
      </c>
      <c r="BL34" s="36">
        <v>338.34251533770328</v>
      </c>
      <c r="BM34" s="36">
        <v>347.14279079783444</v>
      </c>
      <c r="BN34" s="36">
        <v>347.14279079783444</v>
      </c>
      <c r="BO34" s="36">
        <v>347.14279079783444</v>
      </c>
      <c r="BP34" s="36">
        <v>347.14279079783444</v>
      </c>
      <c r="BQ34" s="36">
        <v>347.14279079783444</v>
      </c>
      <c r="BR34" s="36">
        <v>347.14279079783444</v>
      </c>
      <c r="BS34" s="36">
        <v>347.14279079783444</v>
      </c>
      <c r="BT34" s="36">
        <v>347.14279079783444</v>
      </c>
      <c r="BU34" s="36">
        <v>347.14279079783444</v>
      </c>
      <c r="BV34" s="36">
        <v>347.14279079783444</v>
      </c>
    </row>
    <row r="35" spans="1:74" x14ac:dyDescent="0.2">
      <c r="A35" s="32" t="s">
        <v>36</v>
      </c>
      <c r="B35" s="32" t="s">
        <v>15</v>
      </c>
      <c r="C35" s="34">
        <v>44.653846000000001</v>
      </c>
      <c r="D35" s="34">
        <v>44.653846000000001</v>
      </c>
      <c r="E35" s="34">
        <v>45.993461379999999</v>
      </c>
      <c r="F35" s="34">
        <v>45.993461379999999</v>
      </c>
      <c r="G35" s="34">
        <v>45.993461379999999</v>
      </c>
      <c r="H35" s="34">
        <v>45.993461379999999</v>
      </c>
      <c r="I35" s="34">
        <v>45.993461379999999</v>
      </c>
      <c r="J35" s="34">
        <v>45.993461379999999</v>
      </c>
      <c r="K35" s="34">
        <v>45.993461379999999</v>
      </c>
      <c r="L35" s="34">
        <v>45.993461379999999</v>
      </c>
      <c r="M35" s="34">
        <v>45.993461379999999</v>
      </c>
      <c r="N35" s="34">
        <v>45.993461379999999</v>
      </c>
      <c r="O35" s="34">
        <v>45.993461379999999</v>
      </c>
      <c r="P35" s="34">
        <v>45.993461379999999</v>
      </c>
      <c r="Q35" s="34">
        <v>47.373265221400004</v>
      </c>
      <c r="R35" s="34">
        <v>47.373265221400004</v>
      </c>
      <c r="S35" s="34">
        <v>47.373265221400004</v>
      </c>
      <c r="T35" s="34">
        <v>47.373265221400004</v>
      </c>
      <c r="U35" s="34">
        <v>47.373265221400004</v>
      </c>
      <c r="V35" s="34">
        <v>47.373265221400004</v>
      </c>
      <c r="W35" s="34">
        <v>47.373265221400004</v>
      </c>
      <c r="X35" s="34">
        <v>47.373265221400004</v>
      </c>
      <c r="Y35" s="34">
        <v>47.373265221400004</v>
      </c>
      <c r="Z35" s="34">
        <v>47.373265221400004</v>
      </c>
      <c r="AA35" s="34">
        <v>47.373265221400004</v>
      </c>
      <c r="AB35" s="34">
        <v>47.373265221400004</v>
      </c>
      <c r="AC35" s="34">
        <v>48.794463178042008</v>
      </c>
      <c r="AD35" s="34">
        <v>48.794463178042008</v>
      </c>
      <c r="AE35" s="34">
        <v>48.794463178042008</v>
      </c>
      <c r="AF35" s="34">
        <v>48.794463178042008</v>
      </c>
      <c r="AG35" s="34">
        <v>48.794463178042008</v>
      </c>
      <c r="AH35" s="34">
        <v>48.794463178042008</v>
      </c>
      <c r="AI35" s="34">
        <v>48.794463178042008</v>
      </c>
      <c r="AJ35" s="34">
        <v>48.794463178042008</v>
      </c>
      <c r="AK35" s="34">
        <v>48.794463178042008</v>
      </c>
      <c r="AL35" s="34">
        <v>48.794463178042008</v>
      </c>
      <c r="AM35" s="34">
        <v>48.794463178042008</v>
      </c>
      <c r="AN35" s="34">
        <v>48.794463178042008</v>
      </c>
      <c r="AO35" s="34">
        <v>50.258297073383268</v>
      </c>
      <c r="AP35" s="34">
        <v>50.258297073383268</v>
      </c>
      <c r="AQ35" s="34">
        <v>50.258297073383268</v>
      </c>
      <c r="AR35" s="34">
        <v>50.258297073383268</v>
      </c>
      <c r="AS35" s="34">
        <v>50.258297073383268</v>
      </c>
      <c r="AT35" s="34">
        <v>50.258297073383268</v>
      </c>
      <c r="AU35" s="34">
        <v>50.258297073383268</v>
      </c>
      <c r="AV35" s="34">
        <v>50.258297073383268</v>
      </c>
      <c r="AW35" s="34">
        <v>50.258297073383268</v>
      </c>
      <c r="AX35" s="34">
        <v>50.258297073383268</v>
      </c>
      <c r="AY35" s="34">
        <v>50.258297073383268</v>
      </c>
      <c r="AZ35" s="34">
        <v>50.258297073383268</v>
      </c>
      <c r="BA35" s="34">
        <v>51.766045985584768</v>
      </c>
      <c r="BB35" s="34">
        <v>51.766045985584768</v>
      </c>
      <c r="BC35" s="34">
        <v>51.766045985584768</v>
      </c>
      <c r="BD35" s="34">
        <v>51.766045985584768</v>
      </c>
      <c r="BE35" s="34">
        <v>51.766045985584768</v>
      </c>
      <c r="BF35" s="34">
        <v>51.766045985584768</v>
      </c>
      <c r="BG35" s="34">
        <v>51.766045985584768</v>
      </c>
      <c r="BH35" s="34">
        <v>51.766045985584768</v>
      </c>
      <c r="BI35" s="34">
        <v>51.766045985584768</v>
      </c>
      <c r="BJ35" s="34">
        <v>51.766045985584768</v>
      </c>
      <c r="BK35" s="34">
        <v>237.07333285282527</v>
      </c>
      <c r="BL35" s="34">
        <v>237.07333285282527</v>
      </c>
      <c r="BM35" s="34">
        <v>244.18553283841004</v>
      </c>
      <c r="BN35" s="34">
        <v>244.18553283841004</v>
      </c>
      <c r="BO35" s="34">
        <v>244.18553283841004</v>
      </c>
      <c r="BP35" s="34">
        <v>244.18553283841004</v>
      </c>
      <c r="BQ35" s="34">
        <v>244.18553283841004</v>
      </c>
      <c r="BR35" s="34">
        <v>244.18553283841004</v>
      </c>
      <c r="BS35" s="34">
        <v>244.18553283841004</v>
      </c>
      <c r="BT35" s="34">
        <v>244.18553283841004</v>
      </c>
      <c r="BU35" s="34">
        <v>244.18553283841004</v>
      </c>
      <c r="BV35" s="34">
        <v>244.18553283841004</v>
      </c>
    </row>
    <row r="36" spans="1:74" x14ac:dyDescent="0.2">
      <c r="B36" s="32" t="s">
        <v>16</v>
      </c>
      <c r="C36" s="34">
        <v>1</v>
      </c>
      <c r="D36" s="34">
        <v>1</v>
      </c>
      <c r="E36" s="34">
        <v>1</v>
      </c>
      <c r="F36" s="34">
        <v>1</v>
      </c>
      <c r="G36" s="34">
        <v>1</v>
      </c>
      <c r="H36" s="34">
        <v>1</v>
      </c>
      <c r="I36" s="34">
        <v>1</v>
      </c>
      <c r="J36" s="34">
        <v>1</v>
      </c>
      <c r="K36" s="34">
        <v>1</v>
      </c>
      <c r="L36" s="34">
        <v>1</v>
      </c>
      <c r="M36" s="34">
        <v>1</v>
      </c>
      <c r="N36" s="34">
        <v>1</v>
      </c>
      <c r="O36" s="34">
        <v>1</v>
      </c>
      <c r="P36" s="34">
        <v>1</v>
      </c>
      <c r="Q36" s="34">
        <v>1</v>
      </c>
      <c r="R36" s="34">
        <v>1</v>
      </c>
      <c r="S36" s="34">
        <v>1</v>
      </c>
      <c r="T36" s="34">
        <v>1</v>
      </c>
      <c r="U36" s="34">
        <v>1</v>
      </c>
      <c r="V36" s="34">
        <v>1</v>
      </c>
      <c r="W36" s="34">
        <v>1</v>
      </c>
      <c r="X36" s="34">
        <v>1</v>
      </c>
      <c r="Y36" s="34">
        <v>1</v>
      </c>
      <c r="Z36" s="34">
        <v>1</v>
      </c>
      <c r="AA36" s="34">
        <v>1</v>
      </c>
      <c r="AB36" s="34">
        <v>1</v>
      </c>
      <c r="AC36" s="34">
        <v>1</v>
      </c>
      <c r="AD36" s="34">
        <v>1</v>
      </c>
      <c r="AE36" s="34">
        <v>1</v>
      </c>
      <c r="AF36" s="34">
        <v>1</v>
      </c>
      <c r="AG36" s="34">
        <v>1</v>
      </c>
      <c r="AH36" s="34">
        <v>1</v>
      </c>
      <c r="AI36" s="34">
        <v>1</v>
      </c>
      <c r="AJ36" s="34">
        <v>1</v>
      </c>
      <c r="AK36" s="34">
        <v>1</v>
      </c>
      <c r="AL36" s="34">
        <v>1</v>
      </c>
      <c r="AM36" s="34">
        <v>1</v>
      </c>
      <c r="AN36" s="34">
        <v>1</v>
      </c>
      <c r="AO36" s="34">
        <v>1</v>
      </c>
      <c r="AP36" s="34">
        <v>1</v>
      </c>
      <c r="AQ36" s="34">
        <v>1</v>
      </c>
      <c r="AR36" s="34">
        <v>1</v>
      </c>
      <c r="AS36" s="34">
        <v>1</v>
      </c>
      <c r="AT36" s="34">
        <v>1</v>
      </c>
      <c r="AU36" s="34">
        <v>1</v>
      </c>
      <c r="AV36" s="34">
        <v>1</v>
      </c>
      <c r="AW36" s="34">
        <v>1</v>
      </c>
      <c r="AX36" s="34">
        <v>1</v>
      </c>
      <c r="AY36" s="34">
        <v>1</v>
      </c>
      <c r="AZ36" s="34">
        <v>1</v>
      </c>
      <c r="BA36" s="34">
        <v>1</v>
      </c>
      <c r="BB36" s="34">
        <v>1</v>
      </c>
      <c r="BC36" s="34">
        <v>1</v>
      </c>
      <c r="BD36" s="34">
        <v>1</v>
      </c>
      <c r="BE36" s="34">
        <v>1</v>
      </c>
      <c r="BF36" s="34">
        <v>1</v>
      </c>
      <c r="BG36" s="34">
        <v>1</v>
      </c>
      <c r="BH36" s="34">
        <v>1</v>
      </c>
      <c r="BI36" s="34">
        <v>1</v>
      </c>
      <c r="BJ36" s="34">
        <v>1</v>
      </c>
      <c r="BK36" s="34">
        <v>5</v>
      </c>
      <c r="BL36" s="34">
        <v>5</v>
      </c>
      <c r="BM36" s="34">
        <v>5</v>
      </c>
      <c r="BN36" s="34">
        <v>5</v>
      </c>
      <c r="BO36" s="34">
        <v>5</v>
      </c>
      <c r="BP36" s="34">
        <v>5</v>
      </c>
      <c r="BQ36" s="34">
        <v>5</v>
      </c>
      <c r="BR36" s="34">
        <v>5</v>
      </c>
      <c r="BS36" s="34">
        <v>5</v>
      </c>
      <c r="BT36" s="34">
        <v>5</v>
      </c>
      <c r="BU36" s="34">
        <v>5</v>
      </c>
      <c r="BV36" s="34">
        <v>5</v>
      </c>
    </row>
    <row r="37" spans="1:74" x14ac:dyDescent="0.2">
      <c r="B37" s="32" t="s">
        <v>19</v>
      </c>
      <c r="C37" s="34">
        <v>16.752884833333333</v>
      </c>
      <c r="D37" s="34">
        <v>16.752884833333333</v>
      </c>
      <c r="E37" s="34">
        <v>17.255471378333333</v>
      </c>
      <c r="F37" s="34">
        <v>17.255471378333333</v>
      </c>
      <c r="G37" s="34">
        <v>17.255471378333333</v>
      </c>
      <c r="H37" s="34">
        <v>17.255471378333333</v>
      </c>
      <c r="I37" s="34">
        <v>17.255471378333333</v>
      </c>
      <c r="J37" s="34">
        <v>17.255471378333333</v>
      </c>
      <c r="K37" s="34">
        <v>17.255471378333333</v>
      </c>
      <c r="L37" s="34">
        <v>17.255471378333333</v>
      </c>
      <c r="M37" s="34">
        <v>17.255471378333333</v>
      </c>
      <c r="N37" s="34">
        <v>17.255471378333333</v>
      </c>
      <c r="O37" s="34">
        <v>17.255471378333333</v>
      </c>
      <c r="P37" s="34">
        <v>17.255471378333333</v>
      </c>
      <c r="Q37" s="34">
        <v>17.773135519683333</v>
      </c>
      <c r="R37" s="34">
        <v>17.773135519683333</v>
      </c>
      <c r="S37" s="34">
        <v>17.773135519683333</v>
      </c>
      <c r="T37" s="34">
        <v>17.773135519683333</v>
      </c>
      <c r="U37" s="34">
        <v>17.773135519683333</v>
      </c>
      <c r="V37" s="34">
        <v>17.773135519683333</v>
      </c>
      <c r="W37" s="34">
        <v>17.773135519683333</v>
      </c>
      <c r="X37" s="34">
        <v>17.773135519683333</v>
      </c>
      <c r="Y37" s="34">
        <v>17.773135519683333</v>
      </c>
      <c r="Z37" s="34">
        <v>17.773135519683333</v>
      </c>
      <c r="AA37" s="34">
        <v>17.773135519683333</v>
      </c>
      <c r="AB37" s="34">
        <v>17.773135519683333</v>
      </c>
      <c r="AC37" s="34">
        <v>18.306329585273833</v>
      </c>
      <c r="AD37" s="34">
        <v>18.306329585273833</v>
      </c>
      <c r="AE37" s="34">
        <v>18.306329585273833</v>
      </c>
      <c r="AF37" s="34">
        <v>18.306329585273833</v>
      </c>
      <c r="AG37" s="34">
        <v>18.306329585273833</v>
      </c>
      <c r="AH37" s="34">
        <v>18.306329585273833</v>
      </c>
      <c r="AI37" s="34">
        <v>18.306329585273833</v>
      </c>
      <c r="AJ37" s="34">
        <v>18.306329585273833</v>
      </c>
      <c r="AK37" s="34">
        <v>18.306329585273833</v>
      </c>
      <c r="AL37" s="34">
        <v>18.306329585273833</v>
      </c>
      <c r="AM37" s="34">
        <v>18.306329585273833</v>
      </c>
      <c r="AN37" s="34">
        <v>18.306329585273833</v>
      </c>
      <c r="AO37" s="34">
        <v>18.855519472832047</v>
      </c>
      <c r="AP37" s="34">
        <v>18.855519472832047</v>
      </c>
      <c r="AQ37" s="34">
        <v>18.855519472832047</v>
      </c>
      <c r="AR37" s="34">
        <v>18.855519472832047</v>
      </c>
      <c r="AS37" s="34">
        <v>18.855519472832047</v>
      </c>
      <c r="AT37" s="34">
        <v>18.855519472832047</v>
      </c>
      <c r="AU37" s="34">
        <v>18.855519472832047</v>
      </c>
      <c r="AV37" s="34">
        <v>18.855519472832047</v>
      </c>
      <c r="AW37" s="34">
        <v>18.855519472832047</v>
      </c>
      <c r="AX37" s="34">
        <v>18.855519472832047</v>
      </c>
      <c r="AY37" s="34">
        <v>18.855519472832047</v>
      </c>
      <c r="AZ37" s="34">
        <v>18.855519472832047</v>
      </c>
      <c r="BA37" s="34">
        <v>19.421185057017009</v>
      </c>
      <c r="BB37" s="34">
        <v>19.421185057017009</v>
      </c>
      <c r="BC37" s="34">
        <v>19.421185057017009</v>
      </c>
      <c r="BD37" s="34">
        <v>19.421185057017009</v>
      </c>
      <c r="BE37" s="34">
        <v>19.421185057017009</v>
      </c>
      <c r="BF37" s="34">
        <v>19.421185057017009</v>
      </c>
      <c r="BG37" s="34">
        <v>19.421185057017009</v>
      </c>
      <c r="BH37" s="34">
        <v>19.421185057017009</v>
      </c>
      <c r="BI37" s="34">
        <v>19.421185057017009</v>
      </c>
      <c r="BJ37" s="34">
        <v>19.421185057017009</v>
      </c>
      <c r="BK37" s="34">
        <v>88.943340789455874</v>
      </c>
      <c r="BL37" s="34">
        <v>88.943340789455874</v>
      </c>
      <c r="BM37" s="34">
        <v>91.611641013139547</v>
      </c>
      <c r="BN37" s="34">
        <v>91.611641013139547</v>
      </c>
      <c r="BO37" s="34">
        <v>91.611641013139547</v>
      </c>
      <c r="BP37" s="34">
        <v>91.611641013139547</v>
      </c>
      <c r="BQ37" s="34">
        <v>91.611641013139547</v>
      </c>
      <c r="BR37" s="34">
        <v>91.611641013139547</v>
      </c>
      <c r="BS37" s="34">
        <v>91.611641013139547</v>
      </c>
      <c r="BT37" s="34">
        <v>91.611641013139547</v>
      </c>
      <c r="BU37" s="34">
        <v>91.611641013139547</v>
      </c>
      <c r="BV37" s="34">
        <v>91.611641013139547</v>
      </c>
    </row>
    <row r="38" spans="1:74" x14ac:dyDescent="0.2">
      <c r="B38" s="32" t="s">
        <v>20</v>
      </c>
      <c r="C38" s="34">
        <v>6</v>
      </c>
      <c r="D38" s="34">
        <v>6</v>
      </c>
      <c r="E38" s="34">
        <v>6</v>
      </c>
      <c r="F38" s="34">
        <v>6</v>
      </c>
      <c r="G38" s="34">
        <v>6</v>
      </c>
      <c r="H38" s="34">
        <v>6</v>
      </c>
      <c r="I38" s="34">
        <v>6</v>
      </c>
      <c r="J38" s="34">
        <v>6</v>
      </c>
      <c r="K38" s="34">
        <v>6</v>
      </c>
      <c r="L38" s="34">
        <v>6</v>
      </c>
      <c r="M38" s="34">
        <v>6</v>
      </c>
      <c r="N38" s="34">
        <v>6</v>
      </c>
      <c r="O38" s="34">
        <v>6</v>
      </c>
      <c r="P38" s="34">
        <v>6</v>
      </c>
      <c r="Q38" s="34">
        <v>6</v>
      </c>
      <c r="R38" s="34">
        <v>6</v>
      </c>
      <c r="S38" s="34">
        <v>6</v>
      </c>
      <c r="T38" s="34">
        <v>6</v>
      </c>
      <c r="U38" s="34">
        <v>6</v>
      </c>
      <c r="V38" s="34">
        <v>6</v>
      </c>
      <c r="W38" s="34">
        <v>6</v>
      </c>
      <c r="X38" s="34">
        <v>6</v>
      </c>
      <c r="Y38" s="34">
        <v>6</v>
      </c>
      <c r="Z38" s="34">
        <v>6</v>
      </c>
      <c r="AA38" s="34">
        <v>6</v>
      </c>
      <c r="AB38" s="34">
        <v>6</v>
      </c>
      <c r="AC38" s="34">
        <v>6</v>
      </c>
      <c r="AD38" s="34">
        <v>6</v>
      </c>
      <c r="AE38" s="34">
        <v>6</v>
      </c>
      <c r="AF38" s="34">
        <v>6</v>
      </c>
      <c r="AG38" s="34">
        <v>6</v>
      </c>
      <c r="AH38" s="34">
        <v>6</v>
      </c>
      <c r="AI38" s="34">
        <v>6</v>
      </c>
      <c r="AJ38" s="34">
        <v>6</v>
      </c>
      <c r="AK38" s="34">
        <v>6</v>
      </c>
      <c r="AL38" s="34">
        <v>6</v>
      </c>
      <c r="AM38" s="34">
        <v>6</v>
      </c>
      <c r="AN38" s="34">
        <v>6</v>
      </c>
      <c r="AO38" s="34">
        <v>6</v>
      </c>
      <c r="AP38" s="34">
        <v>6</v>
      </c>
      <c r="AQ38" s="34">
        <v>6</v>
      </c>
      <c r="AR38" s="34">
        <v>6</v>
      </c>
      <c r="AS38" s="34">
        <v>6</v>
      </c>
      <c r="AT38" s="34">
        <v>6</v>
      </c>
      <c r="AU38" s="34">
        <v>6</v>
      </c>
      <c r="AV38" s="34">
        <v>6</v>
      </c>
      <c r="AW38" s="34">
        <v>6</v>
      </c>
      <c r="AX38" s="34">
        <v>6</v>
      </c>
      <c r="AY38" s="34">
        <v>6</v>
      </c>
      <c r="AZ38" s="34">
        <v>6</v>
      </c>
      <c r="BA38" s="34">
        <v>6</v>
      </c>
      <c r="BB38" s="34">
        <v>6</v>
      </c>
      <c r="BC38" s="34">
        <v>6</v>
      </c>
      <c r="BD38" s="34">
        <v>6</v>
      </c>
      <c r="BE38" s="34">
        <v>6</v>
      </c>
      <c r="BF38" s="34">
        <v>6</v>
      </c>
      <c r="BG38" s="34">
        <v>6</v>
      </c>
      <c r="BH38" s="34">
        <v>6</v>
      </c>
      <c r="BI38" s="34">
        <v>6</v>
      </c>
      <c r="BJ38" s="34">
        <v>6</v>
      </c>
      <c r="BK38" s="34">
        <v>30</v>
      </c>
      <c r="BL38" s="34">
        <v>30</v>
      </c>
      <c r="BM38" s="34">
        <v>30</v>
      </c>
      <c r="BN38" s="34">
        <v>30</v>
      </c>
      <c r="BO38" s="34">
        <v>30</v>
      </c>
      <c r="BP38" s="34">
        <v>30</v>
      </c>
      <c r="BQ38" s="34">
        <v>30</v>
      </c>
      <c r="BR38" s="34">
        <v>30</v>
      </c>
      <c r="BS38" s="34">
        <v>30</v>
      </c>
      <c r="BT38" s="34">
        <v>30</v>
      </c>
      <c r="BU38" s="34">
        <v>30</v>
      </c>
      <c r="BV38" s="34">
        <v>30</v>
      </c>
    </row>
    <row r="39" spans="1:74" x14ac:dyDescent="0.2">
      <c r="A39" s="35" t="s">
        <v>105</v>
      </c>
      <c r="B39" s="35"/>
      <c r="C39" s="36">
        <v>68.406730833333341</v>
      </c>
      <c r="D39" s="36">
        <v>68.406730833333341</v>
      </c>
      <c r="E39" s="36">
        <v>70.248932758333325</v>
      </c>
      <c r="F39" s="36">
        <v>70.248932758333325</v>
      </c>
      <c r="G39" s="36">
        <v>70.248932758333325</v>
      </c>
      <c r="H39" s="36">
        <v>70.248932758333325</v>
      </c>
      <c r="I39" s="36">
        <v>70.248932758333325</v>
      </c>
      <c r="J39" s="36">
        <v>70.248932758333325</v>
      </c>
      <c r="K39" s="36">
        <v>70.248932758333325</v>
      </c>
      <c r="L39" s="36">
        <v>70.248932758333325</v>
      </c>
      <c r="M39" s="36">
        <v>70.248932758333325</v>
      </c>
      <c r="N39" s="36">
        <v>70.248932758333325</v>
      </c>
      <c r="O39" s="36">
        <v>70.248932758333325</v>
      </c>
      <c r="P39" s="36">
        <v>70.248932758333325</v>
      </c>
      <c r="Q39" s="36">
        <v>72.14640074108334</v>
      </c>
      <c r="R39" s="36">
        <v>72.14640074108334</v>
      </c>
      <c r="S39" s="36">
        <v>72.14640074108334</v>
      </c>
      <c r="T39" s="36">
        <v>72.14640074108334</v>
      </c>
      <c r="U39" s="36">
        <v>72.14640074108334</v>
      </c>
      <c r="V39" s="36">
        <v>72.14640074108334</v>
      </c>
      <c r="W39" s="36">
        <v>72.14640074108334</v>
      </c>
      <c r="X39" s="36">
        <v>72.14640074108334</v>
      </c>
      <c r="Y39" s="36">
        <v>72.14640074108334</v>
      </c>
      <c r="Z39" s="36">
        <v>72.14640074108334</v>
      </c>
      <c r="AA39" s="36">
        <v>72.14640074108334</v>
      </c>
      <c r="AB39" s="36">
        <v>72.14640074108334</v>
      </c>
      <c r="AC39" s="36">
        <v>74.100792763315837</v>
      </c>
      <c r="AD39" s="36">
        <v>74.100792763315837</v>
      </c>
      <c r="AE39" s="36">
        <v>74.100792763315837</v>
      </c>
      <c r="AF39" s="36">
        <v>74.100792763315837</v>
      </c>
      <c r="AG39" s="36">
        <v>74.100792763315837</v>
      </c>
      <c r="AH39" s="36">
        <v>74.100792763315837</v>
      </c>
      <c r="AI39" s="36">
        <v>74.100792763315837</v>
      </c>
      <c r="AJ39" s="36">
        <v>74.100792763315837</v>
      </c>
      <c r="AK39" s="36">
        <v>74.100792763315837</v>
      </c>
      <c r="AL39" s="36">
        <v>74.100792763315837</v>
      </c>
      <c r="AM39" s="36">
        <v>74.100792763315837</v>
      </c>
      <c r="AN39" s="36">
        <v>74.100792763315837</v>
      </c>
      <c r="AO39" s="36">
        <v>76.113816546215318</v>
      </c>
      <c r="AP39" s="36">
        <v>76.113816546215318</v>
      </c>
      <c r="AQ39" s="36">
        <v>76.113816546215318</v>
      </c>
      <c r="AR39" s="36">
        <v>76.113816546215318</v>
      </c>
      <c r="AS39" s="36">
        <v>76.113816546215318</v>
      </c>
      <c r="AT39" s="36">
        <v>76.113816546215318</v>
      </c>
      <c r="AU39" s="36">
        <v>76.113816546215318</v>
      </c>
      <c r="AV39" s="36">
        <v>76.113816546215318</v>
      </c>
      <c r="AW39" s="36">
        <v>76.113816546215318</v>
      </c>
      <c r="AX39" s="36">
        <v>76.113816546215318</v>
      </c>
      <c r="AY39" s="36">
        <v>76.113816546215318</v>
      </c>
      <c r="AZ39" s="36">
        <v>76.113816546215318</v>
      </c>
      <c r="BA39" s="36">
        <v>78.18723104260178</v>
      </c>
      <c r="BB39" s="36">
        <v>78.18723104260178</v>
      </c>
      <c r="BC39" s="36">
        <v>78.18723104260178</v>
      </c>
      <c r="BD39" s="36">
        <v>78.18723104260178</v>
      </c>
      <c r="BE39" s="36">
        <v>78.18723104260178</v>
      </c>
      <c r="BF39" s="36">
        <v>78.18723104260178</v>
      </c>
      <c r="BG39" s="36">
        <v>78.18723104260178</v>
      </c>
      <c r="BH39" s="36">
        <v>78.18723104260178</v>
      </c>
      <c r="BI39" s="36">
        <v>78.18723104260178</v>
      </c>
      <c r="BJ39" s="36">
        <v>78.18723104260178</v>
      </c>
      <c r="BK39" s="36">
        <v>361.01667364228115</v>
      </c>
      <c r="BL39" s="36">
        <v>361.01667364228115</v>
      </c>
      <c r="BM39" s="36">
        <v>370.79717385154959</v>
      </c>
      <c r="BN39" s="36">
        <v>370.79717385154959</v>
      </c>
      <c r="BO39" s="36">
        <v>370.79717385154959</v>
      </c>
      <c r="BP39" s="36">
        <v>370.79717385154959</v>
      </c>
      <c r="BQ39" s="36">
        <v>370.79717385154959</v>
      </c>
      <c r="BR39" s="36">
        <v>370.79717385154959</v>
      </c>
      <c r="BS39" s="36">
        <v>370.79717385154959</v>
      </c>
      <c r="BT39" s="36">
        <v>370.79717385154959</v>
      </c>
      <c r="BU39" s="36">
        <v>370.79717385154959</v>
      </c>
      <c r="BV39" s="36">
        <v>370.79717385154959</v>
      </c>
    </row>
    <row r="40" spans="1:74" x14ac:dyDescent="0.2">
      <c r="A40" s="32" t="s">
        <v>37</v>
      </c>
      <c r="B40" s="32" t="s">
        <v>15</v>
      </c>
      <c r="C40" s="34">
        <v>43.081730999999998</v>
      </c>
      <c r="D40" s="34">
        <v>43.081730999999998</v>
      </c>
      <c r="E40" s="34">
        <v>44.374182929999996</v>
      </c>
      <c r="F40" s="34">
        <v>44.374182929999996</v>
      </c>
      <c r="G40" s="34">
        <v>44.374182929999996</v>
      </c>
      <c r="H40" s="34">
        <v>44.374182929999996</v>
      </c>
      <c r="I40" s="34">
        <v>44.374182929999996</v>
      </c>
      <c r="J40" s="34">
        <v>44.374182929999996</v>
      </c>
      <c r="K40" s="34">
        <v>44.374182929999996</v>
      </c>
      <c r="L40" s="34">
        <v>44.374182929999996</v>
      </c>
      <c r="M40" s="34">
        <v>44.374182929999996</v>
      </c>
      <c r="N40" s="34">
        <v>44.374182929999996</v>
      </c>
      <c r="O40" s="34">
        <v>44.374182929999996</v>
      </c>
      <c r="P40" s="34">
        <v>44.374182929999996</v>
      </c>
      <c r="Q40" s="34">
        <v>45.705408417899996</v>
      </c>
      <c r="R40" s="34">
        <v>45.705408417899996</v>
      </c>
      <c r="S40" s="34">
        <v>45.705408417899996</v>
      </c>
      <c r="T40" s="34">
        <v>45.705408417899996</v>
      </c>
      <c r="U40" s="34">
        <v>45.705408417899996</v>
      </c>
      <c r="V40" s="34">
        <v>45.705408417899996</v>
      </c>
      <c r="W40" s="34">
        <v>45.705408417899996</v>
      </c>
      <c r="X40" s="34">
        <v>45.705408417899996</v>
      </c>
      <c r="Y40" s="34">
        <v>45.705408417899996</v>
      </c>
      <c r="Z40" s="34">
        <v>45.705408417899996</v>
      </c>
      <c r="AA40" s="34">
        <v>45.705408417899996</v>
      </c>
      <c r="AB40" s="34">
        <v>45.705408417899996</v>
      </c>
      <c r="AC40" s="34">
        <v>47.076570670437</v>
      </c>
      <c r="AD40" s="34">
        <v>47.076570670437</v>
      </c>
      <c r="AE40" s="34">
        <v>47.076570670437</v>
      </c>
      <c r="AF40" s="34">
        <v>47.076570670437</v>
      </c>
      <c r="AG40" s="34">
        <v>47.076570670437</v>
      </c>
      <c r="AH40" s="34">
        <v>47.076570670437</v>
      </c>
      <c r="AI40" s="34">
        <v>47.076570670437</v>
      </c>
      <c r="AJ40" s="34">
        <v>47.076570670437</v>
      </c>
      <c r="AK40" s="34">
        <v>47.076570670437</v>
      </c>
      <c r="AL40" s="34">
        <v>47.076570670437</v>
      </c>
      <c r="AM40" s="34">
        <v>47.076570670437</v>
      </c>
      <c r="AN40" s="34">
        <v>47.076570670437</v>
      </c>
      <c r="AO40" s="34">
        <v>48.48886779055011</v>
      </c>
      <c r="AP40" s="34">
        <v>48.48886779055011</v>
      </c>
      <c r="AQ40" s="34">
        <v>48.48886779055011</v>
      </c>
      <c r="AR40" s="34">
        <v>48.48886779055011</v>
      </c>
      <c r="AS40" s="34">
        <v>48.48886779055011</v>
      </c>
      <c r="AT40" s="34">
        <v>48.48886779055011</v>
      </c>
      <c r="AU40" s="34">
        <v>48.48886779055011</v>
      </c>
      <c r="AV40" s="34">
        <v>48.48886779055011</v>
      </c>
      <c r="AW40" s="34">
        <v>48.48886779055011</v>
      </c>
      <c r="AX40" s="34">
        <v>48.48886779055011</v>
      </c>
      <c r="AY40" s="34">
        <v>48.48886779055011</v>
      </c>
      <c r="AZ40" s="34">
        <v>48.48886779055011</v>
      </c>
      <c r="BA40" s="34">
        <v>49.943533824266616</v>
      </c>
      <c r="BB40" s="34">
        <v>49.943533824266616</v>
      </c>
      <c r="BC40" s="34">
        <v>49.943533824266616</v>
      </c>
      <c r="BD40" s="34">
        <v>49.943533824266616</v>
      </c>
      <c r="BE40" s="34">
        <v>49.943533824266616</v>
      </c>
      <c r="BF40" s="34">
        <v>49.943533824266616</v>
      </c>
      <c r="BG40" s="34">
        <v>49.943533824266616</v>
      </c>
      <c r="BH40" s="34">
        <v>49.943533824266616</v>
      </c>
      <c r="BI40" s="34">
        <v>49.943533824266616</v>
      </c>
      <c r="BJ40" s="34">
        <v>49.943533824266616</v>
      </c>
      <c r="BK40" s="34">
        <v>228.72676080888709</v>
      </c>
      <c r="BL40" s="34">
        <v>228.72676080888709</v>
      </c>
      <c r="BM40" s="34">
        <v>235.58856363315371</v>
      </c>
      <c r="BN40" s="34">
        <v>235.58856363315371</v>
      </c>
      <c r="BO40" s="34">
        <v>235.58856363315371</v>
      </c>
      <c r="BP40" s="34">
        <v>235.58856363315371</v>
      </c>
      <c r="BQ40" s="34">
        <v>235.58856363315371</v>
      </c>
      <c r="BR40" s="34">
        <v>235.58856363315371</v>
      </c>
      <c r="BS40" s="34">
        <v>235.58856363315371</v>
      </c>
      <c r="BT40" s="34">
        <v>235.58856363315371</v>
      </c>
      <c r="BU40" s="34">
        <v>235.58856363315371</v>
      </c>
      <c r="BV40" s="34">
        <v>235.58856363315371</v>
      </c>
    </row>
    <row r="41" spans="1:74" x14ac:dyDescent="0.2">
      <c r="B41" s="32" t="s">
        <v>16</v>
      </c>
      <c r="C41" s="34">
        <v>1</v>
      </c>
      <c r="D41" s="34">
        <v>1</v>
      </c>
      <c r="E41" s="34">
        <v>1</v>
      </c>
      <c r="F41" s="34">
        <v>1</v>
      </c>
      <c r="G41" s="34">
        <v>1</v>
      </c>
      <c r="H41" s="34">
        <v>1</v>
      </c>
      <c r="I41" s="34">
        <v>1</v>
      </c>
      <c r="J41" s="34">
        <v>1</v>
      </c>
      <c r="K41" s="34">
        <v>1</v>
      </c>
      <c r="L41" s="34">
        <v>1</v>
      </c>
      <c r="M41" s="34">
        <v>1</v>
      </c>
      <c r="N41" s="34">
        <v>1</v>
      </c>
      <c r="O41" s="34">
        <v>1</v>
      </c>
      <c r="P41" s="34">
        <v>1</v>
      </c>
      <c r="Q41" s="34">
        <v>1</v>
      </c>
      <c r="R41" s="34">
        <v>1</v>
      </c>
      <c r="S41" s="34">
        <v>1</v>
      </c>
      <c r="T41" s="34">
        <v>1</v>
      </c>
      <c r="U41" s="34">
        <v>1</v>
      </c>
      <c r="V41" s="34">
        <v>1</v>
      </c>
      <c r="W41" s="34">
        <v>1</v>
      </c>
      <c r="X41" s="34">
        <v>1</v>
      </c>
      <c r="Y41" s="34">
        <v>1</v>
      </c>
      <c r="Z41" s="34">
        <v>1</v>
      </c>
      <c r="AA41" s="34">
        <v>1</v>
      </c>
      <c r="AB41" s="34">
        <v>1</v>
      </c>
      <c r="AC41" s="34">
        <v>1</v>
      </c>
      <c r="AD41" s="34">
        <v>1</v>
      </c>
      <c r="AE41" s="34">
        <v>1</v>
      </c>
      <c r="AF41" s="34">
        <v>1</v>
      </c>
      <c r="AG41" s="34">
        <v>1</v>
      </c>
      <c r="AH41" s="34">
        <v>1</v>
      </c>
      <c r="AI41" s="34">
        <v>1</v>
      </c>
      <c r="AJ41" s="34">
        <v>1</v>
      </c>
      <c r="AK41" s="34">
        <v>1</v>
      </c>
      <c r="AL41" s="34">
        <v>1</v>
      </c>
      <c r="AM41" s="34">
        <v>1</v>
      </c>
      <c r="AN41" s="34">
        <v>1</v>
      </c>
      <c r="AO41" s="34">
        <v>1</v>
      </c>
      <c r="AP41" s="34">
        <v>1</v>
      </c>
      <c r="AQ41" s="34">
        <v>1</v>
      </c>
      <c r="AR41" s="34">
        <v>1</v>
      </c>
      <c r="AS41" s="34">
        <v>1</v>
      </c>
      <c r="AT41" s="34">
        <v>1</v>
      </c>
      <c r="AU41" s="34">
        <v>1</v>
      </c>
      <c r="AV41" s="34">
        <v>1</v>
      </c>
      <c r="AW41" s="34">
        <v>1</v>
      </c>
      <c r="AX41" s="34">
        <v>1</v>
      </c>
      <c r="AY41" s="34">
        <v>1</v>
      </c>
      <c r="AZ41" s="34">
        <v>1</v>
      </c>
      <c r="BA41" s="34">
        <v>1</v>
      </c>
      <c r="BB41" s="34">
        <v>1</v>
      </c>
      <c r="BC41" s="34">
        <v>1</v>
      </c>
      <c r="BD41" s="34">
        <v>1</v>
      </c>
      <c r="BE41" s="34">
        <v>1</v>
      </c>
      <c r="BF41" s="34">
        <v>1</v>
      </c>
      <c r="BG41" s="34">
        <v>1</v>
      </c>
      <c r="BH41" s="34">
        <v>1</v>
      </c>
      <c r="BI41" s="34">
        <v>1</v>
      </c>
      <c r="BJ41" s="34">
        <v>1</v>
      </c>
      <c r="BK41" s="34">
        <v>5</v>
      </c>
      <c r="BL41" s="34">
        <v>5</v>
      </c>
      <c r="BM41" s="34">
        <v>5</v>
      </c>
      <c r="BN41" s="34">
        <v>5</v>
      </c>
      <c r="BO41" s="34">
        <v>5</v>
      </c>
      <c r="BP41" s="34">
        <v>5</v>
      </c>
      <c r="BQ41" s="34">
        <v>5</v>
      </c>
      <c r="BR41" s="34">
        <v>5</v>
      </c>
      <c r="BS41" s="34">
        <v>5</v>
      </c>
      <c r="BT41" s="34">
        <v>5</v>
      </c>
      <c r="BU41" s="34">
        <v>5</v>
      </c>
      <c r="BV41" s="34">
        <v>5</v>
      </c>
    </row>
    <row r="42" spans="1:74" x14ac:dyDescent="0.2">
      <c r="B42" s="32" t="s">
        <v>19</v>
      </c>
      <c r="C42" s="34">
        <v>20.246995250000001</v>
      </c>
      <c r="D42" s="34">
        <v>20.246995250000001</v>
      </c>
      <c r="E42" s="34">
        <v>20.854405107500003</v>
      </c>
      <c r="F42" s="34">
        <v>20.854405107500003</v>
      </c>
      <c r="G42" s="34">
        <v>20.854405107500003</v>
      </c>
      <c r="H42" s="34">
        <v>20.854405107500003</v>
      </c>
      <c r="I42" s="34">
        <v>20.854405107500003</v>
      </c>
      <c r="J42" s="34">
        <v>20.854405107500003</v>
      </c>
      <c r="K42" s="34">
        <v>20.854405107500003</v>
      </c>
      <c r="L42" s="34">
        <v>20.854405107500003</v>
      </c>
      <c r="M42" s="34">
        <v>20.854405107500003</v>
      </c>
      <c r="N42" s="34">
        <v>20.854405107500003</v>
      </c>
      <c r="O42" s="34">
        <v>20.854405107500003</v>
      </c>
      <c r="P42" s="34">
        <v>20.854405107500003</v>
      </c>
      <c r="Q42" s="34">
        <v>21.480037260725005</v>
      </c>
      <c r="R42" s="34">
        <v>21.480037260725005</v>
      </c>
      <c r="S42" s="34">
        <v>21.480037260725005</v>
      </c>
      <c r="T42" s="34">
        <v>21.480037260725005</v>
      </c>
      <c r="U42" s="34">
        <v>21.480037260725005</v>
      </c>
      <c r="V42" s="34">
        <v>21.480037260725005</v>
      </c>
      <c r="W42" s="34">
        <v>21.480037260725005</v>
      </c>
      <c r="X42" s="34">
        <v>21.480037260725005</v>
      </c>
      <c r="Y42" s="34">
        <v>21.480037260725005</v>
      </c>
      <c r="Z42" s="34">
        <v>21.480037260725005</v>
      </c>
      <c r="AA42" s="34">
        <v>21.480037260725005</v>
      </c>
      <c r="AB42" s="34">
        <v>21.480037260725005</v>
      </c>
      <c r="AC42" s="34">
        <v>22.124438378546756</v>
      </c>
      <c r="AD42" s="34">
        <v>22.124438378546756</v>
      </c>
      <c r="AE42" s="34">
        <v>22.124438378546756</v>
      </c>
      <c r="AF42" s="34">
        <v>22.124438378546756</v>
      </c>
      <c r="AG42" s="34">
        <v>22.124438378546756</v>
      </c>
      <c r="AH42" s="34">
        <v>22.124438378546756</v>
      </c>
      <c r="AI42" s="34">
        <v>22.124438378546756</v>
      </c>
      <c r="AJ42" s="34">
        <v>22.124438378546756</v>
      </c>
      <c r="AK42" s="34">
        <v>22.124438378546756</v>
      </c>
      <c r="AL42" s="34">
        <v>22.124438378546756</v>
      </c>
      <c r="AM42" s="34">
        <v>22.124438378546756</v>
      </c>
      <c r="AN42" s="34">
        <v>22.124438378546756</v>
      </c>
      <c r="AO42" s="34">
        <v>22.78817152990316</v>
      </c>
      <c r="AP42" s="34">
        <v>22.78817152990316</v>
      </c>
      <c r="AQ42" s="34">
        <v>22.78817152990316</v>
      </c>
      <c r="AR42" s="34">
        <v>22.78817152990316</v>
      </c>
      <c r="AS42" s="34">
        <v>22.78817152990316</v>
      </c>
      <c r="AT42" s="34">
        <v>22.78817152990316</v>
      </c>
      <c r="AU42" s="34">
        <v>22.78817152990316</v>
      </c>
      <c r="AV42" s="34">
        <v>22.78817152990316</v>
      </c>
      <c r="AW42" s="34">
        <v>22.78817152990316</v>
      </c>
      <c r="AX42" s="34">
        <v>22.78817152990316</v>
      </c>
      <c r="AY42" s="34">
        <v>22.78817152990316</v>
      </c>
      <c r="AZ42" s="34">
        <v>22.78817152990316</v>
      </c>
      <c r="BA42" s="34">
        <v>23.471816675800255</v>
      </c>
      <c r="BB42" s="34">
        <v>23.471816675800255</v>
      </c>
      <c r="BC42" s="34">
        <v>23.471816675800255</v>
      </c>
      <c r="BD42" s="34">
        <v>23.471816675800255</v>
      </c>
      <c r="BE42" s="34">
        <v>23.471816675800255</v>
      </c>
      <c r="BF42" s="34">
        <v>23.471816675800255</v>
      </c>
      <c r="BG42" s="34">
        <v>23.471816675800255</v>
      </c>
      <c r="BH42" s="34">
        <v>23.471816675800255</v>
      </c>
      <c r="BI42" s="34">
        <v>23.471816675800255</v>
      </c>
      <c r="BJ42" s="34">
        <v>23.471816675800255</v>
      </c>
      <c r="BK42" s="34">
        <v>107.49404752667493</v>
      </c>
      <c r="BL42" s="34">
        <v>107.49404752667493</v>
      </c>
      <c r="BM42" s="34">
        <v>110.71886895247519</v>
      </c>
      <c r="BN42" s="34">
        <v>110.71886895247519</v>
      </c>
      <c r="BO42" s="34">
        <v>110.71886895247519</v>
      </c>
      <c r="BP42" s="34">
        <v>110.71886895247519</v>
      </c>
      <c r="BQ42" s="34">
        <v>110.71886895247519</v>
      </c>
      <c r="BR42" s="34">
        <v>110.71886895247519</v>
      </c>
      <c r="BS42" s="34">
        <v>110.71886895247519</v>
      </c>
      <c r="BT42" s="34">
        <v>110.71886895247519</v>
      </c>
      <c r="BU42" s="34">
        <v>110.71886895247519</v>
      </c>
      <c r="BV42" s="34">
        <v>110.71886895247519</v>
      </c>
    </row>
    <row r="43" spans="1:74" x14ac:dyDescent="0.2">
      <c r="B43" s="32" t="s">
        <v>20</v>
      </c>
      <c r="C43" s="34">
        <v>8</v>
      </c>
      <c r="D43" s="34">
        <v>8</v>
      </c>
      <c r="E43" s="34">
        <v>8</v>
      </c>
      <c r="F43" s="34">
        <v>8</v>
      </c>
      <c r="G43" s="34">
        <v>8</v>
      </c>
      <c r="H43" s="34">
        <v>8</v>
      </c>
      <c r="I43" s="34">
        <v>8</v>
      </c>
      <c r="J43" s="34">
        <v>8</v>
      </c>
      <c r="K43" s="34">
        <v>8</v>
      </c>
      <c r="L43" s="34">
        <v>8</v>
      </c>
      <c r="M43" s="34">
        <v>8</v>
      </c>
      <c r="N43" s="34">
        <v>8</v>
      </c>
      <c r="O43" s="34">
        <v>8</v>
      </c>
      <c r="P43" s="34">
        <v>8</v>
      </c>
      <c r="Q43" s="34">
        <v>8</v>
      </c>
      <c r="R43" s="34">
        <v>8</v>
      </c>
      <c r="S43" s="34">
        <v>8</v>
      </c>
      <c r="T43" s="34">
        <v>8</v>
      </c>
      <c r="U43" s="34">
        <v>8</v>
      </c>
      <c r="V43" s="34">
        <v>8</v>
      </c>
      <c r="W43" s="34">
        <v>8</v>
      </c>
      <c r="X43" s="34">
        <v>8</v>
      </c>
      <c r="Y43" s="34">
        <v>8</v>
      </c>
      <c r="Z43" s="34">
        <v>8</v>
      </c>
      <c r="AA43" s="34">
        <v>8</v>
      </c>
      <c r="AB43" s="34">
        <v>8</v>
      </c>
      <c r="AC43" s="34">
        <v>8</v>
      </c>
      <c r="AD43" s="34">
        <v>8</v>
      </c>
      <c r="AE43" s="34">
        <v>8</v>
      </c>
      <c r="AF43" s="34">
        <v>8</v>
      </c>
      <c r="AG43" s="34">
        <v>8</v>
      </c>
      <c r="AH43" s="34">
        <v>8</v>
      </c>
      <c r="AI43" s="34">
        <v>8</v>
      </c>
      <c r="AJ43" s="34">
        <v>8</v>
      </c>
      <c r="AK43" s="34">
        <v>8</v>
      </c>
      <c r="AL43" s="34">
        <v>8</v>
      </c>
      <c r="AM43" s="34">
        <v>8</v>
      </c>
      <c r="AN43" s="34">
        <v>8</v>
      </c>
      <c r="AO43" s="34">
        <v>8</v>
      </c>
      <c r="AP43" s="34">
        <v>8</v>
      </c>
      <c r="AQ43" s="34">
        <v>8</v>
      </c>
      <c r="AR43" s="34">
        <v>8</v>
      </c>
      <c r="AS43" s="34">
        <v>8</v>
      </c>
      <c r="AT43" s="34">
        <v>8</v>
      </c>
      <c r="AU43" s="34">
        <v>8</v>
      </c>
      <c r="AV43" s="34">
        <v>8</v>
      </c>
      <c r="AW43" s="34">
        <v>8</v>
      </c>
      <c r="AX43" s="34">
        <v>8</v>
      </c>
      <c r="AY43" s="34">
        <v>8</v>
      </c>
      <c r="AZ43" s="34">
        <v>8</v>
      </c>
      <c r="BA43" s="34">
        <v>8</v>
      </c>
      <c r="BB43" s="34">
        <v>8</v>
      </c>
      <c r="BC43" s="34">
        <v>8</v>
      </c>
      <c r="BD43" s="34">
        <v>8</v>
      </c>
      <c r="BE43" s="34">
        <v>8</v>
      </c>
      <c r="BF43" s="34">
        <v>8</v>
      </c>
      <c r="BG43" s="34">
        <v>8</v>
      </c>
      <c r="BH43" s="34">
        <v>8</v>
      </c>
      <c r="BI43" s="34">
        <v>8</v>
      </c>
      <c r="BJ43" s="34">
        <v>8</v>
      </c>
      <c r="BK43" s="34">
        <v>40</v>
      </c>
      <c r="BL43" s="34">
        <v>40</v>
      </c>
      <c r="BM43" s="34">
        <v>40</v>
      </c>
      <c r="BN43" s="34">
        <v>40</v>
      </c>
      <c r="BO43" s="34">
        <v>40</v>
      </c>
      <c r="BP43" s="34">
        <v>40</v>
      </c>
      <c r="BQ43" s="34">
        <v>40</v>
      </c>
      <c r="BR43" s="34">
        <v>40</v>
      </c>
      <c r="BS43" s="34">
        <v>40</v>
      </c>
      <c r="BT43" s="34">
        <v>40</v>
      </c>
      <c r="BU43" s="34">
        <v>40</v>
      </c>
      <c r="BV43" s="34">
        <v>40</v>
      </c>
    </row>
    <row r="44" spans="1:74" x14ac:dyDescent="0.2">
      <c r="A44" s="35" t="s">
        <v>106</v>
      </c>
      <c r="B44" s="35"/>
      <c r="C44" s="36">
        <v>72.328726250000003</v>
      </c>
      <c r="D44" s="36">
        <v>72.328726250000003</v>
      </c>
      <c r="E44" s="36">
        <v>74.228588037500003</v>
      </c>
      <c r="F44" s="36">
        <v>74.228588037500003</v>
      </c>
      <c r="G44" s="36">
        <v>74.228588037500003</v>
      </c>
      <c r="H44" s="36">
        <v>74.228588037500003</v>
      </c>
      <c r="I44" s="36">
        <v>74.228588037500003</v>
      </c>
      <c r="J44" s="36">
        <v>74.228588037500003</v>
      </c>
      <c r="K44" s="36">
        <v>74.228588037500003</v>
      </c>
      <c r="L44" s="36">
        <v>74.228588037500003</v>
      </c>
      <c r="M44" s="36">
        <v>74.228588037500003</v>
      </c>
      <c r="N44" s="36">
        <v>74.228588037500003</v>
      </c>
      <c r="O44" s="36">
        <v>74.228588037500003</v>
      </c>
      <c r="P44" s="36">
        <v>74.228588037500003</v>
      </c>
      <c r="Q44" s="36">
        <v>76.185445678625001</v>
      </c>
      <c r="R44" s="36">
        <v>76.185445678625001</v>
      </c>
      <c r="S44" s="36">
        <v>76.185445678625001</v>
      </c>
      <c r="T44" s="36">
        <v>76.185445678625001</v>
      </c>
      <c r="U44" s="36">
        <v>76.185445678625001</v>
      </c>
      <c r="V44" s="36">
        <v>76.185445678625001</v>
      </c>
      <c r="W44" s="36">
        <v>76.185445678625001</v>
      </c>
      <c r="X44" s="36">
        <v>76.185445678625001</v>
      </c>
      <c r="Y44" s="36">
        <v>76.185445678625001</v>
      </c>
      <c r="Z44" s="36">
        <v>76.185445678625001</v>
      </c>
      <c r="AA44" s="36">
        <v>76.185445678625001</v>
      </c>
      <c r="AB44" s="36">
        <v>76.185445678625001</v>
      </c>
      <c r="AC44" s="36">
        <v>78.201009048983764</v>
      </c>
      <c r="AD44" s="36">
        <v>78.201009048983764</v>
      </c>
      <c r="AE44" s="36">
        <v>78.201009048983764</v>
      </c>
      <c r="AF44" s="36">
        <v>78.201009048983764</v>
      </c>
      <c r="AG44" s="36">
        <v>78.201009048983764</v>
      </c>
      <c r="AH44" s="36">
        <v>78.201009048983764</v>
      </c>
      <c r="AI44" s="36">
        <v>78.201009048983764</v>
      </c>
      <c r="AJ44" s="36">
        <v>78.201009048983764</v>
      </c>
      <c r="AK44" s="36">
        <v>78.201009048983764</v>
      </c>
      <c r="AL44" s="36">
        <v>78.201009048983764</v>
      </c>
      <c r="AM44" s="36">
        <v>78.201009048983764</v>
      </c>
      <c r="AN44" s="36">
        <v>78.201009048983764</v>
      </c>
      <c r="AO44" s="36">
        <v>80.27703932045327</v>
      </c>
      <c r="AP44" s="36">
        <v>80.27703932045327</v>
      </c>
      <c r="AQ44" s="36">
        <v>80.27703932045327</v>
      </c>
      <c r="AR44" s="36">
        <v>80.27703932045327</v>
      </c>
      <c r="AS44" s="36">
        <v>80.27703932045327</v>
      </c>
      <c r="AT44" s="36">
        <v>80.27703932045327</v>
      </c>
      <c r="AU44" s="36">
        <v>80.27703932045327</v>
      </c>
      <c r="AV44" s="36">
        <v>80.27703932045327</v>
      </c>
      <c r="AW44" s="36">
        <v>80.27703932045327</v>
      </c>
      <c r="AX44" s="36">
        <v>80.27703932045327</v>
      </c>
      <c r="AY44" s="36">
        <v>80.27703932045327</v>
      </c>
      <c r="AZ44" s="36">
        <v>80.27703932045327</v>
      </c>
      <c r="BA44" s="36">
        <v>82.415350500066864</v>
      </c>
      <c r="BB44" s="36">
        <v>82.415350500066864</v>
      </c>
      <c r="BC44" s="36">
        <v>82.415350500066864</v>
      </c>
      <c r="BD44" s="36">
        <v>82.415350500066864</v>
      </c>
      <c r="BE44" s="36">
        <v>82.415350500066864</v>
      </c>
      <c r="BF44" s="36">
        <v>82.415350500066864</v>
      </c>
      <c r="BG44" s="36">
        <v>82.415350500066864</v>
      </c>
      <c r="BH44" s="36">
        <v>82.415350500066864</v>
      </c>
      <c r="BI44" s="36">
        <v>82.415350500066864</v>
      </c>
      <c r="BJ44" s="36">
        <v>82.415350500066864</v>
      </c>
      <c r="BK44" s="36">
        <v>381.22080833556203</v>
      </c>
      <c r="BL44" s="36">
        <v>381.22080833556203</v>
      </c>
      <c r="BM44" s="36">
        <v>391.30743258562893</v>
      </c>
      <c r="BN44" s="36">
        <v>391.30743258562893</v>
      </c>
      <c r="BO44" s="36">
        <v>391.30743258562893</v>
      </c>
      <c r="BP44" s="36">
        <v>391.30743258562893</v>
      </c>
      <c r="BQ44" s="36">
        <v>391.30743258562893</v>
      </c>
      <c r="BR44" s="36">
        <v>391.30743258562893</v>
      </c>
      <c r="BS44" s="36">
        <v>391.30743258562893</v>
      </c>
      <c r="BT44" s="36">
        <v>391.30743258562893</v>
      </c>
      <c r="BU44" s="36">
        <v>391.30743258562893</v>
      </c>
      <c r="BV44" s="36">
        <v>391.30743258562893</v>
      </c>
    </row>
    <row r="45" spans="1:74" x14ac:dyDescent="0.2">
      <c r="A45" s="32" t="s">
        <v>75</v>
      </c>
      <c r="B45" s="32" t="s">
        <v>19</v>
      </c>
      <c r="C45" s="34">
        <v>17.149839833333335</v>
      </c>
      <c r="D45" s="34">
        <v>17.149839833333335</v>
      </c>
      <c r="E45" s="34">
        <v>17.664335028333337</v>
      </c>
      <c r="F45" s="34">
        <v>17.664335028333337</v>
      </c>
      <c r="G45" s="34">
        <v>17.664335028333337</v>
      </c>
      <c r="H45" s="34">
        <v>17.664335028333337</v>
      </c>
      <c r="I45" s="34">
        <v>17.664335028333337</v>
      </c>
      <c r="J45" s="34">
        <v>17.664335028333337</v>
      </c>
      <c r="K45" s="34">
        <v>17.664335028333337</v>
      </c>
      <c r="L45" s="34">
        <v>17.664335028333337</v>
      </c>
      <c r="M45" s="34">
        <v>17.664335028333337</v>
      </c>
      <c r="N45" s="34">
        <v>17.664335028333337</v>
      </c>
      <c r="O45" s="34">
        <v>17.664335028333337</v>
      </c>
      <c r="P45" s="34">
        <v>17.664335028333337</v>
      </c>
      <c r="Q45" s="34">
        <v>18.194265079183339</v>
      </c>
      <c r="R45" s="34">
        <v>18.194265079183339</v>
      </c>
      <c r="S45" s="34">
        <v>18.194265079183339</v>
      </c>
      <c r="T45" s="34">
        <v>18.194265079183339</v>
      </c>
      <c r="U45" s="34">
        <v>18.194265079183339</v>
      </c>
      <c r="V45" s="34">
        <v>18.194265079183339</v>
      </c>
      <c r="W45" s="34">
        <v>18.194265079183339</v>
      </c>
      <c r="X45" s="34">
        <v>18.194265079183339</v>
      </c>
      <c r="Y45" s="34">
        <v>18.194265079183339</v>
      </c>
      <c r="Z45" s="34">
        <v>18.194265079183339</v>
      </c>
      <c r="AA45" s="34">
        <v>18.194265079183339</v>
      </c>
      <c r="AB45" s="34">
        <v>18.194265079183339</v>
      </c>
      <c r="AC45" s="34">
        <v>18.740093031558839</v>
      </c>
      <c r="AD45" s="34">
        <v>18.740093031558839</v>
      </c>
      <c r="AE45" s="34">
        <v>18.740093031558839</v>
      </c>
      <c r="AF45" s="34">
        <v>18.740093031558839</v>
      </c>
      <c r="AG45" s="34">
        <v>18.740093031558839</v>
      </c>
      <c r="AH45" s="34">
        <v>18.740093031558839</v>
      </c>
      <c r="AI45" s="34">
        <v>18.740093031558839</v>
      </c>
      <c r="AJ45" s="34">
        <v>18.740093031558839</v>
      </c>
      <c r="AK45" s="34">
        <v>18.740093031558839</v>
      </c>
      <c r="AL45" s="34">
        <v>18.740093031558839</v>
      </c>
      <c r="AM45" s="34">
        <v>18.740093031558839</v>
      </c>
      <c r="AN45" s="34">
        <v>18.740093031558839</v>
      </c>
      <c r="AO45" s="34">
        <v>19.302295822505606</v>
      </c>
      <c r="AP45" s="34">
        <v>19.302295822505606</v>
      </c>
      <c r="AQ45" s="34">
        <v>19.302295822505606</v>
      </c>
      <c r="AR45" s="34">
        <v>19.302295822505606</v>
      </c>
      <c r="AS45" s="34">
        <v>19.302295822505606</v>
      </c>
      <c r="AT45" s="34">
        <v>19.302295822505606</v>
      </c>
      <c r="AU45" s="34">
        <v>19.302295822505606</v>
      </c>
      <c r="AV45" s="34">
        <v>19.302295822505606</v>
      </c>
      <c r="AW45" s="34">
        <v>19.302295822505606</v>
      </c>
      <c r="AX45" s="34">
        <v>19.302295822505606</v>
      </c>
      <c r="AY45" s="34">
        <v>19.302295822505606</v>
      </c>
      <c r="AZ45" s="34">
        <v>19.302295822505606</v>
      </c>
      <c r="BA45" s="34">
        <v>19.881364697180775</v>
      </c>
      <c r="BB45" s="34">
        <v>19.881364697180775</v>
      </c>
      <c r="BC45" s="34">
        <v>19.881364697180775</v>
      </c>
      <c r="BD45" s="34">
        <v>19.881364697180775</v>
      </c>
      <c r="BE45" s="34">
        <v>19.881364697180775</v>
      </c>
      <c r="BF45" s="34">
        <v>19.881364697180775</v>
      </c>
      <c r="BG45" s="34">
        <v>19.881364697180775</v>
      </c>
      <c r="BH45" s="34">
        <v>19.881364697180775</v>
      </c>
      <c r="BI45" s="34">
        <v>19.881364697180775</v>
      </c>
      <c r="BJ45" s="34">
        <v>19.881364697180775</v>
      </c>
      <c r="BK45" s="34">
        <v>91.050828794914452</v>
      </c>
      <c r="BL45" s="34">
        <v>91.050828794914452</v>
      </c>
      <c r="BM45" s="34">
        <v>93.782353658761906</v>
      </c>
      <c r="BN45" s="34">
        <v>93.782353658761906</v>
      </c>
      <c r="BO45" s="34">
        <v>93.782353658761906</v>
      </c>
      <c r="BP45" s="34">
        <v>93.782353658761906</v>
      </c>
      <c r="BQ45" s="34">
        <v>93.782353658761906</v>
      </c>
      <c r="BR45" s="34">
        <v>93.782353658761906</v>
      </c>
      <c r="BS45" s="34">
        <v>93.782353658761906</v>
      </c>
      <c r="BT45" s="34">
        <v>93.782353658761906</v>
      </c>
      <c r="BU45" s="34">
        <v>93.782353658761906</v>
      </c>
      <c r="BV45" s="34">
        <v>93.782353658761906</v>
      </c>
    </row>
    <row r="46" spans="1:74" x14ac:dyDescent="0.2">
      <c r="B46" s="32" t="s">
        <v>20</v>
      </c>
      <c r="C46" s="34">
        <v>6</v>
      </c>
      <c r="D46" s="34">
        <v>6</v>
      </c>
      <c r="E46" s="34">
        <v>6</v>
      </c>
      <c r="F46" s="34">
        <v>6</v>
      </c>
      <c r="G46" s="34">
        <v>6</v>
      </c>
      <c r="H46" s="34">
        <v>6</v>
      </c>
      <c r="I46" s="34">
        <v>6</v>
      </c>
      <c r="J46" s="34">
        <v>6</v>
      </c>
      <c r="K46" s="34">
        <v>6</v>
      </c>
      <c r="L46" s="34">
        <v>6</v>
      </c>
      <c r="M46" s="34">
        <v>6</v>
      </c>
      <c r="N46" s="34">
        <v>6</v>
      </c>
      <c r="O46" s="34">
        <v>6</v>
      </c>
      <c r="P46" s="34">
        <v>6</v>
      </c>
      <c r="Q46" s="34">
        <v>6</v>
      </c>
      <c r="R46" s="34">
        <v>6</v>
      </c>
      <c r="S46" s="34">
        <v>6</v>
      </c>
      <c r="T46" s="34">
        <v>6</v>
      </c>
      <c r="U46" s="34">
        <v>6</v>
      </c>
      <c r="V46" s="34">
        <v>6</v>
      </c>
      <c r="W46" s="34">
        <v>6</v>
      </c>
      <c r="X46" s="34">
        <v>6</v>
      </c>
      <c r="Y46" s="34">
        <v>6</v>
      </c>
      <c r="Z46" s="34">
        <v>6</v>
      </c>
      <c r="AA46" s="34">
        <v>6</v>
      </c>
      <c r="AB46" s="34">
        <v>6</v>
      </c>
      <c r="AC46" s="34">
        <v>6</v>
      </c>
      <c r="AD46" s="34">
        <v>6</v>
      </c>
      <c r="AE46" s="34">
        <v>6</v>
      </c>
      <c r="AF46" s="34">
        <v>6</v>
      </c>
      <c r="AG46" s="34">
        <v>6</v>
      </c>
      <c r="AH46" s="34">
        <v>6</v>
      </c>
      <c r="AI46" s="34">
        <v>6</v>
      </c>
      <c r="AJ46" s="34">
        <v>6</v>
      </c>
      <c r="AK46" s="34">
        <v>6</v>
      </c>
      <c r="AL46" s="34">
        <v>6</v>
      </c>
      <c r="AM46" s="34">
        <v>6</v>
      </c>
      <c r="AN46" s="34">
        <v>6</v>
      </c>
      <c r="AO46" s="34">
        <v>6</v>
      </c>
      <c r="AP46" s="34">
        <v>6</v>
      </c>
      <c r="AQ46" s="34">
        <v>6</v>
      </c>
      <c r="AR46" s="34">
        <v>6</v>
      </c>
      <c r="AS46" s="34">
        <v>6</v>
      </c>
      <c r="AT46" s="34">
        <v>6</v>
      </c>
      <c r="AU46" s="34">
        <v>6</v>
      </c>
      <c r="AV46" s="34">
        <v>6</v>
      </c>
      <c r="AW46" s="34">
        <v>6</v>
      </c>
      <c r="AX46" s="34">
        <v>6</v>
      </c>
      <c r="AY46" s="34">
        <v>6</v>
      </c>
      <c r="AZ46" s="34">
        <v>6</v>
      </c>
      <c r="BA46" s="34">
        <v>6</v>
      </c>
      <c r="BB46" s="34">
        <v>6</v>
      </c>
      <c r="BC46" s="34">
        <v>6</v>
      </c>
      <c r="BD46" s="34">
        <v>6</v>
      </c>
      <c r="BE46" s="34">
        <v>6</v>
      </c>
      <c r="BF46" s="34">
        <v>6</v>
      </c>
      <c r="BG46" s="34">
        <v>6</v>
      </c>
      <c r="BH46" s="34">
        <v>6</v>
      </c>
      <c r="BI46" s="34">
        <v>6</v>
      </c>
      <c r="BJ46" s="34">
        <v>6</v>
      </c>
      <c r="BK46" s="34">
        <v>30</v>
      </c>
      <c r="BL46" s="34">
        <v>30</v>
      </c>
      <c r="BM46" s="34">
        <v>30</v>
      </c>
      <c r="BN46" s="34">
        <v>30</v>
      </c>
      <c r="BO46" s="34">
        <v>30</v>
      </c>
      <c r="BP46" s="34">
        <v>30</v>
      </c>
      <c r="BQ46" s="34">
        <v>30</v>
      </c>
      <c r="BR46" s="34">
        <v>30</v>
      </c>
      <c r="BS46" s="34">
        <v>30</v>
      </c>
      <c r="BT46" s="34">
        <v>30</v>
      </c>
      <c r="BU46" s="34">
        <v>30</v>
      </c>
      <c r="BV46" s="34">
        <v>30</v>
      </c>
    </row>
    <row r="47" spans="1:74" x14ac:dyDescent="0.2">
      <c r="A47" s="35" t="s">
        <v>107</v>
      </c>
      <c r="B47" s="35"/>
      <c r="C47" s="36">
        <v>23.149839833333335</v>
      </c>
      <c r="D47" s="36">
        <v>23.149839833333335</v>
      </c>
      <c r="E47" s="36">
        <v>23.664335028333337</v>
      </c>
      <c r="F47" s="36">
        <v>23.664335028333337</v>
      </c>
      <c r="G47" s="36">
        <v>23.664335028333337</v>
      </c>
      <c r="H47" s="36">
        <v>23.664335028333337</v>
      </c>
      <c r="I47" s="36">
        <v>23.664335028333337</v>
      </c>
      <c r="J47" s="36">
        <v>23.664335028333337</v>
      </c>
      <c r="K47" s="36">
        <v>23.664335028333337</v>
      </c>
      <c r="L47" s="36">
        <v>23.664335028333337</v>
      </c>
      <c r="M47" s="36">
        <v>23.664335028333337</v>
      </c>
      <c r="N47" s="36">
        <v>23.664335028333337</v>
      </c>
      <c r="O47" s="36">
        <v>23.664335028333337</v>
      </c>
      <c r="P47" s="36">
        <v>23.664335028333337</v>
      </c>
      <c r="Q47" s="36">
        <v>24.194265079183339</v>
      </c>
      <c r="R47" s="36">
        <v>24.194265079183339</v>
      </c>
      <c r="S47" s="36">
        <v>24.194265079183339</v>
      </c>
      <c r="T47" s="36">
        <v>24.194265079183339</v>
      </c>
      <c r="U47" s="36">
        <v>24.194265079183339</v>
      </c>
      <c r="V47" s="36">
        <v>24.194265079183339</v>
      </c>
      <c r="W47" s="36">
        <v>24.194265079183339</v>
      </c>
      <c r="X47" s="36">
        <v>24.194265079183339</v>
      </c>
      <c r="Y47" s="36">
        <v>24.194265079183339</v>
      </c>
      <c r="Z47" s="36">
        <v>24.194265079183339</v>
      </c>
      <c r="AA47" s="36">
        <v>24.194265079183339</v>
      </c>
      <c r="AB47" s="36">
        <v>24.194265079183339</v>
      </c>
      <c r="AC47" s="36">
        <v>24.740093031558839</v>
      </c>
      <c r="AD47" s="36">
        <v>24.740093031558839</v>
      </c>
      <c r="AE47" s="36">
        <v>24.740093031558839</v>
      </c>
      <c r="AF47" s="36">
        <v>24.740093031558839</v>
      </c>
      <c r="AG47" s="36">
        <v>24.740093031558839</v>
      </c>
      <c r="AH47" s="36">
        <v>24.740093031558839</v>
      </c>
      <c r="AI47" s="36">
        <v>24.740093031558839</v>
      </c>
      <c r="AJ47" s="36">
        <v>24.740093031558839</v>
      </c>
      <c r="AK47" s="36">
        <v>24.740093031558839</v>
      </c>
      <c r="AL47" s="36">
        <v>24.740093031558839</v>
      </c>
      <c r="AM47" s="36">
        <v>24.740093031558839</v>
      </c>
      <c r="AN47" s="36">
        <v>24.740093031558839</v>
      </c>
      <c r="AO47" s="36">
        <v>25.302295822505606</v>
      </c>
      <c r="AP47" s="36">
        <v>25.302295822505606</v>
      </c>
      <c r="AQ47" s="36">
        <v>25.302295822505606</v>
      </c>
      <c r="AR47" s="36">
        <v>25.302295822505606</v>
      </c>
      <c r="AS47" s="36">
        <v>25.302295822505606</v>
      </c>
      <c r="AT47" s="36">
        <v>25.302295822505606</v>
      </c>
      <c r="AU47" s="36">
        <v>25.302295822505606</v>
      </c>
      <c r="AV47" s="36">
        <v>25.302295822505606</v>
      </c>
      <c r="AW47" s="36">
        <v>25.302295822505606</v>
      </c>
      <c r="AX47" s="36">
        <v>25.302295822505606</v>
      </c>
      <c r="AY47" s="36">
        <v>25.302295822505606</v>
      </c>
      <c r="AZ47" s="36">
        <v>25.302295822505606</v>
      </c>
      <c r="BA47" s="36">
        <v>25.881364697180775</v>
      </c>
      <c r="BB47" s="36">
        <v>25.881364697180775</v>
      </c>
      <c r="BC47" s="36">
        <v>25.881364697180775</v>
      </c>
      <c r="BD47" s="36">
        <v>25.881364697180775</v>
      </c>
      <c r="BE47" s="36">
        <v>25.881364697180775</v>
      </c>
      <c r="BF47" s="36">
        <v>25.881364697180775</v>
      </c>
      <c r="BG47" s="36">
        <v>25.881364697180775</v>
      </c>
      <c r="BH47" s="36">
        <v>25.881364697180775</v>
      </c>
      <c r="BI47" s="36">
        <v>25.881364697180775</v>
      </c>
      <c r="BJ47" s="36">
        <v>25.881364697180775</v>
      </c>
      <c r="BK47" s="36">
        <v>121.05082879491445</v>
      </c>
      <c r="BL47" s="36">
        <v>121.05082879491445</v>
      </c>
      <c r="BM47" s="36">
        <v>123.78235365876191</v>
      </c>
      <c r="BN47" s="36">
        <v>123.78235365876191</v>
      </c>
      <c r="BO47" s="36">
        <v>123.78235365876191</v>
      </c>
      <c r="BP47" s="36">
        <v>123.78235365876191</v>
      </c>
      <c r="BQ47" s="36">
        <v>123.78235365876191</v>
      </c>
      <c r="BR47" s="36">
        <v>123.78235365876191</v>
      </c>
      <c r="BS47" s="36">
        <v>123.78235365876191</v>
      </c>
      <c r="BT47" s="36">
        <v>123.78235365876191</v>
      </c>
      <c r="BU47" s="36">
        <v>123.78235365876191</v>
      </c>
      <c r="BV47" s="36">
        <v>123.78235365876191</v>
      </c>
    </row>
    <row r="48" spans="1:74" x14ac:dyDescent="0.2">
      <c r="A48" s="32" t="s">
        <v>76</v>
      </c>
      <c r="B48" s="32" t="s">
        <v>19</v>
      </c>
      <c r="C48" s="34">
        <v>15.209695499999997</v>
      </c>
      <c r="D48" s="34">
        <v>15.209695499999997</v>
      </c>
      <c r="E48" s="34">
        <v>15.665986364999997</v>
      </c>
      <c r="F48" s="34">
        <v>15.665986364999997</v>
      </c>
      <c r="G48" s="34">
        <v>15.665986364999997</v>
      </c>
      <c r="H48" s="34">
        <v>15.665986364999997</v>
      </c>
      <c r="I48" s="34">
        <v>15.665986364999997</v>
      </c>
      <c r="J48" s="34">
        <v>15.665986364999997</v>
      </c>
      <c r="K48" s="34">
        <v>15.665986364999997</v>
      </c>
      <c r="L48" s="34">
        <v>15.665986364999997</v>
      </c>
      <c r="M48" s="34">
        <v>15.665986364999997</v>
      </c>
      <c r="N48" s="34">
        <v>15.665986364999997</v>
      </c>
      <c r="O48" s="34">
        <v>15.665986364999997</v>
      </c>
      <c r="P48" s="34">
        <v>15.665986364999997</v>
      </c>
      <c r="Q48" s="34">
        <v>16.135965955949995</v>
      </c>
      <c r="R48" s="34">
        <v>16.135965955949995</v>
      </c>
      <c r="S48" s="34">
        <v>16.135965955949995</v>
      </c>
      <c r="T48" s="34">
        <v>16.135965955949995</v>
      </c>
      <c r="U48" s="34">
        <v>16.135965955949995</v>
      </c>
      <c r="V48" s="34">
        <v>16.135965955949995</v>
      </c>
      <c r="W48" s="34">
        <v>16.135965955949995</v>
      </c>
      <c r="X48" s="34">
        <v>16.135965955949995</v>
      </c>
      <c r="Y48" s="34">
        <v>16.135965955949995</v>
      </c>
      <c r="Z48" s="34">
        <v>16.135965955949995</v>
      </c>
      <c r="AA48" s="34">
        <v>16.135965955949995</v>
      </c>
      <c r="AB48" s="34">
        <v>16.135965955949995</v>
      </c>
      <c r="AC48" s="34">
        <v>16.620044934628496</v>
      </c>
      <c r="AD48" s="34">
        <v>16.620044934628496</v>
      </c>
      <c r="AE48" s="34">
        <v>16.620044934628496</v>
      </c>
      <c r="AF48" s="34">
        <v>16.620044934628496</v>
      </c>
      <c r="AG48" s="34">
        <v>16.620044934628496</v>
      </c>
      <c r="AH48" s="34">
        <v>16.620044934628496</v>
      </c>
      <c r="AI48" s="34">
        <v>16.620044934628496</v>
      </c>
      <c r="AJ48" s="34">
        <v>16.620044934628496</v>
      </c>
      <c r="AK48" s="34">
        <v>16.620044934628496</v>
      </c>
      <c r="AL48" s="34">
        <v>16.620044934628496</v>
      </c>
      <c r="AM48" s="34">
        <v>16.620044934628496</v>
      </c>
      <c r="AN48" s="34">
        <v>16.620044934628496</v>
      </c>
      <c r="AO48" s="34">
        <v>17.118646282667349</v>
      </c>
      <c r="AP48" s="34">
        <v>17.118646282667349</v>
      </c>
      <c r="AQ48" s="34">
        <v>17.118646282667349</v>
      </c>
      <c r="AR48" s="34">
        <v>17.118646282667349</v>
      </c>
      <c r="AS48" s="34">
        <v>17.118646282667349</v>
      </c>
      <c r="AT48" s="34">
        <v>17.118646282667349</v>
      </c>
      <c r="AU48" s="34">
        <v>17.118646282667349</v>
      </c>
      <c r="AV48" s="34">
        <v>17.118646282667349</v>
      </c>
      <c r="AW48" s="34">
        <v>17.118646282667349</v>
      </c>
      <c r="AX48" s="34">
        <v>17.118646282667349</v>
      </c>
      <c r="AY48" s="34">
        <v>17.118646282667349</v>
      </c>
      <c r="AZ48" s="34">
        <v>17.118646282667349</v>
      </c>
      <c r="BA48" s="34">
        <v>17.632205671147371</v>
      </c>
      <c r="BB48" s="34">
        <v>17.632205671147371</v>
      </c>
      <c r="BC48" s="34">
        <v>17.632205671147371</v>
      </c>
      <c r="BD48" s="34">
        <v>17.632205671147371</v>
      </c>
      <c r="BE48" s="34">
        <v>17.632205671147371</v>
      </c>
      <c r="BF48" s="34">
        <v>17.632205671147371</v>
      </c>
      <c r="BG48" s="34">
        <v>17.632205671147371</v>
      </c>
      <c r="BH48" s="34">
        <v>17.632205671147371</v>
      </c>
      <c r="BI48" s="34">
        <v>17.632205671147371</v>
      </c>
      <c r="BJ48" s="34">
        <v>17.632205671147371</v>
      </c>
      <c r="BK48" s="34">
        <v>80.750339038245841</v>
      </c>
      <c r="BL48" s="34">
        <v>80.750339038245841</v>
      </c>
      <c r="BM48" s="34">
        <v>83.172849209393206</v>
      </c>
      <c r="BN48" s="34">
        <v>83.172849209393206</v>
      </c>
      <c r="BO48" s="34">
        <v>83.172849209393206</v>
      </c>
      <c r="BP48" s="34">
        <v>83.172849209393206</v>
      </c>
      <c r="BQ48" s="34">
        <v>83.172849209393206</v>
      </c>
      <c r="BR48" s="34">
        <v>83.172849209393206</v>
      </c>
      <c r="BS48" s="34">
        <v>83.172849209393206</v>
      </c>
      <c r="BT48" s="34">
        <v>83.172849209393206</v>
      </c>
      <c r="BU48" s="34">
        <v>83.172849209393206</v>
      </c>
      <c r="BV48" s="34">
        <v>83.172849209393206</v>
      </c>
    </row>
    <row r="49" spans="1:74" x14ac:dyDescent="0.2">
      <c r="B49" s="32" t="s">
        <v>20</v>
      </c>
      <c r="C49" s="34">
        <v>6</v>
      </c>
      <c r="D49" s="34">
        <v>6</v>
      </c>
      <c r="E49" s="34">
        <v>6</v>
      </c>
      <c r="F49" s="34">
        <v>6</v>
      </c>
      <c r="G49" s="34">
        <v>6</v>
      </c>
      <c r="H49" s="34">
        <v>6</v>
      </c>
      <c r="I49" s="34">
        <v>6</v>
      </c>
      <c r="J49" s="34">
        <v>6</v>
      </c>
      <c r="K49" s="34">
        <v>6</v>
      </c>
      <c r="L49" s="34">
        <v>6</v>
      </c>
      <c r="M49" s="34">
        <v>6</v>
      </c>
      <c r="N49" s="34">
        <v>6</v>
      </c>
      <c r="O49" s="34">
        <v>6</v>
      </c>
      <c r="P49" s="34">
        <v>6</v>
      </c>
      <c r="Q49" s="34">
        <v>6</v>
      </c>
      <c r="R49" s="34">
        <v>6</v>
      </c>
      <c r="S49" s="34">
        <v>6</v>
      </c>
      <c r="T49" s="34">
        <v>6</v>
      </c>
      <c r="U49" s="34">
        <v>6</v>
      </c>
      <c r="V49" s="34">
        <v>6</v>
      </c>
      <c r="W49" s="34">
        <v>6</v>
      </c>
      <c r="X49" s="34">
        <v>6</v>
      </c>
      <c r="Y49" s="34">
        <v>6</v>
      </c>
      <c r="Z49" s="34">
        <v>6</v>
      </c>
      <c r="AA49" s="34">
        <v>6</v>
      </c>
      <c r="AB49" s="34">
        <v>6</v>
      </c>
      <c r="AC49" s="34">
        <v>6</v>
      </c>
      <c r="AD49" s="34">
        <v>6</v>
      </c>
      <c r="AE49" s="34">
        <v>6</v>
      </c>
      <c r="AF49" s="34">
        <v>6</v>
      </c>
      <c r="AG49" s="34">
        <v>6</v>
      </c>
      <c r="AH49" s="34">
        <v>6</v>
      </c>
      <c r="AI49" s="34">
        <v>6</v>
      </c>
      <c r="AJ49" s="34">
        <v>6</v>
      </c>
      <c r="AK49" s="34">
        <v>6</v>
      </c>
      <c r="AL49" s="34">
        <v>6</v>
      </c>
      <c r="AM49" s="34">
        <v>6</v>
      </c>
      <c r="AN49" s="34">
        <v>6</v>
      </c>
      <c r="AO49" s="34">
        <v>6</v>
      </c>
      <c r="AP49" s="34">
        <v>6</v>
      </c>
      <c r="AQ49" s="34">
        <v>6</v>
      </c>
      <c r="AR49" s="34">
        <v>6</v>
      </c>
      <c r="AS49" s="34">
        <v>6</v>
      </c>
      <c r="AT49" s="34">
        <v>6</v>
      </c>
      <c r="AU49" s="34">
        <v>6</v>
      </c>
      <c r="AV49" s="34">
        <v>6</v>
      </c>
      <c r="AW49" s="34">
        <v>6</v>
      </c>
      <c r="AX49" s="34">
        <v>6</v>
      </c>
      <c r="AY49" s="34">
        <v>6</v>
      </c>
      <c r="AZ49" s="34">
        <v>6</v>
      </c>
      <c r="BA49" s="34">
        <v>6</v>
      </c>
      <c r="BB49" s="34">
        <v>6</v>
      </c>
      <c r="BC49" s="34">
        <v>6</v>
      </c>
      <c r="BD49" s="34">
        <v>6</v>
      </c>
      <c r="BE49" s="34">
        <v>6</v>
      </c>
      <c r="BF49" s="34">
        <v>6</v>
      </c>
      <c r="BG49" s="34">
        <v>6</v>
      </c>
      <c r="BH49" s="34">
        <v>6</v>
      </c>
      <c r="BI49" s="34">
        <v>6</v>
      </c>
      <c r="BJ49" s="34">
        <v>6</v>
      </c>
      <c r="BK49" s="34">
        <v>30</v>
      </c>
      <c r="BL49" s="34">
        <v>30</v>
      </c>
      <c r="BM49" s="34">
        <v>30</v>
      </c>
      <c r="BN49" s="34">
        <v>30</v>
      </c>
      <c r="BO49" s="34">
        <v>30</v>
      </c>
      <c r="BP49" s="34">
        <v>30</v>
      </c>
      <c r="BQ49" s="34">
        <v>30</v>
      </c>
      <c r="BR49" s="34">
        <v>30</v>
      </c>
      <c r="BS49" s="34">
        <v>30</v>
      </c>
      <c r="BT49" s="34">
        <v>30</v>
      </c>
      <c r="BU49" s="34">
        <v>30</v>
      </c>
      <c r="BV49" s="34">
        <v>30</v>
      </c>
    </row>
    <row r="50" spans="1:74" x14ac:dyDescent="0.2">
      <c r="A50" s="35" t="s">
        <v>108</v>
      </c>
      <c r="B50" s="35"/>
      <c r="C50" s="36">
        <v>21.209695499999995</v>
      </c>
      <c r="D50" s="36">
        <v>21.209695499999995</v>
      </c>
      <c r="E50" s="36">
        <v>21.665986364999995</v>
      </c>
      <c r="F50" s="36">
        <v>21.665986364999995</v>
      </c>
      <c r="G50" s="36">
        <v>21.665986364999995</v>
      </c>
      <c r="H50" s="36">
        <v>21.665986364999995</v>
      </c>
      <c r="I50" s="36">
        <v>21.665986364999995</v>
      </c>
      <c r="J50" s="36">
        <v>21.665986364999995</v>
      </c>
      <c r="K50" s="36">
        <v>21.665986364999995</v>
      </c>
      <c r="L50" s="36">
        <v>21.665986364999995</v>
      </c>
      <c r="M50" s="36">
        <v>21.665986364999995</v>
      </c>
      <c r="N50" s="36">
        <v>21.665986364999995</v>
      </c>
      <c r="O50" s="36">
        <v>21.665986364999995</v>
      </c>
      <c r="P50" s="36">
        <v>21.665986364999995</v>
      </c>
      <c r="Q50" s="36">
        <v>22.135965955949995</v>
      </c>
      <c r="R50" s="36">
        <v>22.135965955949995</v>
      </c>
      <c r="S50" s="36">
        <v>22.135965955949995</v>
      </c>
      <c r="T50" s="36">
        <v>22.135965955949995</v>
      </c>
      <c r="U50" s="36">
        <v>22.135965955949995</v>
      </c>
      <c r="V50" s="36">
        <v>22.135965955949995</v>
      </c>
      <c r="W50" s="36">
        <v>22.135965955949995</v>
      </c>
      <c r="X50" s="36">
        <v>22.135965955949995</v>
      </c>
      <c r="Y50" s="36">
        <v>22.135965955949995</v>
      </c>
      <c r="Z50" s="36">
        <v>22.135965955949995</v>
      </c>
      <c r="AA50" s="36">
        <v>22.135965955949995</v>
      </c>
      <c r="AB50" s="36">
        <v>22.135965955949995</v>
      </c>
      <c r="AC50" s="36">
        <v>22.620044934628496</v>
      </c>
      <c r="AD50" s="36">
        <v>22.620044934628496</v>
      </c>
      <c r="AE50" s="36">
        <v>22.620044934628496</v>
      </c>
      <c r="AF50" s="36">
        <v>22.620044934628496</v>
      </c>
      <c r="AG50" s="36">
        <v>22.620044934628496</v>
      </c>
      <c r="AH50" s="36">
        <v>22.620044934628496</v>
      </c>
      <c r="AI50" s="36">
        <v>22.620044934628496</v>
      </c>
      <c r="AJ50" s="36">
        <v>22.620044934628496</v>
      </c>
      <c r="AK50" s="36">
        <v>22.620044934628496</v>
      </c>
      <c r="AL50" s="36">
        <v>22.620044934628496</v>
      </c>
      <c r="AM50" s="36">
        <v>22.620044934628496</v>
      </c>
      <c r="AN50" s="36">
        <v>22.620044934628496</v>
      </c>
      <c r="AO50" s="36">
        <v>23.118646282667349</v>
      </c>
      <c r="AP50" s="36">
        <v>23.118646282667349</v>
      </c>
      <c r="AQ50" s="36">
        <v>23.118646282667349</v>
      </c>
      <c r="AR50" s="36">
        <v>23.118646282667349</v>
      </c>
      <c r="AS50" s="36">
        <v>23.118646282667349</v>
      </c>
      <c r="AT50" s="36">
        <v>23.118646282667349</v>
      </c>
      <c r="AU50" s="36">
        <v>23.118646282667349</v>
      </c>
      <c r="AV50" s="36">
        <v>23.118646282667349</v>
      </c>
      <c r="AW50" s="36">
        <v>23.118646282667349</v>
      </c>
      <c r="AX50" s="36">
        <v>23.118646282667349</v>
      </c>
      <c r="AY50" s="36">
        <v>23.118646282667349</v>
      </c>
      <c r="AZ50" s="36">
        <v>23.118646282667349</v>
      </c>
      <c r="BA50" s="36">
        <v>23.632205671147371</v>
      </c>
      <c r="BB50" s="36">
        <v>23.632205671147371</v>
      </c>
      <c r="BC50" s="36">
        <v>23.632205671147371</v>
      </c>
      <c r="BD50" s="36">
        <v>23.632205671147371</v>
      </c>
      <c r="BE50" s="36">
        <v>23.632205671147371</v>
      </c>
      <c r="BF50" s="36">
        <v>23.632205671147371</v>
      </c>
      <c r="BG50" s="36">
        <v>23.632205671147371</v>
      </c>
      <c r="BH50" s="36">
        <v>23.632205671147371</v>
      </c>
      <c r="BI50" s="36">
        <v>23.632205671147371</v>
      </c>
      <c r="BJ50" s="36">
        <v>23.632205671147371</v>
      </c>
      <c r="BK50" s="36">
        <v>110.75033903824584</v>
      </c>
      <c r="BL50" s="36">
        <v>110.75033903824584</v>
      </c>
      <c r="BM50" s="36">
        <v>113.17284920939321</v>
      </c>
      <c r="BN50" s="36">
        <v>113.17284920939321</v>
      </c>
      <c r="BO50" s="36">
        <v>113.17284920939321</v>
      </c>
      <c r="BP50" s="36">
        <v>113.17284920939321</v>
      </c>
      <c r="BQ50" s="36">
        <v>113.17284920939321</v>
      </c>
      <c r="BR50" s="36">
        <v>113.17284920939321</v>
      </c>
      <c r="BS50" s="36">
        <v>113.17284920939321</v>
      </c>
      <c r="BT50" s="36">
        <v>113.17284920939321</v>
      </c>
      <c r="BU50" s="36">
        <v>113.17284920939321</v>
      </c>
      <c r="BV50" s="36">
        <v>113.17284920939321</v>
      </c>
    </row>
    <row r="51" spans="1:74" x14ac:dyDescent="0.2">
      <c r="A51" s="32" t="s">
        <v>38</v>
      </c>
      <c r="B51" s="32" t="s">
        <v>15</v>
      </c>
      <c r="C51" s="34">
        <v>40.865385000000003</v>
      </c>
      <c r="D51" s="34">
        <v>40.865385000000003</v>
      </c>
      <c r="E51" s="34">
        <v>42.091346550000004</v>
      </c>
      <c r="F51" s="34">
        <v>42.091346550000004</v>
      </c>
      <c r="G51" s="34">
        <v>42.091346550000004</v>
      </c>
      <c r="H51" s="34">
        <v>42.091346550000004</v>
      </c>
      <c r="I51" s="34">
        <v>42.091346550000004</v>
      </c>
      <c r="J51" s="34">
        <v>42.091346550000004</v>
      </c>
      <c r="K51" s="34">
        <v>42.091346550000004</v>
      </c>
      <c r="L51" s="34">
        <v>42.091346550000004</v>
      </c>
      <c r="M51" s="34">
        <v>42.091346550000004</v>
      </c>
      <c r="N51" s="34">
        <v>42.091346550000004</v>
      </c>
      <c r="O51" s="34">
        <v>42.091346550000004</v>
      </c>
      <c r="P51" s="34">
        <v>42.091346550000004</v>
      </c>
      <c r="Q51" s="34">
        <v>43.354086946500004</v>
      </c>
      <c r="R51" s="34">
        <v>43.354086946500004</v>
      </c>
      <c r="S51" s="34">
        <v>43.354086946500004</v>
      </c>
      <c r="T51" s="34">
        <v>43.354086946500004</v>
      </c>
      <c r="U51" s="34">
        <v>43.354086946500004</v>
      </c>
      <c r="V51" s="34">
        <v>43.354086946500004</v>
      </c>
      <c r="W51" s="34">
        <v>43.354086946500004</v>
      </c>
      <c r="X51" s="34">
        <v>43.354086946500004</v>
      </c>
      <c r="Y51" s="34">
        <v>43.354086946500004</v>
      </c>
      <c r="Z51" s="34">
        <v>43.354086946500004</v>
      </c>
      <c r="AA51" s="34">
        <v>43.354086946500004</v>
      </c>
      <c r="AB51" s="34">
        <v>43.354086946500004</v>
      </c>
      <c r="AC51" s="34">
        <v>44.654709554895007</v>
      </c>
      <c r="AD51" s="34">
        <v>44.654709554895007</v>
      </c>
      <c r="AE51" s="34">
        <v>44.654709554895007</v>
      </c>
      <c r="AF51" s="34">
        <v>44.654709554895007</v>
      </c>
      <c r="AG51" s="34">
        <v>44.654709554895007</v>
      </c>
      <c r="AH51" s="34">
        <v>44.654709554895007</v>
      </c>
      <c r="AI51" s="34">
        <v>44.654709554895007</v>
      </c>
      <c r="AJ51" s="34">
        <v>44.654709554895007</v>
      </c>
      <c r="AK51" s="34">
        <v>44.654709554895007</v>
      </c>
      <c r="AL51" s="34">
        <v>44.654709554895007</v>
      </c>
      <c r="AM51" s="34">
        <v>44.654709554895007</v>
      </c>
      <c r="AN51" s="34">
        <v>44.654709554895007</v>
      </c>
      <c r="AO51" s="34">
        <v>45.994350841541859</v>
      </c>
      <c r="AP51" s="34">
        <v>45.994350841541859</v>
      </c>
      <c r="AQ51" s="34">
        <v>45.994350841541859</v>
      </c>
      <c r="AR51" s="34">
        <v>45.994350841541859</v>
      </c>
      <c r="AS51" s="34">
        <v>45.994350841541859</v>
      </c>
      <c r="AT51" s="34">
        <v>45.994350841541859</v>
      </c>
      <c r="AU51" s="34">
        <v>45.994350841541859</v>
      </c>
      <c r="AV51" s="34">
        <v>45.994350841541859</v>
      </c>
      <c r="AW51" s="34">
        <v>45.994350841541859</v>
      </c>
      <c r="AX51" s="34">
        <v>45.994350841541859</v>
      </c>
      <c r="AY51" s="34">
        <v>45.994350841541859</v>
      </c>
      <c r="AZ51" s="34">
        <v>45.994350841541859</v>
      </c>
      <c r="BA51" s="34">
        <v>47.374181366788115</v>
      </c>
      <c r="BB51" s="34">
        <v>47.374181366788115</v>
      </c>
      <c r="BC51" s="34">
        <v>47.374181366788115</v>
      </c>
      <c r="BD51" s="34">
        <v>47.374181366788115</v>
      </c>
      <c r="BE51" s="34">
        <v>47.374181366788115</v>
      </c>
      <c r="BF51" s="34">
        <v>47.374181366788115</v>
      </c>
      <c r="BG51" s="34">
        <v>47.374181366788115</v>
      </c>
      <c r="BH51" s="34">
        <v>47.374181366788115</v>
      </c>
      <c r="BI51" s="34">
        <v>47.374181366788115</v>
      </c>
      <c r="BJ51" s="34">
        <v>47.374181366788115</v>
      </c>
      <c r="BK51" s="34">
        <v>216.95987889293687</v>
      </c>
      <c r="BL51" s="34">
        <v>216.95987889293687</v>
      </c>
      <c r="BM51" s="34">
        <v>223.46867525972502</v>
      </c>
      <c r="BN51" s="34">
        <v>223.46867525972502</v>
      </c>
      <c r="BO51" s="34">
        <v>223.46867525972502</v>
      </c>
      <c r="BP51" s="34">
        <v>223.46867525972502</v>
      </c>
      <c r="BQ51" s="34">
        <v>223.46867525972502</v>
      </c>
      <c r="BR51" s="34">
        <v>223.46867525972502</v>
      </c>
      <c r="BS51" s="34">
        <v>223.46867525972502</v>
      </c>
      <c r="BT51" s="34">
        <v>223.46867525972502</v>
      </c>
      <c r="BU51" s="34">
        <v>223.46867525972502</v>
      </c>
      <c r="BV51" s="34">
        <v>223.46867525972502</v>
      </c>
    </row>
    <row r="52" spans="1:74" x14ac:dyDescent="0.2">
      <c r="B52" s="32" t="s">
        <v>16</v>
      </c>
      <c r="C52" s="34">
        <v>1</v>
      </c>
      <c r="D52" s="34">
        <v>1</v>
      </c>
      <c r="E52" s="34">
        <v>1</v>
      </c>
      <c r="F52" s="34">
        <v>1</v>
      </c>
      <c r="G52" s="34">
        <v>1</v>
      </c>
      <c r="H52" s="34">
        <v>1</v>
      </c>
      <c r="I52" s="34">
        <v>1</v>
      </c>
      <c r="J52" s="34">
        <v>1</v>
      </c>
      <c r="K52" s="34">
        <v>1</v>
      </c>
      <c r="L52" s="34">
        <v>1</v>
      </c>
      <c r="M52" s="34">
        <v>1</v>
      </c>
      <c r="N52" s="34">
        <v>1</v>
      </c>
      <c r="O52" s="34">
        <v>1</v>
      </c>
      <c r="P52" s="34">
        <v>1</v>
      </c>
      <c r="Q52" s="34">
        <v>1</v>
      </c>
      <c r="R52" s="34">
        <v>1</v>
      </c>
      <c r="S52" s="34">
        <v>1</v>
      </c>
      <c r="T52" s="34">
        <v>1</v>
      </c>
      <c r="U52" s="34">
        <v>1</v>
      </c>
      <c r="V52" s="34">
        <v>1</v>
      </c>
      <c r="W52" s="34">
        <v>1</v>
      </c>
      <c r="X52" s="34">
        <v>1</v>
      </c>
      <c r="Y52" s="34">
        <v>1</v>
      </c>
      <c r="Z52" s="34">
        <v>1</v>
      </c>
      <c r="AA52" s="34">
        <v>1</v>
      </c>
      <c r="AB52" s="34">
        <v>1</v>
      </c>
      <c r="AC52" s="34">
        <v>1</v>
      </c>
      <c r="AD52" s="34">
        <v>1</v>
      </c>
      <c r="AE52" s="34">
        <v>1</v>
      </c>
      <c r="AF52" s="34">
        <v>1</v>
      </c>
      <c r="AG52" s="34">
        <v>1</v>
      </c>
      <c r="AH52" s="34">
        <v>1</v>
      </c>
      <c r="AI52" s="34">
        <v>1</v>
      </c>
      <c r="AJ52" s="34">
        <v>1</v>
      </c>
      <c r="AK52" s="34">
        <v>1</v>
      </c>
      <c r="AL52" s="34">
        <v>1</v>
      </c>
      <c r="AM52" s="34">
        <v>1</v>
      </c>
      <c r="AN52" s="34">
        <v>1</v>
      </c>
      <c r="AO52" s="34">
        <v>1</v>
      </c>
      <c r="AP52" s="34">
        <v>1</v>
      </c>
      <c r="AQ52" s="34">
        <v>1</v>
      </c>
      <c r="AR52" s="34">
        <v>1</v>
      </c>
      <c r="AS52" s="34">
        <v>1</v>
      </c>
      <c r="AT52" s="34">
        <v>1</v>
      </c>
      <c r="AU52" s="34">
        <v>1</v>
      </c>
      <c r="AV52" s="34">
        <v>1</v>
      </c>
      <c r="AW52" s="34">
        <v>1</v>
      </c>
      <c r="AX52" s="34">
        <v>1</v>
      </c>
      <c r="AY52" s="34">
        <v>1</v>
      </c>
      <c r="AZ52" s="34">
        <v>1</v>
      </c>
      <c r="BA52" s="34">
        <v>1</v>
      </c>
      <c r="BB52" s="34">
        <v>1</v>
      </c>
      <c r="BC52" s="34">
        <v>1</v>
      </c>
      <c r="BD52" s="34">
        <v>1</v>
      </c>
      <c r="BE52" s="34">
        <v>1</v>
      </c>
      <c r="BF52" s="34">
        <v>1</v>
      </c>
      <c r="BG52" s="34">
        <v>1</v>
      </c>
      <c r="BH52" s="34">
        <v>1</v>
      </c>
      <c r="BI52" s="34">
        <v>1</v>
      </c>
      <c r="BJ52" s="34">
        <v>1</v>
      </c>
      <c r="BK52" s="34">
        <v>5</v>
      </c>
      <c r="BL52" s="34">
        <v>5</v>
      </c>
      <c r="BM52" s="34">
        <v>5</v>
      </c>
      <c r="BN52" s="34">
        <v>5</v>
      </c>
      <c r="BO52" s="34">
        <v>5</v>
      </c>
      <c r="BP52" s="34">
        <v>5</v>
      </c>
      <c r="BQ52" s="34">
        <v>5</v>
      </c>
      <c r="BR52" s="34">
        <v>5</v>
      </c>
      <c r="BS52" s="34">
        <v>5</v>
      </c>
      <c r="BT52" s="34">
        <v>5</v>
      </c>
      <c r="BU52" s="34">
        <v>5</v>
      </c>
      <c r="BV52" s="34">
        <v>5</v>
      </c>
    </row>
    <row r="53" spans="1:74" x14ac:dyDescent="0.2">
      <c r="B53" s="32" t="s">
        <v>19</v>
      </c>
      <c r="C53" s="34">
        <v>20.79567325</v>
      </c>
      <c r="D53" s="34">
        <v>20.79567325</v>
      </c>
      <c r="E53" s="34">
        <v>21.419543447500001</v>
      </c>
      <c r="F53" s="34">
        <v>21.419543447500001</v>
      </c>
      <c r="G53" s="34">
        <v>21.419543447500001</v>
      </c>
      <c r="H53" s="34">
        <v>21.419543447500001</v>
      </c>
      <c r="I53" s="34">
        <v>21.419543447500001</v>
      </c>
      <c r="J53" s="34">
        <v>21.419543447500001</v>
      </c>
      <c r="K53" s="34">
        <v>21.419543447500001</v>
      </c>
      <c r="L53" s="34">
        <v>21.419543447500001</v>
      </c>
      <c r="M53" s="34">
        <v>21.419543447500001</v>
      </c>
      <c r="N53" s="34">
        <v>21.419543447500001</v>
      </c>
      <c r="O53" s="34">
        <v>21.419543447500001</v>
      </c>
      <c r="P53" s="34">
        <v>21.419543447500001</v>
      </c>
      <c r="Q53" s="34">
        <v>22.062129750925003</v>
      </c>
      <c r="R53" s="34">
        <v>22.062129750925003</v>
      </c>
      <c r="S53" s="34">
        <v>22.062129750925003</v>
      </c>
      <c r="T53" s="34">
        <v>22.062129750925003</v>
      </c>
      <c r="U53" s="34">
        <v>22.062129750925003</v>
      </c>
      <c r="V53" s="34">
        <v>22.062129750925003</v>
      </c>
      <c r="W53" s="34">
        <v>22.062129750925003</v>
      </c>
      <c r="X53" s="34">
        <v>22.062129750925003</v>
      </c>
      <c r="Y53" s="34">
        <v>22.062129750925003</v>
      </c>
      <c r="Z53" s="34">
        <v>22.062129750925003</v>
      </c>
      <c r="AA53" s="34">
        <v>22.062129750925003</v>
      </c>
      <c r="AB53" s="34">
        <v>22.062129750925003</v>
      </c>
      <c r="AC53" s="34">
        <v>22.723993643452754</v>
      </c>
      <c r="AD53" s="34">
        <v>22.723993643452754</v>
      </c>
      <c r="AE53" s="34">
        <v>22.723993643452754</v>
      </c>
      <c r="AF53" s="34">
        <v>22.723993643452754</v>
      </c>
      <c r="AG53" s="34">
        <v>22.723993643452754</v>
      </c>
      <c r="AH53" s="34">
        <v>22.723993643452754</v>
      </c>
      <c r="AI53" s="34">
        <v>22.723993643452754</v>
      </c>
      <c r="AJ53" s="34">
        <v>22.723993643452754</v>
      </c>
      <c r="AK53" s="34">
        <v>22.723993643452754</v>
      </c>
      <c r="AL53" s="34">
        <v>22.723993643452754</v>
      </c>
      <c r="AM53" s="34">
        <v>22.723993643452754</v>
      </c>
      <c r="AN53" s="34">
        <v>22.723993643452754</v>
      </c>
      <c r="AO53" s="34">
        <v>23.405713452756338</v>
      </c>
      <c r="AP53" s="34">
        <v>23.405713452756338</v>
      </c>
      <c r="AQ53" s="34">
        <v>23.405713452756338</v>
      </c>
      <c r="AR53" s="34">
        <v>23.405713452756338</v>
      </c>
      <c r="AS53" s="34">
        <v>23.405713452756338</v>
      </c>
      <c r="AT53" s="34">
        <v>23.405713452756338</v>
      </c>
      <c r="AU53" s="34">
        <v>23.405713452756338</v>
      </c>
      <c r="AV53" s="34">
        <v>23.405713452756338</v>
      </c>
      <c r="AW53" s="34">
        <v>23.405713452756338</v>
      </c>
      <c r="AX53" s="34">
        <v>23.405713452756338</v>
      </c>
      <c r="AY53" s="34">
        <v>23.405713452756338</v>
      </c>
      <c r="AZ53" s="34">
        <v>23.405713452756338</v>
      </c>
      <c r="BA53" s="34">
        <v>24.10788485633903</v>
      </c>
      <c r="BB53" s="34">
        <v>24.10788485633903</v>
      </c>
      <c r="BC53" s="34">
        <v>24.10788485633903</v>
      </c>
      <c r="BD53" s="34">
        <v>24.10788485633903</v>
      </c>
      <c r="BE53" s="34">
        <v>24.10788485633903</v>
      </c>
      <c r="BF53" s="34">
        <v>24.10788485633903</v>
      </c>
      <c r="BG53" s="34">
        <v>24.10788485633903</v>
      </c>
      <c r="BH53" s="34">
        <v>24.10788485633903</v>
      </c>
      <c r="BI53" s="34">
        <v>24.10788485633903</v>
      </c>
      <c r="BJ53" s="34">
        <v>24.10788485633903</v>
      </c>
      <c r="BK53" s="34">
        <v>110.4070535446341</v>
      </c>
      <c r="BL53" s="34">
        <v>110.4070535446341</v>
      </c>
      <c r="BM53" s="34">
        <v>113.71926515097313</v>
      </c>
      <c r="BN53" s="34">
        <v>113.71926515097313</v>
      </c>
      <c r="BO53" s="34">
        <v>113.71926515097313</v>
      </c>
      <c r="BP53" s="34">
        <v>113.71926515097313</v>
      </c>
      <c r="BQ53" s="34">
        <v>113.71926515097313</v>
      </c>
      <c r="BR53" s="34">
        <v>113.71926515097313</v>
      </c>
      <c r="BS53" s="34">
        <v>113.71926515097313</v>
      </c>
      <c r="BT53" s="34">
        <v>113.71926515097313</v>
      </c>
      <c r="BU53" s="34">
        <v>113.71926515097313</v>
      </c>
      <c r="BV53" s="34">
        <v>113.71926515097313</v>
      </c>
    </row>
    <row r="54" spans="1:74" x14ac:dyDescent="0.2">
      <c r="B54" s="32" t="s">
        <v>20</v>
      </c>
      <c r="C54" s="34">
        <v>12</v>
      </c>
      <c r="D54" s="34">
        <v>12</v>
      </c>
      <c r="E54" s="34">
        <v>12</v>
      </c>
      <c r="F54" s="34">
        <v>12</v>
      </c>
      <c r="G54" s="34">
        <v>12</v>
      </c>
      <c r="H54" s="34">
        <v>12</v>
      </c>
      <c r="I54" s="34">
        <v>12</v>
      </c>
      <c r="J54" s="34">
        <v>12</v>
      </c>
      <c r="K54" s="34">
        <v>12</v>
      </c>
      <c r="L54" s="34">
        <v>12</v>
      </c>
      <c r="M54" s="34">
        <v>12</v>
      </c>
      <c r="N54" s="34">
        <v>12</v>
      </c>
      <c r="O54" s="34">
        <v>12</v>
      </c>
      <c r="P54" s="34">
        <v>12</v>
      </c>
      <c r="Q54" s="34">
        <v>12</v>
      </c>
      <c r="R54" s="34">
        <v>12</v>
      </c>
      <c r="S54" s="34">
        <v>12</v>
      </c>
      <c r="T54" s="34">
        <v>12</v>
      </c>
      <c r="U54" s="34">
        <v>12</v>
      </c>
      <c r="V54" s="34">
        <v>12</v>
      </c>
      <c r="W54" s="34">
        <v>12</v>
      </c>
      <c r="X54" s="34">
        <v>12</v>
      </c>
      <c r="Y54" s="34">
        <v>12</v>
      </c>
      <c r="Z54" s="34">
        <v>12</v>
      </c>
      <c r="AA54" s="34">
        <v>12</v>
      </c>
      <c r="AB54" s="34">
        <v>12</v>
      </c>
      <c r="AC54" s="34">
        <v>12</v>
      </c>
      <c r="AD54" s="34">
        <v>12</v>
      </c>
      <c r="AE54" s="34">
        <v>12</v>
      </c>
      <c r="AF54" s="34">
        <v>12</v>
      </c>
      <c r="AG54" s="34">
        <v>12</v>
      </c>
      <c r="AH54" s="34">
        <v>12</v>
      </c>
      <c r="AI54" s="34">
        <v>12</v>
      </c>
      <c r="AJ54" s="34">
        <v>12</v>
      </c>
      <c r="AK54" s="34">
        <v>12</v>
      </c>
      <c r="AL54" s="34">
        <v>12</v>
      </c>
      <c r="AM54" s="34">
        <v>12</v>
      </c>
      <c r="AN54" s="34">
        <v>12</v>
      </c>
      <c r="AO54" s="34">
        <v>12</v>
      </c>
      <c r="AP54" s="34">
        <v>12</v>
      </c>
      <c r="AQ54" s="34">
        <v>12</v>
      </c>
      <c r="AR54" s="34">
        <v>12</v>
      </c>
      <c r="AS54" s="34">
        <v>12</v>
      </c>
      <c r="AT54" s="34">
        <v>12</v>
      </c>
      <c r="AU54" s="34">
        <v>12</v>
      </c>
      <c r="AV54" s="34">
        <v>12</v>
      </c>
      <c r="AW54" s="34">
        <v>12</v>
      </c>
      <c r="AX54" s="34">
        <v>12</v>
      </c>
      <c r="AY54" s="34">
        <v>12</v>
      </c>
      <c r="AZ54" s="34">
        <v>12</v>
      </c>
      <c r="BA54" s="34">
        <v>12</v>
      </c>
      <c r="BB54" s="34">
        <v>12</v>
      </c>
      <c r="BC54" s="34">
        <v>12</v>
      </c>
      <c r="BD54" s="34">
        <v>12</v>
      </c>
      <c r="BE54" s="34">
        <v>12</v>
      </c>
      <c r="BF54" s="34">
        <v>12</v>
      </c>
      <c r="BG54" s="34">
        <v>12</v>
      </c>
      <c r="BH54" s="34">
        <v>12</v>
      </c>
      <c r="BI54" s="34">
        <v>12</v>
      </c>
      <c r="BJ54" s="34">
        <v>12</v>
      </c>
      <c r="BK54" s="34">
        <v>60</v>
      </c>
      <c r="BL54" s="34">
        <v>60</v>
      </c>
      <c r="BM54" s="34">
        <v>60</v>
      </c>
      <c r="BN54" s="34">
        <v>60</v>
      </c>
      <c r="BO54" s="34">
        <v>60</v>
      </c>
      <c r="BP54" s="34">
        <v>60</v>
      </c>
      <c r="BQ54" s="34">
        <v>60</v>
      </c>
      <c r="BR54" s="34">
        <v>60</v>
      </c>
      <c r="BS54" s="34">
        <v>60</v>
      </c>
      <c r="BT54" s="34">
        <v>60</v>
      </c>
      <c r="BU54" s="34">
        <v>60</v>
      </c>
      <c r="BV54" s="34">
        <v>60</v>
      </c>
    </row>
    <row r="55" spans="1:74" x14ac:dyDescent="0.2">
      <c r="A55" s="35" t="s">
        <v>109</v>
      </c>
      <c r="B55" s="35"/>
      <c r="C55" s="36">
        <v>74.661058249999996</v>
      </c>
      <c r="D55" s="36">
        <v>74.661058249999996</v>
      </c>
      <c r="E55" s="36">
        <v>76.510889997500001</v>
      </c>
      <c r="F55" s="36">
        <v>76.510889997500001</v>
      </c>
      <c r="G55" s="36">
        <v>76.510889997500001</v>
      </c>
      <c r="H55" s="36">
        <v>76.510889997500001</v>
      </c>
      <c r="I55" s="36">
        <v>76.510889997500001</v>
      </c>
      <c r="J55" s="36">
        <v>76.510889997500001</v>
      </c>
      <c r="K55" s="36">
        <v>76.510889997500001</v>
      </c>
      <c r="L55" s="36">
        <v>76.510889997500001</v>
      </c>
      <c r="M55" s="36">
        <v>76.510889997500001</v>
      </c>
      <c r="N55" s="36">
        <v>76.510889997500001</v>
      </c>
      <c r="O55" s="36">
        <v>76.510889997500001</v>
      </c>
      <c r="P55" s="36">
        <v>76.510889997500001</v>
      </c>
      <c r="Q55" s="36">
        <v>78.416216697425</v>
      </c>
      <c r="R55" s="36">
        <v>78.416216697425</v>
      </c>
      <c r="S55" s="36">
        <v>78.416216697425</v>
      </c>
      <c r="T55" s="36">
        <v>78.416216697425</v>
      </c>
      <c r="U55" s="36">
        <v>78.416216697425</v>
      </c>
      <c r="V55" s="36">
        <v>78.416216697425</v>
      </c>
      <c r="W55" s="36">
        <v>78.416216697425</v>
      </c>
      <c r="X55" s="36">
        <v>78.416216697425</v>
      </c>
      <c r="Y55" s="36">
        <v>78.416216697425</v>
      </c>
      <c r="Z55" s="36">
        <v>78.416216697425</v>
      </c>
      <c r="AA55" s="36">
        <v>78.416216697425</v>
      </c>
      <c r="AB55" s="36">
        <v>78.416216697425</v>
      </c>
      <c r="AC55" s="36">
        <v>80.378703198347765</v>
      </c>
      <c r="AD55" s="36">
        <v>80.378703198347765</v>
      </c>
      <c r="AE55" s="36">
        <v>80.378703198347765</v>
      </c>
      <c r="AF55" s="36">
        <v>80.378703198347765</v>
      </c>
      <c r="AG55" s="36">
        <v>80.378703198347765</v>
      </c>
      <c r="AH55" s="36">
        <v>80.378703198347765</v>
      </c>
      <c r="AI55" s="36">
        <v>80.378703198347765</v>
      </c>
      <c r="AJ55" s="36">
        <v>80.378703198347765</v>
      </c>
      <c r="AK55" s="36">
        <v>80.378703198347765</v>
      </c>
      <c r="AL55" s="36">
        <v>80.378703198347765</v>
      </c>
      <c r="AM55" s="36">
        <v>80.378703198347765</v>
      </c>
      <c r="AN55" s="36">
        <v>80.378703198347765</v>
      </c>
      <c r="AO55" s="36">
        <v>82.400064294298204</v>
      </c>
      <c r="AP55" s="36">
        <v>82.400064294298204</v>
      </c>
      <c r="AQ55" s="36">
        <v>82.400064294298204</v>
      </c>
      <c r="AR55" s="36">
        <v>82.400064294298204</v>
      </c>
      <c r="AS55" s="36">
        <v>82.400064294298204</v>
      </c>
      <c r="AT55" s="36">
        <v>82.400064294298204</v>
      </c>
      <c r="AU55" s="36">
        <v>82.400064294298204</v>
      </c>
      <c r="AV55" s="36">
        <v>82.400064294298204</v>
      </c>
      <c r="AW55" s="36">
        <v>82.400064294298204</v>
      </c>
      <c r="AX55" s="36">
        <v>82.400064294298204</v>
      </c>
      <c r="AY55" s="36">
        <v>82.400064294298204</v>
      </c>
      <c r="AZ55" s="36">
        <v>82.400064294298204</v>
      </c>
      <c r="BA55" s="36">
        <v>84.482066223127148</v>
      </c>
      <c r="BB55" s="36">
        <v>84.482066223127148</v>
      </c>
      <c r="BC55" s="36">
        <v>84.482066223127148</v>
      </c>
      <c r="BD55" s="36">
        <v>84.482066223127148</v>
      </c>
      <c r="BE55" s="36">
        <v>84.482066223127148</v>
      </c>
      <c r="BF55" s="36">
        <v>84.482066223127148</v>
      </c>
      <c r="BG55" s="36">
        <v>84.482066223127148</v>
      </c>
      <c r="BH55" s="36">
        <v>84.482066223127148</v>
      </c>
      <c r="BI55" s="36">
        <v>84.482066223127148</v>
      </c>
      <c r="BJ55" s="36">
        <v>84.482066223127148</v>
      </c>
      <c r="BK55" s="36">
        <v>392.36693243757099</v>
      </c>
      <c r="BL55" s="36">
        <v>392.36693243757099</v>
      </c>
      <c r="BM55" s="36">
        <v>402.18794041069816</v>
      </c>
      <c r="BN55" s="36">
        <v>402.18794041069816</v>
      </c>
      <c r="BO55" s="36">
        <v>402.18794041069816</v>
      </c>
      <c r="BP55" s="36">
        <v>402.18794041069816</v>
      </c>
      <c r="BQ55" s="36">
        <v>402.18794041069816</v>
      </c>
      <c r="BR55" s="36">
        <v>402.18794041069816</v>
      </c>
      <c r="BS55" s="36">
        <v>402.18794041069816</v>
      </c>
      <c r="BT55" s="36">
        <v>402.18794041069816</v>
      </c>
      <c r="BU55" s="36">
        <v>402.18794041069816</v>
      </c>
      <c r="BV55" s="36">
        <v>402.18794041069816</v>
      </c>
    </row>
    <row r="56" spans="1:74" x14ac:dyDescent="0.2">
      <c r="A56" s="32" t="s">
        <v>77</v>
      </c>
      <c r="B56" s="32" t="s">
        <v>19</v>
      </c>
      <c r="C56" s="34">
        <v>18.4432692</v>
      </c>
      <c r="D56" s="34">
        <v>18.4432692</v>
      </c>
      <c r="E56" s="34">
        <v>18.996567276</v>
      </c>
      <c r="F56" s="34">
        <v>18.996567276</v>
      </c>
      <c r="G56" s="34">
        <v>18.996567276</v>
      </c>
      <c r="H56" s="34">
        <v>18.996567276</v>
      </c>
      <c r="I56" s="34">
        <v>18.996567276</v>
      </c>
      <c r="J56" s="34">
        <v>18.996567276</v>
      </c>
      <c r="K56" s="34">
        <v>18.996567276</v>
      </c>
      <c r="L56" s="34">
        <v>18.996567276</v>
      </c>
      <c r="M56" s="34">
        <v>18.996567276</v>
      </c>
      <c r="N56" s="34">
        <v>18.996567276</v>
      </c>
      <c r="O56" s="34">
        <v>18.996567276</v>
      </c>
      <c r="P56" s="34">
        <v>18.996567276</v>
      </c>
      <c r="Q56" s="34">
        <v>19.566464294279999</v>
      </c>
      <c r="R56" s="34">
        <v>19.566464294279999</v>
      </c>
      <c r="S56" s="34">
        <v>19.566464294279999</v>
      </c>
      <c r="T56" s="34">
        <v>19.566464294279999</v>
      </c>
      <c r="U56" s="34">
        <v>19.566464294279999</v>
      </c>
      <c r="V56" s="34">
        <v>19.566464294279999</v>
      </c>
      <c r="W56" s="34">
        <v>19.566464294279999</v>
      </c>
      <c r="X56" s="34">
        <v>19.566464294279999</v>
      </c>
      <c r="Y56" s="34">
        <v>19.566464294279999</v>
      </c>
      <c r="Z56" s="34">
        <v>19.566464294279999</v>
      </c>
      <c r="AA56" s="34">
        <v>19.566464294279999</v>
      </c>
      <c r="AB56" s="34">
        <v>19.566464294279999</v>
      </c>
      <c r="AC56" s="34">
        <v>20.153458223108398</v>
      </c>
      <c r="AD56" s="34">
        <v>20.153458223108398</v>
      </c>
      <c r="AE56" s="34">
        <v>20.153458223108398</v>
      </c>
      <c r="AF56" s="34">
        <v>20.153458223108398</v>
      </c>
      <c r="AG56" s="34">
        <v>20.153458223108398</v>
      </c>
      <c r="AH56" s="34">
        <v>20.153458223108398</v>
      </c>
      <c r="AI56" s="34">
        <v>20.153458223108398</v>
      </c>
      <c r="AJ56" s="34">
        <v>20.153458223108398</v>
      </c>
      <c r="AK56" s="34">
        <v>20.153458223108398</v>
      </c>
      <c r="AL56" s="34">
        <v>20.153458223108398</v>
      </c>
      <c r="AM56" s="34">
        <v>20.153458223108398</v>
      </c>
      <c r="AN56" s="34">
        <v>20.153458223108398</v>
      </c>
      <c r="AO56" s="34">
        <v>20.758061969801652</v>
      </c>
      <c r="AP56" s="34">
        <v>20.758061969801652</v>
      </c>
      <c r="AQ56" s="34">
        <v>20.758061969801652</v>
      </c>
      <c r="AR56" s="34">
        <v>20.758061969801652</v>
      </c>
      <c r="AS56" s="34">
        <v>20.758061969801652</v>
      </c>
      <c r="AT56" s="34">
        <v>20.758061969801652</v>
      </c>
      <c r="AU56" s="34">
        <v>20.758061969801652</v>
      </c>
      <c r="AV56" s="34">
        <v>20.758061969801652</v>
      </c>
      <c r="AW56" s="34">
        <v>20.758061969801652</v>
      </c>
      <c r="AX56" s="34">
        <v>20.758061969801652</v>
      </c>
      <c r="AY56" s="34">
        <v>20.758061969801652</v>
      </c>
      <c r="AZ56" s="34">
        <v>20.758061969801652</v>
      </c>
      <c r="BA56" s="34">
        <v>21.380803828895701</v>
      </c>
      <c r="BB56" s="34">
        <v>21.380803828895701</v>
      </c>
      <c r="BC56" s="34">
        <v>21.380803828895701</v>
      </c>
      <c r="BD56" s="34">
        <v>21.380803828895701</v>
      </c>
      <c r="BE56" s="34">
        <v>21.380803828895701</v>
      </c>
      <c r="BF56" s="34">
        <v>21.380803828895701</v>
      </c>
      <c r="BG56" s="34">
        <v>21.380803828895701</v>
      </c>
      <c r="BH56" s="34">
        <v>21.380803828895701</v>
      </c>
      <c r="BI56" s="34">
        <v>21.380803828895701</v>
      </c>
      <c r="BJ56" s="34">
        <v>21.380803828895701</v>
      </c>
      <c r="BK56" s="34">
        <v>97.917820963190053</v>
      </c>
      <c r="BL56" s="34">
        <v>97.917820963190053</v>
      </c>
      <c r="BM56" s="34">
        <v>100.85535559208574</v>
      </c>
      <c r="BN56" s="34">
        <v>100.85535559208574</v>
      </c>
      <c r="BO56" s="34">
        <v>100.85535559208574</v>
      </c>
      <c r="BP56" s="34">
        <v>100.85535559208574</v>
      </c>
      <c r="BQ56" s="34">
        <v>100.85535559208574</v>
      </c>
      <c r="BR56" s="34">
        <v>100.85535559208574</v>
      </c>
      <c r="BS56" s="34">
        <v>100.85535559208574</v>
      </c>
      <c r="BT56" s="34">
        <v>100.85535559208574</v>
      </c>
      <c r="BU56" s="34">
        <v>100.85535559208574</v>
      </c>
      <c r="BV56" s="34">
        <v>100.85535559208574</v>
      </c>
    </row>
    <row r="57" spans="1:74" x14ac:dyDescent="0.2">
      <c r="B57" s="32" t="s">
        <v>20</v>
      </c>
      <c r="C57" s="34">
        <v>5</v>
      </c>
      <c r="D57" s="34">
        <v>5</v>
      </c>
      <c r="E57" s="34">
        <v>5</v>
      </c>
      <c r="F57" s="34">
        <v>5</v>
      </c>
      <c r="G57" s="34">
        <v>5</v>
      </c>
      <c r="H57" s="34">
        <v>5</v>
      </c>
      <c r="I57" s="34">
        <v>5</v>
      </c>
      <c r="J57" s="34">
        <v>5</v>
      </c>
      <c r="K57" s="34">
        <v>5</v>
      </c>
      <c r="L57" s="34">
        <v>5</v>
      </c>
      <c r="M57" s="34">
        <v>5</v>
      </c>
      <c r="N57" s="34">
        <v>5</v>
      </c>
      <c r="O57" s="34">
        <v>5</v>
      </c>
      <c r="P57" s="34">
        <v>5</v>
      </c>
      <c r="Q57" s="34">
        <v>5</v>
      </c>
      <c r="R57" s="34">
        <v>5</v>
      </c>
      <c r="S57" s="34">
        <v>5</v>
      </c>
      <c r="T57" s="34">
        <v>5</v>
      </c>
      <c r="U57" s="34">
        <v>5</v>
      </c>
      <c r="V57" s="34">
        <v>5</v>
      </c>
      <c r="W57" s="34">
        <v>5</v>
      </c>
      <c r="X57" s="34">
        <v>5</v>
      </c>
      <c r="Y57" s="34">
        <v>5</v>
      </c>
      <c r="Z57" s="34">
        <v>5</v>
      </c>
      <c r="AA57" s="34">
        <v>5</v>
      </c>
      <c r="AB57" s="34">
        <v>5</v>
      </c>
      <c r="AC57" s="34">
        <v>5</v>
      </c>
      <c r="AD57" s="34">
        <v>5</v>
      </c>
      <c r="AE57" s="34">
        <v>5</v>
      </c>
      <c r="AF57" s="34">
        <v>5</v>
      </c>
      <c r="AG57" s="34">
        <v>5</v>
      </c>
      <c r="AH57" s="34">
        <v>5</v>
      </c>
      <c r="AI57" s="34">
        <v>5</v>
      </c>
      <c r="AJ57" s="34">
        <v>5</v>
      </c>
      <c r="AK57" s="34">
        <v>5</v>
      </c>
      <c r="AL57" s="34">
        <v>5</v>
      </c>
      <c r="AM57" s="34">
        <v>5</v>
      </c>
      <c r="AN57" s="34">
        <v>5</v>
      </c>
      <c r="AO57" s="34">
        <v>5</v>
      </c>
      <c r="AP57" s="34">
        <v>5</v>
      </c>
      <c r="AQ57" s="34">
        <v>5</v>
      </c>
      <c r="AR57" s="34">
        <v>5</v>
      </c>
      <c r="AS57" s="34">
        <v>5</v>
      </c>
      <c r="AT57" s="34">
        <v>5</v>
      </c>
      <c r="AU57" s="34">
        <v>5</v>
      </c>
      <c r="AV57" s="34">
        <v>5</v>
      </c>
      <c r="AW57" s="34">
        <v>5</v>
      </c>
      <c r="AX57" s="34">
        <v>5</v>
      </c>
      <c r="AY57" s="34">
        <v>5</v>
      </c>
      <c r="AZ57" s="34">
        <v>5</v>
      </c>
      <c r="BA57" s="34">
        <v>5</v>
      </c>
      <c r="BB57" s="34">
        <v>5</v>
      </c>
      <c r="BC57" s="34">
        <v>5</v>
      </c>
      <c r="BD57" s="34">
        <v>5</v>
      </c>
      <c r="BE57" s="34">
        <v>5</v>
      </c>
      <c r="BF57" s="34">
        <v>5</v>
      </c>
      <c r="BG57" s="34">
        <v>5</v>
      </c>
      <c r="BH57" s="34">
        <v>5</v>
      </c>
      <c r="BI57" s="34">
        <v>5</v>
      </c>
      <c r="BJ57" s="34">
        <v>5</v>
      </c>
      <c r="BK57" s="34">
        <v>25</v>
      </c>
      <c r="BL57" s="34">
        <v>25</v>
      </c>
      <c r="BM57" s="34">
        <v>25</v>
      </c>
      <c r="BN57" s="34">
        <v>25</v>
      </c>
      <c r="BO57" s="34">
        <v>25</v>
      </c>
      <c r="BP57" s="34">
        <v>25</v>
      </c>
      <c r="BQ57" s="34">
        <v>25</v>
      </c>
      <c r="BR57" s="34">
        <v>25</v>
      </c>
      <c r="BS57" s="34">
        <v>25</v>
      </c>
      <c r="BT57" s="34">
        <v>25</v>
      </c>
      <c r="BU57" s="34">
        <v>25</v>
      </c>
      <c r="BV57" s="34">
        <v>25</v>
      </c>
    </row>
    <row r="58" spans="1:74" x14ac:dyDescent="0.2">
      <c r="B58" s="32" t="s">
        <v>23</v>
      </c>
      <c r="C58" s="34">
        <v>12</v>
      </c>
      <c r="D58" s="34">
        <v>12</v>
      </c>
      <c r="E58" s="34">
        <v>12.36</v>
      </c>
      <c r="F58" s="34">
        <v>12.36</v>
      </c>
      <c r="G58" s="34">
        <v>12.36</v>
      </c>
      <c r="H58" s="34">
        <v>12.36</v>
      </c>
      <c r="I58" s="34">
        <v>12.36</v>
      </c>
      <c r="J58" s="34">
        <v>12.36</v>
      </c>
      <c r="K58" s="34">
        <v>12.36</v>
      </c>
      <c r="L58" s="34">
        <v>12.36</v>
      </c>
      <c r="M58" s="34">
        <v>12.36</v>
      </c>
      <c r="N58" s="34">
        <v>12.36</v>
      </c>
      <c r="O58" s="34">
        <v>12.36</v>
      </c>
      <c r="P58" s="34">
        <v>12.36</v>
      </c>
      <c r="Q58" s="34">
        <v>12.7308</v>
      </c>
      <c r="R58" s="34">
        <v>12.7308</v>
      </c>
      <c r="S58" s="34">
        <v>12.7308</v>
      </c>
      <c r="T58" s="34">
        <v>12.7308</v>
      </c>
      <c r="U58" s="34">
        <v>12.7308</v>
      </c>
      <c r="V58" s="34">
        <v>12.7308</v>
      </c>
      <c r="W58" s="34">
        <v>12.7308</v>
      </c>
      <c r="X58" s="34">
        <v>12.7308</v>
      </c>
      <c r="Y58" s="34">
        <v>12.7308</v>
      </c>
      <c r="Z58" s="34">
        <v>12.7308</v>
      </c>
      <c r="AA58" s="34">
        <v>12.7308</v>
      </c>
      <c r="AB58" s="34">
        <v>12.7308</v>
      </c>
      <c r="AC58" s="34">
        <v>13.112724</v>
      </c>
      <c r="AD58" s="34">
        <v>13.112724</v>
      </c>
      <c r="AE58" s="34">
        <v>13.112724</v>
      </c>
      <c r="AF58" s="34">
        <v>13.112724</v>
      </c>
      <c r="AG58" s="34">
        <v>13.112724</v>
      </c>
      <c r="AH58" s="34">
        <v>13.112724</v>
      </c>
      <c r="AI58" s="34">
        <v>13.112724</v>
      </c>
      <c r="AJ58" s="34">
        <v>13.112724</v>
      </c>
      <c r="AK58" s="34">
        <v>13.112724</v>
      </c>
      <c r="AL58" s="34">
        <v>13.112724</v>
      </c>
      <c r="AM58" s="34">
        <v>13.112724</v>
      </c>
      <c r="AN58" s="34">
        <v>13.112724</v>
      </c>
      <c r="AO58" s="34">
        <v>13.506105720000001</v>
      </c>
      <c r="AP58" s="34">
        <v>13.506105720000001</v>
      </c>
      <c r="AQ58" s="34">
        <v>13.506105720000001</v>
      </c>
      <c r="AR58" s="34">
        <v>13.506105720000001</v>
      </c>
      <c r="AS58" s="34">
        <v>13.506105720000001</v>
      </c>
      <c r="AT58" s="34">
        <v>13.506105720000001</v>
      </c>
      <c r="AU58" s="34">
        <v>13.506105720000001</v>
      </c>
      <c r="AV58" s="34">
        <v>13.506105720000001</v>
      </c>
      <c r="AW58" s="34">
        <v>13.506105720000001</v>
      </c>
      <c r="AX58" s="34">
        <v>13.506105720000001</v>
      </c>
      <c r="AY58" s="34">
        <v>13.506105720000001</v>
      </c>
      <c r="AZ58" s="34">
        <v>13.506105720000001</v>
      </c>
      <c r="BA58" s="34">
        <v>13.911288891600002</v>
      </c>
      <c r="BB58" s="34">
        <v>13.911288891600002</v>
      </c>
      <c r="BC58" s="34">
        <v>13.911288891600002</v>
      </c>
      <c r="BD58" s="34">
        <v>13.911288891600002</v>
      </c>
      <c r="BE58" s="34">
        <v>13.911288891600002</v>
      </c>
      <c r="BF58" s="34">
        <v>13.911288891600002</v>
      </c>
      <c r="BG58" s="34">
        <v>13.911288891600002</v>
      </c>
      <c r="BH58" s="34">
        <v>13.911288891600002</v>
      </c>
      <c r="BI58" s="34">
        <v>13.911288891600002</v>
      </c>
      <c r="BJ58" s="34">
        <v>13.911288891600002</v>
      </c>
      <c r="BK58" s="34">
        <v>63.709629720000002</v>
      </c>
      <c r="BL58" s="34">
        <v>63.709629720000002</v>
      </c>
      <c r="BM58" s="34">
        <v>65.620918611600004</v>
      </c>
      <c r="BN58" s="34">
        <v>65.620918611600004</v>
      </c>
      <c r="BO58" s="34">
        <v>65.620918611600004</v>
      </c>
      <c r="BP58" s="34">
        <v>65.620918611600004</v>
      </c>
      <c r="BQ58" s="34">
        <v>65.620918611600004</v>
      </c>
      <c r="BR58" s="34">
        <v>65.620918611600004</v>
      </c>
      <c r="BS58" s="34">
        <v>65.620918611600004</v>
      </c>
      <c r="BT58" s="34">
        <v>65.620918611600004</v>
      </c>
      <c r="BU58" s="34">
        <v>65.620918611600004</v>
      </c>
      <c r="BV58" s="34">
        <v>65.620918611600004</v>
      </c>
    </row>
    <row r="59" spans="1:74" x14ac:dyDescent="0.2">
      <c r="B59" s="32" t="s">
        <v>24</v>
      </c>
      <c r="C59" s="34">
        <v>1</v>
      </c>
      <c r="D59" s="34">
        <v>1</v>
      </c>
      <c r="E59" s="34">
        <v>1</v>
      </c>
      <c r="F59" s="34">
        <v>1</v>
      </c>
      <c r="G59" s="34">
        <v>1</v>
      </c>
      <c r="H59" s="34">
        <v>1</v>
      </c>
      <c r="I59" s="34">
        <v>1</v>
      </c>
      <c r="J59" s="34">
        <v>1</v>
      </c>
      <c r="K59" s="34">
        <v>1</v>
      </c>
      <c r="L59" s="34">
        <v>1</v>
      </c>
      <c r="M59" s="34">
        <v>1</v>
      </c>
      <c r="N59" s="34">
        <v>1</v>
      </c>
      <c r="O59" s="34">
        <v>1</v>
      </c>
      <c r="P59" s="34">
        <v>1</v>
      </c>
      <c r="Q59" s="34">
        <v>1</v>
      </c>
      <c r="R59" s="34">
        <v>1</v>
      </c>
      <c r="S59" s="34">
        <v>1</v>
      </c>
      <c r="T59" s="34">
        <v>1</v>
      </c>
      <c r="U59" s="34">
        <v>1</v>
      </c>
      <c r="V59" s="34">
        <v>1</v>
      </c>
      <c r="W59" s="34">
        <v>1</v>
      </c>
      <c r="X59" s="34">
        <v>1</v>
      </c>
      <c r="Y59" s="34">
        <v>1</v>
      </c>
      <c r="Z59" s="34">
        <v>1</v>
      </c>
      <c r="AA59" s="34">
        <v>1</v>
      </c>
      <c r="AB59" s="34">
        <v>1</v>
      </c>
      <c r="AC59" s="34">
        <v>1</v>
      </c>
      <c r="AD59" s="34">
        <v>1</v>
      </c>
      <c r="AE59" s="34">
        <v>1</v>
      </c>
      <c r="AF59" s="34">
        <v>1</v>
      </c>
      <c r="AG59" s="34">
        <v>1</v>
      </c>
      <c r="AH59" s="34">
        <v>1</v>
      </c>
      <c r="AI59" s="34">
        <v>1</v>
      </c>
      <c r="AJ59" s="34">
        <v>1</v>
      </c>
      <c r="AK59" s="34">
        <v>1</v>
      </c>
      <c r="AL59" s="34">
        <v>1</v>
      </c>
      <c r="AM59" s="34">
        <v>1</v>
      </c>
      <c r="AN59" s="34">
        <v>1</v>
      </c>
      <c r="AO59" s="34">
        <v>1</v>
      </c>
      <c r="AP59" s="34">
        <v>1</v>
      </c>
      <c r="AQ59" s="34">
        <v>1</v>
      </c>
      <c r="AR59" s="34">
        <v>1</v>
      </c>
      <c r="AS59" s="34">
        <v>1</v>
      </c>
      <c r="AT59" s="34">
        <v>1</v>
      </c>
      <c r="AU59" s="34">
        <v>1</v>
      </c>
      <c r="AV59" s="34">
        <v>1</v>
      </c>
      <c r="AW59" s="34">
        <v>1</v>
      </c>
      <c r="AX59" s="34">
        <v>1</v>
      </c>
      <c r="AY59" s="34">
        <v>1</v>
      </c>
      <c r="AZ59" s="34">
        <v>1</v>
      </c>
      <c r="BA59" s="34">
        <v>1</v>
      </c>
      <c r="BB59" s="34">
        <v>1</v>
      </c>
      <c r="BC59" s="34">
        <v>1</v>
      </c>
      <c r="BD59" s="34">
        <v>1</v>
      </c>
      <c r="BE59" s="34">
        <v>1</v>
      </c>
      <c r="BF59" s="34">
        <v>1</v>
      </c>
      <c r="BG59" s="34">
        <v>1</v>
      </c>
      <c r="BH59" s="34">
        <v>1</v>
      </c>
      <c r="BI59" s="34">
        <v>1</v>
      </c>
      <c r="BJ59" s="34">
        <v>1</v>
      </c>
      <c r="BK59" s="34">
        <v>5</v>
      </c>
      <c r="BL59" s="34">
        <v>5</v>
      </c>
      <c r="BM59" s="34">
        <v>5</v>
      </c>
      <c r="BN59" s="34">
        <v>5</v>
      </c>
      <c r="BO59" s="34">
        <v>5</v>
      </c>
      <c r="BP59" s="34">
        <v>5</v>
      </c>
      <c r="BQ59" s="34">
        <v>5</v>
      </c>
      <c r="BR59" s="34">
        <v>5</v>
      </c>
      <c r="BS59" s="34">
        <v>5</v>
      </c>
      <c r="BT59" s="34">
        <v>5</v>
      </c>
      <c r="BU59" s="34">
        <v>5</v>
      </c>
      <c r="BV59" s="34">
        <v>5</v>
      </c>
    </row>
    <row r="60" spans="1:74" x14ac:dyDescent="0.2">
      <c r="A60" s="35" t="s">
        <v>110</v>
      </c>
      <c r="B60" s="35"/>
      <c r="C60" s="36">
        <v>36.443269200000003</v>
      </c>
      <c r="D60" s="36">
        <v>36.443269200000003</v>
      </c>
      <c r="E60" s="36">
        <v>37.356567276</v>
      </c>
      <c r="F60" s="36">
        <v>37.356567276</v>
      </c>
      <c r="G60" s="36">
        <v>37.356567276</v>
      </c>
      <c r="H60" s="36">
        <v>37.356567276</v>
      </c>
      <c r="I60" s="36">
        <v>37.356567276</v>
      </c>
      <c r="J60" s="36">
        <v>37.356567276</v>
      </c>
      <c r="K60" s="36">
        <v>37.356567276</v>
      </c>
      <c r="L60" s="36">
        <v>37.356567276</v>
      </c>
      <c r="M60" s="36">
        <v>37.356567276</v>
      </c>
      <c r="N60" s="36">
        <v>37.356567276</v>
      </c>
      <c r="O60" s="36">
        <v>37.356567276</v>
      </c>
      <c r="P60" s="36">
        <v>37.356567276</v>
      </c>
      <c r="Q60" s="36">
        <v>38.297264294279998</v>
      </c>
      <c r="R60" s="36">
        <v>38.297264294279998</v>
      </c>
      <c r="S60" s="36">
        <v>38.297264294279998</v>
      </c>
      <c r="T60" s="36">
        <v>38.297264294279998</v>
      </c>
      <c r="U60" s="36">
        <v>38.297264294279998</v>
      </c>
      <c r="V60" s="36">
        <v>38.297264294279998</v>
      </c>
      <c r="W60" s="36">
        <v>38.297264294279998</v>
      </c>
      <c r="X60" s="36">
        <v>38.297264294279998</v>
      </c>
      <c r="Y60" s="36">
        <v>38.297264294279998</v>
      </c>
      <c r="Z60" s="36">
        <v>38.297264294279998</v>
      </c>
      <c r="AA60" s="36">
        <v>38.297264294279998</v>
      </c>
      <c r="AB60" s="36">
        <v>38.297264294279998</v>
      </c>
      <c r="AC60" s="36">
        <v>39.266182223108402</v>
      </c>
      <c r="AD60" s="36">
        <v>39.266182223108402</v>
      </c>
      <c r="AE60" s="36">
        <v>39.266182223108402</v>
      </c>
      <c r="AF60" s="36">
        <v>39.266182223108402</v>
      </c>
      <c r="AG60" s="36">
        <v>39.266182223108402</v>
      </c>
      <c r="AH60" s="36">
        <v>39.266182223108402</v>
      </c>
      <c r="AI60" s="36">
        <v>39.266182223108402</v>
      </c>
      <c r="AJ60" s="36">
        <v>39.266182223108402</v>
      </c>
      <c r="AK60" s="36">
        <v>39.266182223108402</v>
      </c>
      <c r="AL60" s="36">
        <v>39.266182223108402</v>
      </c>
      <c r="AM60" s="36">
        <v>39.266182223108402</v>
      </c>
      <c r="AN60" s="36">
        <v>39.266182223108402</v>
      </c>
      <c r="AO60" s="36">
        <v>40.264167689801653</v>
      </c>
      <c r="AP60" s="36">
        <v>40.264167689801653</v>
      </c>
      <c r="AQ60" s="36">
        <v>40.264167689801653</v>
      </c>
      <c r="AR60" s="36">
        <v>40.264167689801653</v>
      </c>
      <c r="AS60" s="36">
        <v>40.264167689801653</v>
      </c>
      <c r="AT60" s="36">
        <v>40.264167689801653</v>
      </c>
      <c r="AU60" s="36">
        <v>40.264167689801653</v>
      </c>
      <c r="AV60" s="36">
        <v>40.264167689801653</v>
      </c>
      <c r="AW60" s="36">
        <v>40.264167689801653</v>
      </c>
      <c r="AX60" s="36">
        <v>40.264167689801653</v>
      </c>
      <c r="AY60" s="36">
        <v>40.264167689801653</v>
      </c>
      <c r="AZ60" s="36">
        <v>40.264167689801653</v>
      </c>
      <c r="BA60" s="36">
        <v>41.292092720495702</v>
      </c>
      <c r="BB60" s="36">
        <v>41.292092720495702</v>
      </c>
      <c r="BC60" s="36">
        <v>41.292092720495702</v>
      </c>
      <c r="BD60" s="36">
        <v>41.292092720495702</v>
      </c>
      <c r="BE60" s="36">
        <v>41.292092720495702</v>
      </c>
      <c r="BF60" s="36">
        <v>41.292092720495702</v>
      </c>
      <c r="BG60" s="36">
        <v>41.292092720495702</v>
      </c>
      <c r="BH60" s="36">
        <v>41.292092720495702</v>
      </c>
      <c r="BI60" s="36">
        <v>41.292092720495702</v>
      </c>
      <c r="BJ60" s="36">
        <v>41.292092720495702</v>
      </c>
      <c r="BK60" s="36">
        <v>191.62745068319006</v>
      </c>
      <c r="BL60" s="36">
        <v>191.62745068319006</v>
      </c>
      <c r="BM60" s="36">
        <v>196.47627420368576</v>
      </c>
      <c r="BN60" s="36">
        <v>196.47627420368576</v>
      </c>
      <c r="BO60" s="36">
        <v>196.47627420368576</v>
      </c>
      <c r="BP60" s="36">
        <v>196.47627420368576</v>
      </c>
      <c r="BQ60" s="36">
        <v>196.47627420368576</v>
      </c>
      <c r="BR60" s="36">
        <v>196.47627420368576</v>
      </c>
      <c r="BS60" s="36">
        <v>196.47627420368576</v>
      </c>
      <c r="BT60" s="36">
        <v>196.47627420368576</v>
      </c>
      <c r="BU60" s="36">
        <v>196.47627420368576</v>
      </c>
      <c r="BV60" s="36">
        <v>196.47627420368576</v>
      </c>
    </row>
    <row r="61" spans="1:74" x14ac:dyDescent="0.2">
      <c r="A61" s="32" t="s">
        <v>78</v>
      </c>
      <c r="B61" s="32" t="s">
        <v>19</v>
      </c>
      <c r="C61" s="34">
        <v>16.998718</v>
      </c>
      <c r="D61" s="34">
        <v>16.998718</v>
      </c>
      <c r="E61" s="34">
        <v>17.508679539999999</v>
      </c>
      <c r="F61" s="34">
        <v>17.508679539999999</v>
      </c>
      <c r="G61" s="34">
        <v>17.508679539999999</v>
      </c>
      <c r="H61" s="34">
        <v>17.508679539999999</v>
      </c>
      <c r="I61" s="34">
        <v>17.508679539999999</v>
      </c>
      <c r="J61" s="34">
        <v>17.508679539999999</v>
      </c>
      <c r="K61" s="34">
        <v>17.508679539999999</v>
      </c>
      <c r="L61" s="34">
        <v>17.508679539999999</v>
      </c>
      <c r="M61" s="34">
        <v>17.508679539999999</v>
      </c>
      <c r="N61" s="34">
        <v>17.508679539999999</v>
      </c>
      <c r="O61" s="34">
        <v>17.508679539999999</v>
      </c>
      <c r="P61" s="34">
        <v>17.508679539999999</v>
      </c>
      <c r="Q61" s="34">
        <v>18.033939926199999</v>
      </c>
      <c r="R61" s="34">
        <v>18.033939926199999</v>
      </c>
      <c r="S61" s="34">
        <v>18.033939926199999</v>
      </c>
      <c r="T61" s="34">
        <v>18.033939926199999</v>
      </c>
      <c r="U61" s="34">
        <v>18.033939926199999</v>
      </c>
      <c r="V61" s="34">
        <v>18.033939926199999</v>
      </c>
      <c r="W61" s="34">
        <v>18.033939926199999</v>
      </c>
      <c r="X61" s="34">
        <v>18.033939926199999</v>
      </c>
      <c r="Y61" s="34">
        <v>18.033939926199999</v>
      </c>
      <c r="Z61" s="34">
        <v>18.033939926199999</v>
      </c>
      <c r="AA61" s="34">
        <v>18.033939926199999</v>
      </c>
      <c r="AB61" s="34">
        <v>18.033939926199999</v>
      </c>
      <c r="AC61" s="34">
        <v>18.574958123986001</v>
      </c>
      <c r="AD61" s="34">
        <v>18.574958123986001</v>
      </c>
      <c r="AE61" s="34">
        <v>18.574958123986001</v>
      </c>
      <c r="AF61" s="34">
        <v>18.574958123986001</v>
      </c>
      <c r="AG61" s="34">
        <v>18.574958123986001</v>
      </c>
      <c r="AH61" s="34">
        <v>18.574958123986001</v>
      </c>
      <c r="AI61" s="34">
        <v>18.574958123986001</v>
      </c>
      <c r="AJ61" s="34">
        <v>18.574958123986001</v>
      </c>
      <c r="AK61" s="34">
        <v>18.574958123986001</v>
      </c>
      <c r="AL61" s="34">
        <v>18.574958123986001</v>
      </c>
      <c r="AM61" s="34">
        <v>18.574958123986001</v>
      </c>
      <c r="AN61" s="34">
        <v>18.574958123986001</v>
      </c>
      <c r="AO61" s="34">
        <v>19.13220686770558</v>
      </c>
      <c r="AP61" s="34">
        <v>19.13220686770558</v>
      </c>
      <c r="AQ61" s="34">
        <v>19.13220686770558</v>
      </c>
      <c r="AR61" s="34">
        <v>19.13220686770558</v>
      </c>
      <c r="AS61" s="34">
        <v>19.13220686770558</v>
      </c>
      <c r="AT61" s="34">
        <v>19.13220686770558</v>
      </c>
      <c r="AU61" s="34">
        <v>19.13220686770558</v>
      </c>
      <c r="AV61" s="34">
        <v>19.13220686770558</v>
      </c>
      <c r="AW61" s="34">
        <v>19.13220686770558</v>
      </c>
      <c r="AX61" s="34">
        <v>19.13220686770558</v>
      </c>
      <c r="AY61" s="34">
        <v>19.13220686770558</v>
      </c>
      <c r="AZ61" s="34">
        <v>19.13220686770558</v>
      </c>
      <c r="BA61" s="34">
        <v>19.70617307373675</v>
      </c>
      <c r="BB61" s="34">
        <v>19.70617307373675</v>
      </c>
      <c r="BC61" s="34">
        <v>19.70617307373675</v>
      </c>
      <c r="BD61" s="34">
        <v>19.70617307373675</v>
      </c>
      <c r="BE61" s="34">
        <v>19.70617307373675</v>
      </c>
      <c r="BF61" s="34">
        <v>19.70617307373675</v>
      </c>
      <c r="BG61" s="34">
        <v>19.70617307373675</v>
      </c>
      <c r="BH61" s="34">
        <v>19.70617307373675</v>
      </c>
      <c r="BI61" s="34">
        <v>19.70617307373675</v>
      </c>
      <c r="BJ61" s="34">
        <v>19.70617307373675</v>
      </c>
      <c r="BK61" s="34">
        <v>90.248502457891576</v>
      </c>
      <c r="BL61" s="34">
        <v>90.248502457891576</v>
      </c>
      <c r="BM61" s="34">
        <v>92.955957531628329</v>
      </c>
      <c r="BN61" s="34">
        <v>92.955957531628329</v>
      </c>
      <c r="BO61" s="34">
        <v>92.955957531628329</v>
      </c>
      <c r="BP61" s="34">
        <v>92.955957531628329</v>
      </c>
      <c r="BQ61" s="34">
        <v>92.955957531628329</v>
      </c>
      <c r="BR61" s="34">
        <v>92.955957531628329</v>
      </c>
      <c r="BS61" s="34">
        <v>92.955957531628329</v>
      </c>
      <c r="BT61" s="34">
        <v>92.955957531628329</v>
      </c>
      <c r="BU61" s="34">
        <v>92.955957531628329</v>
      </c>
      <c r="BV61" s="34">
        <v>92.955957531628329</v>
      </c>
    </row>
    <row r="62" spans="1:74" x14ac:dyDescent="0.2">
      <c r="B62" s="32" t="s">
        <v>20</v>
      </c>
      <c r="C62" s="34">
        <v>3</v>
      </c>
      <c r="D62" s="34">
        <v>3</v>
      </c>
      <c r="E62" s="34">
        <v>3</v>
      </c>
      <c r="F62" s="34">
        <v>3</v>
      </c>
      <c r="G62" s="34">
        <v>3</v>
      </c>
      <c r="H62" s="34">
        <v>3</v>
      </c>
      <c r="I62" s="34">
        <v>3</v>
      </c>
      <c r="J62" s="34">
        <v>3</v>
      </c>
      <c r="K62" s="34">
        <v>3</v>
      </c>
      <c r="L62" s="34">
        <v>3</v>
      </c>
      <c r="M62" s="34">
        <v>3</v>
      </c>
      <c r="N62" s="34">
        <v>3</v>
      </c>
      <c r="O62" s="34">
        <v>3</v>
      </c>
      <c r="P62" s="34">
        <v>3</v>
      </c>
      <c r="Q62" s="34">
        <v>3</v>
      </c>
      <c r="R62" s="34">
        <v>3</v>
      </c>
      <c r="S62" s="34">
        <v>3</v>
      </c>
      <c r="T62" s="34">
        <v>3</v>
      </c>
      <c r="U62" s="34">
        <v>3</v>
      </c>
      <c r="V62" s="34">
        <v>3</v>
      </c>
      <c r="W62" s="34">
        <v>3</v>
      </c>
      <c r="X62" s="34">
        <v>3</v>
      </c>
      <c r="Y62" s="34">
        <v>3</v>
      </c>
      <c r="Z62" s="34">
        <v>3</v>
      </c>
      <c r="AA62" s="34">
        <v>3</v>
      </c>
      <c r="AB62" s="34">
        <v>3</v>
      </c>
      <c r="AC62" s="34">
        <v>3</v>
      </c>
      <c r="AD62" s="34">
        <v>3</v>
      </c>
      <c r="AE62" s="34">
        <v>3</v>
      </c>
      <c r="AF62" s="34">
        <v>3</v>
      </c>
      <c r="AG62" s="34">
        <v>3</v>
      </c>
      <c r="AH62" s="34">
        <v>3</v>
      </c>
      <c r="AI62" s="34">
        <v>3</v>
      </c>
      <c r="AJ62" s="34">
        <v>3</v>
      </c>
      <c r="AK62" s="34">
        <v>3</v>
      </c>
      <c r="AL62" s="34">
        <v>3</v>
      </c>
      <c r="AM62" s="34">
        <v>3</v>
      </c>
      <c r="AN62" s="34">
        <v>3</v>
      </c>
      <c r="AO62" s="34">
        <v>3</v>
      </c>
      <c r="AP62" s="34">
        <v>3</v>
      </c>
      <c r="AQ62" s="34">
        <v>3</v>
      </c>
      <c r="AR62" s="34">
        <v>3</v>
      </c>
      <c r="AS62" s="34">
        <v>3</v>
      </c>
      <c r="AT62" s="34">
        <v>3</v>
      </c>
      <c r="AU62" s="34">
        <v>3</v>
      </c>
      <c r="AV62" s="34">
        <v>3</v>
      </c>
      <c r="AW62" s="34">
        <v>3</v>
      </c>
      <c r="AX62" s="34">
        <v>3</v>
      </c>
      <c r="AY62" s="34">
        <v>3</v>
      </c>
      <c r="AZ62" s="34">
        <v>3</v>
      </c>
      <c r="BA62" s="34">
        <v>3</v>
      </c>
      <c r="BB62" s="34">
        <v>3</v>
      </c>
      <c r="BC62" s="34">
        <v>3</v>
      </c>
      <c r="BD62" s="34">
        <v>3</v>
      </c>
      <c r="BE62" s="34">
        <v>3</v>
      </c>
      <c r="BF62" s="34">
        <v>3</v>
      </c>
      <c r="BG62" s="34">
        <v>3</v>
      </c>
      <c r="BH62" s="34">
        <v>3</v>
      </c>
      <c r="BI62" s="34">
        <v>3</v>
      </c>
      <c r="BJ62" s="34">
        <v>3</v>
      </c>
      <c r="BK62" s="34">
        <v>15</v>
      </c>
      <c r="BL62" s="34">
        <v>15</v>
      </c>
      <c r="BM62" s="34">
        <v>15</v>
      </c>
      <c r="BN62" s="34">
        <v>15</v>
      </c>
      <c r="BO62" s="34">
        <v>15</v>
      </c>
      <c r="BP62" s="34">
        <v>15</v>
      </c>
      <c r="BQ62" s="34">
        <v>15</v>
      </c>
      <c r="BR62" s="34">
        <v>15</v>
      </c>
      <c r="BS62" s="34">
        <v>15</v>
      </c>
      <c r="BT62" s="34">
        <v>15</v>
      </c>
      <c r="BU62" s="34">
        <v>15</v>
      </c>
      <c r="BV62" s="34">
        <v>15</v>
      </c>
    </row>
    <row r="63" spans="1:74" x14ac:dyDescent="0.2">
      <c r="A63" s="35" t="s">
        <v>111</v>
      </c>
      <c r="B63" s="35"/>
      <c r="C63" s="36">
        <v>19.998718</v>
      </c>
      <c r="D63" s="36">
        <v>19.998718</v>
      </c>
      <c r="E63" s="36">
        <v>20.508679539999999</v>
      </c>
      <c r="F63" s="36">
        <v>20.508679539999999</v>
      </c>
      <c r="G63" s="36">
        <v>20.508679539999999</v>
      </c>
      <c r="H63" s="36">
        <v>20.508679539999999</v>
      </c>
      <c r="I63" s="36">
        <v>20.508679539999999</v>
      </c>
      <c r="J63" s="36">
        <v>20.508679539999999</v>
      </c>
      <c r="K63" s="36">
        <v>20.508679539999999</v>
      </c>
      <c r="L63" s="36">
        <v>20.508679539999999</v>
      </c>
      <c r="M63" s="36">
        <v>20.508679539999999</v>
      </c>
      <c r="N63" s="36">
        <v>20.508679539999999</v>
      </c>
      <c r="O63" s="36">
        <v>20.508679539999999</v>
      </c>
      <c r="P63" s="36">
        <v>20.508679539999999</v>
      </c>
      <c r="Q63" s="36">
        <v>21.033939926199999</v>
      </c>
      <c r="R63" s="36">
        <v>21.033939926199999</v>
      </c>
      <c r="S63" s="36">
        <v>21.033939926199999</v>
      </c>
      <c r="T63" s="36">
        <v>21.033939926199999</v>
      </c>
      <c r="U63" s="36">
        <v>21.033939926199999</v>
      </c>
      <c r="V63" s="36">
        <v>21.033939926199999</v>
      </c>
      <c r="W63" s="36">
        <v>21.033939926199999</v>
      </c>
      <c r="X63" s="36">
        <v>21.033939926199999</v>
      </c>
      <c r="Y63" s="36">
        <v>21.033939926199999</v>
      </c>
      <c r="Z63" s="36">
        <v>21.033939926199999</v>
      </c>
      <c r="AA63" s="36">
        <v>21.033939926199999</v>
      </c>
      <c r="AB63" s="36">
        <v>21.033939926199999</v>
      </c>
      <c r="AC63" s="36">
        <v>21.574958123986001</v>
      </c>
      <c r="AD63" s="36">
        <v>21.574958123986001</v>
      </c>
      <c r="AE63" s="36">
        <v>21.574958123986001</v>
      </c>
      <c r="AF63" s="36">
        <v>21.574958123986001</v>
      </c>
      <c r="AG63" s="36">
        <v>21.574958123986001</v>
      </c>
      <c r="AH63" s="36">
        <v>21.574958123986001</v>
      </c>
      <c r="AI63" s="36">
        <v>21.574958123986001</v>
      </c>
      <c r="AJ63" s="36">
        <v>21.574958123986001</v>
      </c>
      <c r="AK63" s="36">
        <v>21.574958123986001</v>
      </c>
      <c r="AL63" s="36">
        <v>21.574958123986001</v>
      </c>
      <c r="AM63" s="36">
        <v>21.574958123986001</v>
      </c>
      <c r="AN63" s="36">
        <v>21.574958123986001</v>
      </c>
      <c r="AO63" s="36">
        <v>22.13220686770558</v>
      </c>
      <c r="AP63" s="36">
        <v>22.13220686770558</v>
      </c>
      <c r="AQ63" s="36">
        <v>22.13220686770558</v>
      </c>
      <c r="AR63" s="36">
        <v>22.13220686770558</v>
      </c>
      <c r="AS63" s="36">
        <v>22.13220686770558</v>
      </c>
      <c r="AT63" s="36">
        <v>22.13220686770558</v>
      </c>
      <c r="AU63" s="36">
        <v>22.13220686770558</v>
      </c>
      <c r="AV63" s="36">
        <v>22.13220686770558</v>
      </c>
      <c r="AW63" s="36">
        <v>22.13220686770558</v>
      </c>
      <c r="AX63" s="36">
        <v>22.13220686770558</v>
      </c>
      <c r="AY63" s="36">
        <v>22.13220686770558</v>
      </c>
      <c r="AZ63" s="36">
        <v>22.13220686770558</v>
      </c>
      <c r="BA63" s="36">
        <v>22.70617307373675</v>
      </c>
      <c r="BB63" s="36">
        <v>22.70617307373675</v>
      </c>
      <c r="BC63" s="36">
        <v>22.70617307373675</v>
      </c>
      <c r="BD63" s="36">
        <v>22.70617307373675</v>
      </c>
      <c r="BE63" s="36">
        <v>22.70617307373675</v>
      </c>
      <c r="BF63" s="36">
        <v>22.70617307373675</v>
      </c>
      <c r="BG63" s="36">
        <v>22.70617307373675</v>
      </c>
      <c r="BH63" s="36">
        <v>22.70617307373675</v>
      </c>
      <c r="BI63" s="36">
        <v>22.70617307373675</v>
      </c>
      <c r="BJ63" s="36">
        <v>22.70617307373675</v>
      </c>
      <c r="BK63" s="36">
        <v>105.24850245789158</v>
      </c>
      <c r="BL63" s="36">
        <v>105.24850245789158</v>
      </c>
      <c r="BM63" s="36">
        <v>107.95595753162833</v>
      </c>
      <c r="BN63" s="36">
        <v>107.95595753162833</v>
      </c>
      <c r="BO63" s="36">
        <v>107.95595753162833</v>
      </c>
      <c r="BP63" s="36">
        <v>107.95595753162833</v>
      </c>
      <c r="BQ63" s="36">
        <v>107.95595753162833</v>
      </c>
      <c r="BR63" s="36">
        <v>107.95595753162833</v>
      </c>
      <c r="BS63" s="36">
        <v>107.95595753162833</v>
      </c>
      <c r="BT63" s="36">
        <v>107.95595753162833</v>
      </c>
      <c r="BU63" s="36">
        <v>107.95595753162833</v>
      </c>
      <c r="BV63" s="36">
        <v>107.95595753162833</v>
      </c>
    </row>
    <row r="64" spans="1:74" x14ac:dyDescent="0.2">
      <c r="A64" s="32" t="s">
        <v>39</v>
      </c>
      <c r="B64" s="32" t="s">
        <v>15</v>
      </c>
      <c r="C64" s="34">
        <v>35.134614999999997</v>
      </c>
      <c r="D64" s="34">
        <v>35.134614999999997</v>
      </c>
      <c r="E64" s="34">
        <v>36.188653449999997</v>
      </c>
      <c r="F64" s="34">
        <v>36.188653449999997</v>
      </c>
      <c r="G64" s="34">
        <v>36.188653449999997</v>
      </c>
      <c r="H64" s="34">
        <v>36.188653449999997</v>
      </c>
      <c r="I64" s="34">
        <v>36.188653449999997</v>
      </c>
      <c r="J64" s="34">
        <v>36.188653449999997</v>
      </c>
      <c r="K64" s="34">
        <v>36.188653449999997</v>
      </c>
      <c r="L64" s="34">
        <v>36.188653449999997</v>
      </c>
      <c r="M64" s="34">
        <v>36.188653449999997</v>
      </c>
      <c r="N64" s="34">
        <v>36.188653449999997</v>
      </c>
      <c r="O64" s="34">
        <v>36.188653449999997</v>
      </c>
      <c r="P64" s="34">
        <v>36.188653449999997</v>
      </c>
      <c r="Q64" s="34">
        <v>37.274313053499995</v>
      </c>
      <c r="R64" s="34">
        <v>37.274313053499995</v>
      </c>
      <c r="S64" s="34">
        <v>37.274313053499995</v>
      </c>
      <c r="T64" s="34">
        <v>37.274313053499995</v>
      </c>
      <c r="U64" s="34">
        <v>37.274313053499995</v>
      </c>
      <c r="V64" s="34">
        <v>37.274313053499995</v>
      </c>
      <c r="W64" s="34">
        <v>37.274313053499995</v>
      </c>
      <c r="X64" s="34">
        <v>37.274313053499995</v>
      </c>
      <c r="Y64" s="34">
        <v>37.274313053499995</v>
      </c>
      <c r="Z64" s="34">
        <v>37.274313053499995</v>
      </c>
      <c r="AA64" s="34">
        <v>37.274313053499995</v>
      </c>
      <c r="AB64" s="34">
        <v>37.274313053499995</v>
      </c>
      <c r="AC64" s="34">
        <v>38.392542445104993</v>
      </c>
      <c r="AD64" s="34">
        <v>38.392542445104993</v>
      </c>
      <c r="AE64" s="34">
        <v>38.392542445104993</v>
      </c>
      <c r="AF64" s="34">
        <v>38.392542445104993</v>
      </c>
      <c r="AG64" s="34">
        <v>38.392542445104993</v>
      </c>
      <c r="AH64" s="34">
        <v>38.392542445104993</v>
      </c>
      <c r="AI64" s="34">
        <v>38.392542445104993</v>
      </c>
      <c r="AJ64" s="34">
        <v>38.392542445104993</v>
      </c>
      <c r="AK64" s="34">
        <v>38.392542445104993</v>
      </c>
      <c r="AL64" s="34">
        <v>38.392542445104993</v>
      </c>
      <c r="AM64" s="34">
        <v>38.392542445104993</v>
      </c>
      <c r="AN64" s="34">
        <v>38.392542445104993</v>
      </c>
      <c r="AO64" s="34">
        <v>39.544318718458143</v>
      </c>
      <c r="AP64" s="34">
        <v>39.544318718458143</v>
      </c>
      <c r="AQ64" s="34">
        <v>39.544318718458143</v>
      </c>
      <c r="AR64" s="34">
        <v>39.544318718458143</v>
      </c>
      <c r="AS64" s="34">
        <v>39.544318718458143</v>
      </c>
      <c r="AT64" s="34">
        <v>39.544318718458143</v>
      </c>
      <c r="AU64" s="34">
        <v>39.544318718458143</v>
      </c>
      <c r="AV64" s="34">
        <v>39.544318718458143</v>
      </c>
      <c r="AW64" s="34">
        <v>39.544318718458143</v>
      </c>
      <c r="AX64" s="34">
        <v>39.544318718458143</v>
      </c>
      <c r="AY64" s="34">
        <v>39.544318718458143</v>
      </c>
      <c r="AZ64" s="34">
        <v>39.544318718458143</v>
      </c>
      <c r="BA64" s="34">
        <v>40.730648280011891</v>
      </c>
      <c r="BB64" s="34">
        <v>40.730648280011891</v>
      </c>
      <c r="BC64" s="34">
        <v>40.730648280011891</v>
      </c>
      <c r="BD64" s="34">
        <v>40.730648280011891</v>
      </c>
      <c r="BE64" s="34">
        <v>40.730648280011891</v>
      </c>
      <c r="BF64" s="34">
        <v>40.730648280011891</v>
      </c>
      <c r="BG64" s="34">
        <v>40.730648280011891</v>
      </c>
      <c r="BH64" s="34">
        <v>40.730648280011891</v>
      </c>
      <c r="BI64" s="34">
        <v>40.730648280011891</v>
      </c>
      <c r="BJ64" s="34">
        <v>40.730648280011891</v>
      </c>
      <c r="BK64" s="34">
        <v>186.53444266706316</v>
      </c>
      <c r="BL64" s="34">
        <v>186.53444266706316</v>
      </c>
      <c r="BM64" s="34">
        <v>192.13047594707501</v>
      </c>
      <c r="BN64" s="34">
        <v>192.13047594707501</v>
      </c>
      <c r="BO64" s="34">
        <v>192.13047594707501</v>
      </c>
      <c r="BP64" s="34">
        <v>192.13047594707501</v>
      </c>
      <c r="BQ64" s="34">
        <v>192.13047594707501</v>
      </c>
      <c r="BR64" s="34">
        <v>192.13047594707501</v>
      </c>
      <c r="BS64" s="34">
        <v>192.13047594707501</v>
      </c>
      <c r="BT64" s="34">
        <v>192.13047594707501</v>
      </c>
      <c r="BU64" s="34">
        <v>192.13047594707501</v>
      </c>
      <c r="BV64" s="34">
        <v>192.13047594707501</v>
      </c>
    </row>
    <row r="65" spans="1:74" x14ac:dyDescent="0.2">
      <c r="B65" s="32" t="s">
        <v>16</v>
      </c>
      <c r="C65" s="34">
        <v>1</v>
      </c>
      <c r="D65" s="34">
        <v>1</v>
      </c>
      <c r="E65" s="34">
        <v>1</v>
      </c>
      <c r="F65" s="34">
        <v>1</v>
      </c>
      <c r="G65" s="34">
        <v>1</v>
      </c>
      <c r="H65" s="34">
        <v>1</v>
      </c>
      <c r="I65" s="34">
        <v>1</v>
      </c>
      <c r="J65" s="34">
        <v>1</v>
      </c>
      <c r="K65" s="34">
        <v>1</v>
      </c>
      <c r="L65" s="34">
        <v>1</v>
      </c>
      <c r="M65" s="34">
        <v>1</v>
      </c>
      <c r="N65" s="34">
        <v>1</v>
      </c>
      <c r="O65" s="34">
        <v>1</v>
      </c>
      <c r="P65" s="34">
        <v>1</v>
      </c>
      <c r="Q65" s="34">
        <v>1</v>
      </c>
      <c r="R65" s="34">
        <v>1</v>
      </c>
      <c r="S65" s="34">
        <v>1</v>
      </c>
      <c r="T65" s="34">
        <v>1</v>
      </c>
      <c r="U65" s="34">
        <v>1</v>
      </c>
      <c r="V65" s="34">
        <v>1</v>
      </c>
      <c r="W65" s="34">
        <v>1</v>
      </c>
      <c r="X65" s="34">
        <v>1</v>
      </c>
      <c r="Y65" s="34">
        <v>1</v>
      </c>
      <c r="Z65" s="34">
        <v>1</v>
      </c>
      <c r="AA65" s="34">
        <v>1</v>
      </c>
      <c r="AB65" s="34">
        <v>1</v>
      </c>
      <c r="AC65" s="34">
        <v>1</v>
      </c>
      <c r="AD65" s="34">
        <v>1</v>
      </c>
      <c r="AE65" s="34">
        <v>1</v>
      </c>
      <c r="AF65" s="34">
        <v>1</v>
      </c>
      <c r="AG65" s="34">
        <v>1</v>
      </c>
      <c r="AH65" s="34">
        <v>1</v>
      </c>
      <c r="AI65" s="34">
        <v>1</v>
      </c>
      <c r="AJ65" s="34">
        <v>1</v>
      </c>
      <c r="AK65" s="34">
        <v>1</v>
      </c>
      <c r="AL65" s="34">
        <v>1</v>
      </c>
      <c r="AM65" s="34">
        <v>1</v>
      </c>
      <c r="AN65" s="34">
        <v>1</v>
      </c>
      <c r="AO65" s="34">
        <v>1</v>
      </c>
      <c r="AP65" s="34">
        <v>1</v>
      </c>
      <c r="AQ65" s="34">
        <v>1</v>
      </c>
      <c r="AR65" s="34">
        <v>1</v>
      </c>
      <c r="AS65" s="34">
        <v>1</v>
      </c>
      <c r="AT65" s="34">
        <v>1</v>
      </c>
      <c r="AU65" s="34">
        <v>1</v>
      </c>
      <c r="AV65" s="34">
        <v>1</v>
      </c>
      <c r="AW65" s="34">
        <v>1</v>
      </c>
      <c r="AX65" s="34">
        <v>1</v>
      </c>
      <c r="AY65" s="34">
        <v>1</v>
      </c>
      <c r="AZ65" s="34">
        <v>1</v>
      </c>
      <c r="BA65" s="34">
        <v>1</v>
      </c>
      <c r="BB65" s="34">
        <v>1</v>
      </c>
      <c r="BC65" s="34">
        <v>1</v>
      </c>
      <c r="BD65" s="34">
        <v>1</v>
      </c>
      <c r="BE65" s="34">
        <v>1</v>
      </c>
      <c r="BF65" s="34">
        <v>1</v>
      </c>
      <c r="BG65" s="34">
        <v>1</v>
      </c>
      <c r="BH65" s="34">
        <v>1</v>
      </c>
      <c r="BI65" s="34">
        <v>1</v>
      </c>
      <c r="BJ65" s="34">
        <v>1</v>
      </c>
      <c r="BK65" s="34">
        <v>5</v>
      </c>
      <c r="BL65" s="34">
        <v>5</v>
      </c>
      <c r="BM65" s="34">
        <v>5</v>
      </c>
      <c r="BN65" s="34">
        <v>5</v>
      </c>
      <c r="BO65" s="34">
        <v>5</v>
      </c>
      <c r="BP65" s="34">
        <v>5</v>
      </c>
      <c r="BQ65" s="34">
        <v>5</v>
      </c>
      <c r="BR65" s="34">
        <v>5</v>
      </c>
      <c r="BS65" s="34">
        <v>5</v>
      </c>
      <c r="BT65" s="34">
        <v>5</v>
      </c>
      <c r="BU65" s="34">
        <v>5</v>
      </c>
      <c r="BV65" s="34">
        <v>5</v>
      </c>
    </row>
    <row r="66" spans="1:74" x14ac:dyDescent="0.2">
      <c r="B66" s="32" t="s">
        <v>19</v>
      </c>
      <c r="C66" s="34">
        <v>19.0571153</v>
      </c>
      <c r="D66" s="34">
        <v>19.0571153</v>
      </c>
      <c r="E66" s="34">
        <v>19.628828759000001</v>
      </c>
      <c r="F66" s="34">
        <v>19.628828759000001</v>
      </c>
      <c r="G66" s="34">
        <v>19.628828759000001</v>
      </c>
      <c r="H66" s="34">
        <v>19.628828759000001</v>
      </c>
      <c r="I66" s="34">
        <v>19.628828759000001</v>
      </c>
      <c r="J66" s="34">
        <v>19.628828759000001</v>
      </c>
      <c r="K66" s="34">
        <v>19.628828759000001</v>
      </c>
      <c r="L66" s="34">
        <v>19.628828759000001</v>
      </c>
      <c r="M66" s="34">
        <v>19.628828759000001</v>
      </c>
      <c r="N66" s="34">
        <v>19.628828759000001</v>
      </c>
      <c r="O66" s="34">
        <v>19.628828759000001</v>
      </c>
      <c r="P66" s="34">
        <v>19.628828759000001</v>
      </c>
      <c r="Q66" s="34">
        <v>20.217693621770003</v>
      </c>
      <c r="R66" s="34">
        <v>20.217693621770003</v>
      </c>
      <c r="S66" s="34">
        <v>20.217693621770003</v>
      </c>
      <c r="T66" s="34">
        <v>20.217693621770003</v>
      </c>
      <c r="U66" s="34">
        <v>20.217693621770003</v>
      </c>
      <c r="V66" s="34">
        <v>20.217693621770003</v>
      </c>
      <c r="W66" s="34">
        <v>20.217693621770003</v>
      </c>
      <c r="X66" s="34">
        <v>20.217693621770003</v>
      </c>
      <c r="Y66" s="34">
        <v>20.217693621770003</v>
      </c>
      <c r="Z66" s="34">
        <v>20.217693621770003</v>
      </c>
      <c r="AA66" s="34">
        <v>20.217693621770003</v>
      </c>
      <c r="AB66" s="34">
        <v>20.217693621770003</v>
      </c>
      <c r="AC66" s="34">
        <v>20.824224430423104</v>
      </c>
      <c r="AD66" s="34">
        <v>20.824224430423104</v>
      </c>
      <c r="AE66" s="34">
        <v>20.824224430423104</v>
      </c>
      <c r="AF66" s="34">
        <v>20.824224430423104</v>
      </c>
      <c r="AG66" s="34">
        <v>20.824224430423104</v>
      </c>
      <c r="AH66" s="34">
        <v>20.824224430423104</v>
      </c>
      <c r="AI66" s="34">
        <v>20.824224430423104</v>
      </c>
      <c r="AJ66" s="34">
        <v>20.824224430423104</v>
      </c>
      <c r="AK66" s="34">
        <v>20.824224430423104</v>
      </c>
      <c r="AL66" s="34">
        <v>20.824224430423104</v>
      </c>
      <c r="AM66" s="34">
        <v>20.824224430423104</v>
      </c>
      <c r="AN66" s="34">
        <v>20.824224430423104</v>
      </c>
      <c r="AO66" s="34">
        <v>21.448951163335799</v>
      </c>
      <c r="AP66" s="34">
        <v>21.448951163335799</v>
      </c>
      <c r="AQ66" s="34">
        <v>21.448951163335799</v>
      </c>
      <c r="AR66" s="34">
        <v>21.448951163335799</v>
      </c>
      <c r="AS66" s="34">
        <v>21.448951163335799</v>
      </c>
      <c r="AT66" s="34">
        <v>21.448951163335799</v>
      </c>
      <c r="AU66" s="34">
        <v>21.448951163335799</v>
      </c>
      <c r="AV66" s="34">
        <v>21.448951163335799</v>
      </c>
      <c r="AW66" s="34">
        <v>21.448951163335799</v>
      </c>
      <c r="AX66" s="34">
        <v>21.448951163335799</v>
      </c>
      <c r="AY66" s="34">
        <v>21.448951163335799</v>
      </c>
      <c r="AZ66" s="34">
        <v>21.448951163335799</v>
      </c>
      <c r="BA66" s="34">
        <v>22.092419698235872</v>
      </c>
      <c r="BB66" s="34">
        <v>22.092419698235872</v>
      </c>
      <c r="BC66" s="34">
        <v>22.092419698235872</v>
      </c>
      <c r="BD66" s="34">
        <v>22.092419698235872</v>
      </c>
      <c r="BE66" s="34">
        <v>22.092419698235872</v>
      </c>
      <c r="BF66" s="34">
        <v>22.092419698235872</v>
      </c>
      <c r="BG66" s="34">
        <v>22.092419698235872</v>
      </c>
      <c r="BH66" s="34">
        <v>22.092419698235872</v>
      </c>
      <c r="BI66" s="34">
        <v>22.092419698235872</v>
      </c>
      <c r="BJ66" s="34">
        <v>22.092419698235872</v>
      </c>
      <c r="BK66" s="34">
        <v>101.17681327452891</v>
      </c>
      <c r="BL66" s="34">
        <v>101.17681327452891</v>
      </c>
      <c r="BM66" s="34">
        <v>104.21211767276479</v>
      </c>
      <c r="BN66" s="34">
        <v>104.21211767276479</v>
      </c>
      <c r="BO66" s="34">
        <v>104.21211767276479</v>
      </c>
      <c r="BP66" s="34">
        <v>104.21211767276479</v>
      </c>
      <c r="BQ66" s="34">
        <v>104.21211767276479</v>
      </c>
      <c r="BR66" s="34">
        <v>104.21211767276479</v>
      </c>
      <c r="BS66" s="34">
        <v>104.21211767276479</v>
      </c>
      <c r="BT66" s="34">
        <v>104.21211767276479</v>
      </c>
      <c r="BU66" s="34">
        <v>104.21211767276479</v>
      </c>
      <c r="BV66" s="34">
        <v>104.21211767276479</v>
      </c>
    </row>
    <row r="67" spans="1:74" x14ac:dyDescent="0.2">
      <c r="B67" s="32" t="s">
        <v>20</v>
      </c>
      <c r="C67" s="34">
        <v>10</v>
      </c>
      <c r="D67" s="34">
        <v>10</v>
      </c>
      <c r="E67" s="34">
        <v>10</v>
      </c>
      <c r="F67" s="34">
        <v>10</v>
      </c>
      <c r="G67" s="34">
        <v>10</v>
      </c>
      <c r="H67" s="34">
        <v>10</v>
      </c>
      <c r="I67" s="34">
        <v>10</v>
      </c>
      <c r="J67" s="34">
        <v>10</v>
      </c>
      <c r="K67" s="34">
        <v>10</v>
      </c>
      <c r="L67" s="34">
        <v>10</v>
      </c>
      <c r="M67" s="34">
        <v>10</v>
      </c>
      <c r="N67" s="34">
        <v>10</v>
      </c>
      <c r="O67" s="34">
        <v>10</v>
      </c>
      <c r="P67" s="34">
        <v>10</v>
      </c>
      <c r="Q67" s="34">
        <v>10</v>
      </c>
      <c r="R67" s="34">
        <v>10</v>
      </c>
      <c r="S67" s="34">
        <v>10</v>
      </c>
      <c r="T67" s="34">
        <v>10</v>
      </c>
      <c r="U67" s="34">
        <v>10</v>
      </c>
      <c r="V67" s="34">
        <v>10</v>
      </c>
      <c r="W67" s="34">
        <v>10</v>
      </c>
      <c r="X67" s="34">
        <v>10</v>
      </c>
      <c r="Y67" s="34">
        <v>10</v>
      </c>
      <c r="Z67" s="34">
        <v>10</v>
      </c>
      <c r="AA67" s="34">
        <v>10</v>
      </c>
      <c r="AB67" s="34">
        <v>10</v>
      </c>
      <c r="AC67" s="34">
        <v>10</v>
      </c>
      <c r="AD67" s="34">
        <v>10</v>
      </c>
      <c r="AE67" s="34">
        <v>10</v>
      </c>
      <c r="AF67" s="34">
        <v>10</v>
      </c>
      <c r="AG67" s="34">
        <v>10</v>
      </c>
      <c r="AH67" s="34">
        <v>10</v>
      </c>
      <c r="AI67" s="34">
        <v>10</v>
      </c>
      <c r="AJ67" s="34">
        <v>10</v>
      </c>
      <c r="AK67" s="34">
        <v>10</v>
      </c>
      <c r="AL67" s="34">
        <v>10</v>
      </c>
      <c r="AM67" s="34">
        <v>10</v>
      </c>
      <c r="AN67" s="34">
        <v>10</v>
      </c>
      <c r="AO67" s="34">
        <v>10</v>
      </c>
      <c r="AP67" s="34">
        <v>10</v>
      </c>
      <c r="AQ67" s="34">
        <v>10</v>
      </c>
      <c r="AR67" s="34">
        <v>10</v>
      </c>
      <c r="AS67" s="34">
        <v>10</v>
      </c>
      <c r="AT67" s="34">
        <v>10</v>
      </c>
      <c r="AU67" s="34">
        <v>10</v>
      </c>
      <c r="AV67" s="34">
        <v>10</v>
      </c>
      <c r="AW67" s="34">
        <v>10</v>
      </c>
      <c r="AX67" s="34">
        <v>10</v>
      </c>
      <c r="AY67" s="34">
        <v>10</v>
      </c>
      <c r="AZ67" s="34">
        <v>10</v>
      </c>
      <c r="BA67" s="34">
        <v>10</v>
      </c>
      <c r="BB67" s="34">
        <v>10</v>
      </c>
      <c r="BC67" s="34">
        <v>10</v>
      </c>
      <c r="BD67" s="34">
        <v>10</v>
      </c>
      <c r="BE67" s="34">
        <v>10</v>
      </c>
      <c r="BF67" s="34">
        <v>10</v>
      </c>
      <c r="BG67" s="34">
        <v>10</v>
      </c>
      <c r="BH67" s="34">
        <v>10</v>
      </c>
      <c r="BI67" s="34">
        <v>10</v>
      </c>
      <c r="BJ67" s="34">
        <v>10</v>
      </c>
      <c r="BK67" s="34">
        <v>50</v>
      </c>
      <c r="BL67" s="34">
        <v>50</v>
      </c>
      <c r="BM67" s="34">
        <v>50</v>
      </c>
      <c r="BN67" s="34">
        <v>50</v>
      </c>
      <c r="BO67" s="34">
        <v>50</v>
      </c>
      <c r="BP67" s="34">
        <v>50</v>
      </c>
      <c r="BQ67" s="34">
        <v>50</v>
      </c>
      <c r="BR67" s="34">
        <v>50</v>
      </c>
      <c r="BS67" s="34">
        <v>50</v>
      </c>
      <c r="BT67" s="34">
        <v>50</v>
      </c>
      <c r="BU67" s="34">
        <v>50</v>
      </c>
      <c r="BV67" s="34">
        <v>50</v>
      </c>
    </row>
    <row r="68" spans="1:74" x14ac:dyDescent="0.2">
      <c r="A68" s="35" t="s">
        <v>112</v>
      </c>
      <c r="B68" s="35"/>
      <c r="C68" s="36">
        <v>65.191730299999989</v>
      </c>
      <c r="D68" s="36">
        <v>65.191730299999989</v>
      </c>
      <c r="E68" s="36">
        <v>66.817482208999991</v>
      </c>
      <c r="F68" s="36">
        <v>66.817482208999991</v>
      </c>
      <c r="G68" s="36">
        <v>66.817482208999991</v>
      </c>
      <c r="H68" s="36">
        <v>66.817482208999991</v>
      </c>
      <c r="I68" s="36">
        <v>66.817482208999991</v>
      </c>
      <c r="J68" s="36">
        <v>66.817482208999991</v>
      </c>
      <c r="K68" s="36">
        <v>66.817482208999991</v>
      </c>
      <c r="L68" s="36">
        <v>66.817482208999991</v>
      </c>
      <c r="M68" s="36">
        <v>66.817482208999991</v>
      </c>
      <c r="N68" s="36">
        <v>66.817482208999991</v>
      </c>
      <c r="O68" s="36">
        <v>66.817482208999991</v>
      </c>
      <c r="P68" s="36">
        <v>66.817482208999991</v>
      </c>
      <c r="Q68" s="36">
        <v>68.492006675270005</v>
      </c>
      <c r="R68" s="36">
        <v>68.492006675270005</v>
      </c>
      <c r="S68" s="36">
        <v>68.492006675270005</v>
      </c>
      <c r="T68" s="36">
        <v>68.492006675270005</v>
      </c>
      <c r="U68" s="36">
        <v>68.492006675270005</v>
      </c>
      <c r="V68" s="36">
        <v>68.492006675270005</v>
      </c>
      <c r="W68" s="36">
        <v>68.492006675270005</v>
      </c>
      <c r="X68" s="36">
        <v>68.492006675270005</v>
      </c>
      <c r="Y68" s="36">
        <v>68.492006675270005</v>
      </c>
      <c r="Z68" s="36">
        <v>68.492006675270005</v>
      </c>
      <c r="AA68" s="36">
        <v>68.492006675270005</v>
      </c>
      <c r="AB68" s="36">
        <v>68.492006675270005</v>
      </c>
      <c r="AC68" s="36">
        <v>70.216766875528094</v>
      </c>
      <c r="AD68" s="36">
        <v>70.216766875528094</v>
      </c>
      <c r="AE68" s="36">
        <v>70.216766875528094</v>
      </c>
      <c r="AF68" s="36">
        <v>70.216766875528094</v>
      </c>
      <c r="AG68" s="36">
        <v>70.216766875528094</v>
      </c>
      <c r="AH68" s="36">
        <v>70.216766875528094</v>
      </c>
      <c r="AI68" s="36">
        <v>70.216766875528094</v>
      </c>
      <c r="AJ68" s="36">
        <v>70.216766875528094</v>
      </c>
      <c r="AK68" s="36">
        <v>70.216766875528094</v>
      </c>
      <c r="AL68" s="36">
        <v>70.216766875528094</v>
      </c>
      <c r="AM68" s="36">
        <v>70.216766875528094</v>
      </c>
      <c r="AN68" s="36">
        <v>70.216766875528094</v>
      </c>
      <c r="AO68" s="36">
        <v>71.993269881793935</v>
      </c>
      <c r="AP68" s="36">
        <v>71.993269881793935</v>
      </c>
      <c r="AQ68" s="36">
        <v>71.993269881793935</v>
      </c>
      <c r="AR68" s="36">
        <v>71.993269881793935</v>
      </c>
      <c r="AS68" s="36">
        <v>71.993269881793935</v>
      </c>
      <c r="AT68" s="36">
        <v>71.993269881793935</v>
      </c>
      <c r="AU68" s="36">
        <v>71.993269881793935</v>
      </c>
      <c r="AV68" s="36">
        <v>71.993269881793935</v>
      </c>
      <c r="AW68" s="36">
        <v>71.993269881793935</v>
      </c>
      <c r="AX68" s="36">
        <v>71.993269881793935</v>
      </c>
      <c r="AY68" s="36">
        <v>71.993269881793935</v>
      </c>
      <c r="AZ68" s="36">
        <v>71.993269881793935</v>
      </c>
      <c r="BA68" s="36">
        <v>73.823067978247764</v>
      </c>
      <c r="BB68" s="36">
        <v>73.823067978247764</v>
      </c>
      <c r="BC68" s="36">
        <v>73.823067978247764</v>
      </c>
      <c r="BD68" s="36">
        <v>73.823067978247764</v>
      </c>
      <c r="BE68" s="36">
        <v>73.823067978247764</v>
      </c>
      <c r="BF68" s="36">
        <v>73.823067978247764</v>
      </c>
      <c r="BG68" s="36">
        <v>73.823067978247764</v>
      </c>
      <c r="BH68" s="36">
        <v>73.823067978247764</v>
      </c>
      <c r="BI68" s="36">
        <v>73.823067978247764</v>
      </c>
      <c r="BJ68" s="36">
        <v>73.823067978247764</v>
      </c>
      <c r="BK68" s="36">
        <v>342.71125594159207</v>
      </c>
      <c r="BL68" s="36">
        <v>342.71125594159207</v>
      </c>
      <c r="BM68" s="36">
        <v>351.34259361983982</v>
      </c>
      <c r="BN68" s="36">
        <v>351.34259361983982</v>
      </c>
      <c r="BO68" s="36">
        <v>351.34259361983982</v>
      </c>
      <c r="BP68" s="36">
        <v>351.34259361983982</v>
      </c>
      <c r="BQ68" s="36">
        <v>351.34259361983982</v>
      </c>
      <c r="BR68" s="36">
        <v>351.34259361983982</v>
      </c>
      <c r="BS68" s="36">
        <v>351.34259361983982</v>
      </c>
      <c r="BT68" s="36">
        <v>351.34259361983982</v>
      </c>
      <c r="BU68" s="36">
        <v>351.34259361983982</v>
      </c>
      <c r="BV68" s="36">
        <v>351.34259361983982</v>
      </c>
    </row>
    <row r="69" spans="1:74" x14ac:dyDescent="0.2">
      <c r="A69" s="32" t="s">
        <v>40</v>
      </c>
      <c r="B69" s="32" t="s">
        <v>15</v>
      </c>
      <c r="C69" s="34">
        <v>44.543269000000002</v>
      </c>
      <c r="D69" s="34">
        <v>44.543269000000002</v>
      </c>
      <c r="E69" s="34">
        <v>45.87956707</v>
      </c>
      <c r="F69" s="34">
        <v>45.87956707</v>
      </c>
      <c r="G69" s="34">
        <v>45.87956707</v>
      </c>
      <c r="H69" s="34">
        <v>45.87956707</v>
      </c>
      <c r="I69" s="34">
        <v>45.87956707</v>
      </c>
      <c r="J69" s="34">
        <v>45.87956707</v>
      </c>
      <c r="K69" s="34">
        <v>45.87956707</v>
      </c>
      <c r="L69" s="34">
        <v>45.87956707</v>
      </c>
      <c r="M69" s="34">
        <v>45.87956707</v>
      </c>
      <c r="N69" s="34">
        <v>45.87956707</v>
      </c>
      <c r="O69" s="34">
        <v>45.87956707</v>
      </c>
      <c r="P69" s="34">
        <v>45.87956707</v>
      </c>
      <c r="Q69" s="34">
        <v>47.255954082100004</v>
      </c>
      <c r="R69" s="34">
        <v>47.255954082100004</v>
      </c>
      <c r="S69" s="34">
        <v>47.255954082100004</v>
      </c>
      <c r="T69" s="34">
        <v>47.255954082100004</v>
      </c>
      <c r="U69" s="34">
        <v>47.255954082100004</v>
      </c>
      <c r="V69" s="34">
        <v>47.255954082100004</v>
      </c>
      <c r="W69" s="34">
        <v>47.255954082100004</v>
      </c>
      <c r="X69" s="34">
        <v>47.255954082100004</v>
      </c>
      <c r="Y69" s="34">
        <v>47.255954082100004</v>
      </c>
      <c r="Z69" s="34">
        <v>47.255954082100004</v>
      </c>
      <c r="AA69" s="34">
        <v>47.255954082100004</v>
      </c>
      <c r="AB69" s="34">
        <v>47.255954082100004</v>
      </c>
      <c r="AC69" s="34">
        <v>48.673632704563005</v>
      </c>
      <c r="AD69" s="34">
        <v>48.673632704563005</v>
      </c>
      <c r="AE69" s="34">
        <v>48.673632704563005</v>
      </c>
      <c r="AF69" s="34">
        <v>48.673632704563005</v>
      </c>
      <c r="AG69" s="34">
        <v>48.673632704563005</v>
      </c>
      <c r="AH69" s="34">
        <v>48.673632704563005</v>
      </c>
      <c r="AI69" s="34">
        <v>48.673632704563005</v>
      </c>
      <c r="AJ69" s="34">
        <v>48.673632704563005</v>
      </c>
      <c r="AK69" s="34">
        <v>48.673632704563005</v>
      </c>
      <c r="AL69" s="34">
        <v>48.673632704563005</v>
      </c>
      <c r="AM69" s="34">
        <v>48.673632704563005</v>
      </c>
      <c r="AN69" s="34">
        <v>48.673632704563005</v>
      </c>
      <c r="AO69" s="34">
        <v>50.133841685699899</v>
      </c>
      <c r="AP69" s="34">
        <v>50.133841685699899</v>
      </c>
      <c r="AQ69" s="34">
        <v>50.133841685699899</v>
      </c>
      <c r="AR69" s="34">
        <v>50.133841685699899</v>
      </c>
      <c r="AS69" s="34">
        <v>50.133841685699899</v>
      </c>
      <c r="AT69" s="34">
        <v>50.133841685699899</v>
      </c>
      <c r="AU69" s="34">
        <v>50.133841685699899</v>
      </c>
      <c r="AV69" s="34">
        <v>50.133841685699899</v>
      </c>
      <c r="AW69" s="34">
        <v>50.133841685699899</v>
      </c>
      <c r="AX69" s="34">
        <v>50.133841685699899</v>
      </c>
      <c r="AY69" s="34">
        <v>50.133841685699899</v>
      </c>
      <c r="AZ69" s="34">
        <v>50.133841685699899</v>
      </c>
      <c r="BA69" s="34">
        <v>51.6378569362709</v>
      </c>
      <c r="BB69" s="34">
        <v>51.6378569362709</v>
      </c>
      <c r="BC69" s="34">
        <v>51.6378569362709</v>
      </c>
      <c r="BD69" s="34">
        <v>51.6378569362709</v>
      </c>
      <c r="BE69" s="34">
        <v>51.6378569362709</v>
      </c>
      <c r="BF69" s="34">
        <v>51.6378569362709</v>
      </c>
      <c r="BG69" s="34">
        <v>51.6378569362709</v>
      </c>
      <c r="BH69" s="34">
        <v>51.6378569362709</v>
      </c>
      <c r="BI69" s="34">
        <v>51.6378569362709</v>
      </c>
      <c r="BJ69" s="34">
        <v>51.6378569362709</v>
      </c>
      <c r="BK69" s="34">
        <v>236.48626454236293</v>
      </c>
      <c r="BL69" s="34">
        <v>236.48626454236293</v>
      </c>
      <c r="BM69" s="34">
        <v>243.58085247863383</v>
      </c>
      <c r="BN69" s="34">
        <v>243.58085247863383</v>
      </c>
      <c r="BO69" s="34">
        <v>243.58085247863383</v>
      </c>
      <c r="BP69" s="34">
        <v>243.58085247863383</v>
      </c>
      <c r="BQ69" s="34">
        <v>243.58085247863383</v>
      </c>
      <c r="BR69" s="34">
        <v>243.58085247863383</v>
      </c>
      <c r="BS69" s="34">
        <v>243.58085247863383</v>
      </c>
      <c r="BT69" s="34">
        <v>243.58085247863383</v>
      </c>
      <c r="BU69" s="34">
        <v>243.58085247863383</v>
      </c>
      <c r="BV69" s="34">
        <v>243.58085247863383</v>
      </c>
    </row>
    <row r="70" spans="1:74" x14ac:dyDescent="0.2">
      <c r="B70" s="32" t="s">
        <v>16</v>
      </c>
      <c r="C70" s="34">
        <v>2</v>
      </c>
      <c r="D70" s="34">
        <v>2</v>
      </c>
      <c r="E70" s="34">
        <v>2</v>
      </c>
      <c r="F70" s="34">
        <v>2</v>
      </c>
      <c r="G70" s="34">
        <v>2</v>
      </c>
      <c r="H70" s="34">
        <v>2</v>
      </c>
      <c r="I70" s="34">
        <v>2</v>
      </c>
      <c r="J70" s="34">
        <v>2</v>
      </c>
      <c r="K70" s="34">
        <v>2</v>
      </c>
      <c r="L70" s="34">
        <v>2</v>
      </c>
      <c r="M70" s="34">
        <v>2</v>
      </c>
      <c r="N70" s="34">
        <v>2</v>
      </c>
      <c r="O70" s="34">
        <v>2</v>
      </c>
      <c r="P70" s="34">
        <v>2</v>
      </c>
      <c r="Q70" s="34">
        <v>2</v>
      </c>
      <c r="R70" s="34">
        <v>2</v>
      </c>
      <c r="S70" s="34">
        <v>2</v>
      </c>
      <c r="T70" s="34">
        <v>2</v>
      </c>
      <c r="U70" s="34">
        <v>2</v>
      </c>
      <c r="V70" s="34">
        <v>2</v>
      </c>
      <c r="W70" s="34">
        <v>2</v>
      </c>
      <c r="X70" s="34">
        <v>2</v>
      </c>
      <c r="Y70" s="34">
        <v>2</v>
      </c>
      <c r="Z70" s="34">
        <v>2</v>
      </c>
      <c r="AA70" s="34">
        <v>2</v>
      </c>
      <c r="AB70" s="34">
        <v>2</v>
      </c>
      <c r="AC70" s="34">
        <v>2</v>
      </c>
      <c r="AD70" s="34">
        <v>2</v>
      </c>
      <c r="AE70" s="34">
        <v>2</v>
      </c>
      <c r="AF70" s="34">
        <v>2</v>
      </c>
      <c r="AG70" s="34">
        <v>2</v>
      </c>
      <c r="AH70" s="34">
        <v>2</v>
      </c>
      <c r="AI70" s="34">
        <v>2</v>
      </c>
      <c r="AJ70" s="34">
        <v>2</v>
      </c>
      <c r="AK70" s="34">
        <v>2</v>
      </c>
      <c r="AL70" s="34">
        <v>2</v>
      </c>
      <c r="AM70" s="34">
        <v>2</v>
      </c>
      <c r="AN70" s="34">
        <v>2</v>
      </c>
      <c r="AO70" s="34">
        <v>2</v>
      </c>
      <c r="AP70" s="34">
        <v>2</v>
      </c>
      <c r="AQ70" s="34">
        <v>2</v>
      </c>
      <c r="AR70" s="34">
        <v>2</v>
      </c>
      <c r="AS70" s="34">
        <v>2</v>
      </c>
      <c r="AT70" s="34">
        <v>2</v>
      </c>
      <c r="AU70" s="34">
        <v>2</v>
      </c>
      <c r="AV70" s="34">
        <v>2</v>
      </c>
      <c r="AW70" s="34">
        <v>2</v>
      </c>
      <c r="AX70" s="34">
        <v>2</v>
      </c>
      <c r="AY70" s="34">
        <v>2</v>
      </c>
      <c r="AZ70" s="34">
        <v>2</v>
      </c>
      <c r="BA70" s="34">
        <v>2</v>
      </c>
      <c r="BB70" s="34">
        <v>2</v>
      </c>
      <c r="BC70" s="34">
        <v>2</v>
      </c>
      <c r="BD70" s="34">
        <v>2</v>
      </c>
      <c r="BE70" s="34">
        <v>2</v>
      </c>
      <c r="BF70" s="34">
        <v>2</v>
      </c>
      <c r="BG70" s="34">
        <v>2</v>
      </c>
      <c r="BH70" s="34">
        <v>2</v>
      </c>
      <c r="BI70" s="34">
        <v>2</v>
      </c>
      <c r="BJ70" s="34">
        <v>2</v>
      </c>
      <c r="BK70" s="34">
        <v>10</v>
      </c>
      <c r="BL70" s="34">
        <v>10</v>
      </c>
      <c r="BM70" s="34">
        <v>10</v>
      </c>
      <c r="BN70" s="34">
        <v>10</v>
      </c>
      <c r="BO70" s="34">
        <v>10</v>
      </c>
      <c r="BP70" s="34">
        <v>10</v>
      </c>
      <c r="BQ70" s="34">
        <v>10</v>
      </c>
      <c r="BR70" s="34">
        <v>10</v>
      </c>
      <c r="BS70" s="34">
        <v>10</v>
      </c>
      <c r="BT70" s="34">
        <v>10</v>
      </c>
      <c r="BU70" s="34">
        <v>10</v>
      </c>
      <c r="BV70" s="34">
        <v>10</v>
      </c>
    </row>
    <row r="71" spans="1:74" x14ac:dyDescent="0.2">
      <c r="B71" s="32" t="s">
        <v>19</v>
      </c>
      <c r="C71" s="34">
        <v>24.509615</v>
      </c>
      <c r="D71" s="34">
        <v>24.509615</v>
      </c>
      <c r="E71" s="34">
        <v>25.244903450000002</v>
      </c>
      <c r="F71" s="34">
        <v>25.244903450000002</v>
      </c>
      <c r="G71" s="34">
        <v>25.244903450000002</v>
      </c>
      <c r="H71" s="34">
        <v>25.244903450000002</v>
      </c>
      <c r="I71" s="34">
        <v>25.244903450000002</v>
      </c>
      <c r="J71" s="34">
        <v>25.244903450000002</v>
      </c>
      <c r="K71" s="34">
        <v>25.244903450000002</v>
      </c>
      <c r="L71" s="34">
        <v>25.244903450000002</v>
      </c>
      <c r="M71" s="34">
        <v>25.244903450000002</v>
      </c>
      <c r="N71" s="34">
        <v>25.244903450000002</v>
      </c>
      <c r="O71" s="34">
        <v>25.244903450000002</v>
      </c>
      <c r="P71" s="34">
        <v>25.244903450000002</v>
      </c>
      <c r="Q71" s="34">
        <v>26.002250553500001</v>
      </c>
      <c r="R71" s="34">
        <v>26.002250553500001</v>
      </c>
      <c r="S71" s="34">
        <v>26.002250553500001</v>
      </c>
      <c r="T71" s="34">
        <v>26.002250553500001</v>
      </c>
      <c r="U71" s="34">
        <v>26.002250553500001</v>
      </c>
      <c r="V71" s="34">
        <v>26.002250553500001</v>
      </c>
      <c r="W71" s="34">
        <v>26.002250553500001</v>
      </c>
      <c r="X71" s="34">
        <v>26.002250553500001</v>
      </c>
      <c r="Y71" s="34">
        <v>26.002250553500001</v>
      </c>
      <c r="Z71" s="34">
        <v>26.002250553500001</v>
      </c>
      <c r="AA71" s="34">
        <v>26.002250553500001</v>
      </c>
      <c r="AB71" s="34">
        <v>26.002250553500001</v>
      </c>
      <c r="AC71" s="34">
        <v>26.782318070105003</v>
      </c>
      <c r="AD71" s="34">
        <v>26.782318070105003</v>
      </c>
      <c r="AE71" s="34">
        <v>26.782318070105003</v>
      </c>
      <c r="AF71" s="34">
        <v>26.782318070105003</v>
      </c>
      <c r="AG71" s="34">
        <v>26.782318070105003</v>
      </c>
      <c r="AH71" s="34">
        <v>26.782318070105003</v>
      </c>
      <c r="AI71" s="34">
        <v>26.782318070105003</v>
      </c>
      <c r="AJ71" s="34">
        <v>26.782318070105003</v>
      </c>
      <c r="AK71" s="34">
        <v>26.782318070105003</v>
      </c>
      <c r="AL71" s="34">
        <v>26.782318070105003</v>
      </c>
      <c r="AM71" s="34">
        <v>26.782318070105003</v>
      </c>
      <c r="AN71" s="34">
        <v>26.782318070105003</v>
      </c>
      <c r="AO71" s="34">
        <v>27.585787612208154</v>
      </c>
      <c r="AP71" s="34">
        <v>27.585787612208154</v>
      </c>
      <c r="AQ71" s="34">
        <v>27.585787612208154</v>
      </c>
      <c r="AR71" s="34">
        <v>27.585787612208154</v>
      </c>
      <c r="AS71" s="34">
        <v>27.585787612208154</v>
      </c>
      <c r="AT71" s="34">
        <v>27.585787612208154</v>
      </c>
      <c r="AU71" s="34">
        <v>27.585787612208154</v>
      </c>
      <c r="AV71" s="34">
        <v>27.585787612208154</v>
      </c>
      <c r="AW71" s="34">
        <v>27.585787612208154</v>
      </c>
      <c r="AX71" s="34">
        <v>27.585787612208154</v>
      </c>
      <c r="AY71" s="34">
        <v>27.585787612208154</v>
      </c>
      <c r="AZ71" s="34">
        <v>27.585787612208154</v>
      </c>
      <c r="BA71" s="34">
        <v>28.4133612405744</v>
      </c>
      <c r="BB71" s="34">
        <v>28.4133612405744</v>
      </c>
      <c r="BC71" s="34">
        <v>28.4133612405744</v>
      </c>
      <c r="BD71" s="34">
        <v>28.4133612405744</v>
      </c>
      <c r="BE71" s="34">
        <v>28.4133612405744</v>
      </c>
      <c r="BF71" s="34">
        <v>28.4133612405744</v>
      </c>
      <c r="BG71" s="34">
        <v>28.4133612405744</v>
      </c>
      <c r="BH71" s="34">
        <v>28.4133612405744</v>
      </c>
      <c r="BI71" s="34">
        <v>28.4133612405744</v>
      </c>
      <c r="BJ71" s="34">
        <v>28.4133612405744</v>
      </c>
      <c r="BK71" s="34">
        <v>130.12487468581318</v>
      </c>
      <c r="BL71" s="34">
        <v>130.12487468581318</v>
      </c>
      <c r="BM71" s="34">
        <v>134.02862092638756</v>
      </c>
      <c r="BN71" s="34">
        <v>134.02862092638756</v>
      </c>
      <c r="BO71" s="34">
        <v>134.02862092638756</v>
      </c>
      <c r="BP71" s="34">
        <v>134.02862092638756</v>
      </c>
      <c r="BQ71" s="34">
        <v>134.02862092638756</v>
      </c>
      <c r="BR71" s="34">
        <v>134.02862092638756</v>
      </c>
      <c r="BS71" s="34">
        <v>134.02862092638756</v>
      </c>
      <c r="BT71" s="34">
        <v>134.02862092638756</v>
      </c>
      <c r="BU71" s="34">
        <v>134.02862092638756</v>
      </c>
      <c r="BV71" s="34">
        <v>134.02862092638756</v>
      </c>
    </row>
    <row r="72" spans="1:74" x14ac:dyDescent="0.2">
      <c r="B72" s="32" t="s">
        <v>20</v>
      </c>
      <c r="C72" s="34">
        <v>1</v>
      </c>
      <c r="D72" s="34">
        <v>1</v>
      </c>
      <c r="E72" s="34">
        <v>1</v>
      </c>
      <c r="F72" s="34">
        <v>1</v>
      </c>
      <c r="G72" s="34">
        <v>1</v>
      </c>
      <c r="H72" s="34">
        <v>1</v>
      </c>
      <c r="I72" s="34">
        <v>1</v>
      </c>
      <c r="J72" s="34">
        <v>1</v>
      </c>
      <c r="K72" s="34">
        <v>1</v>
      </c>
      <c r="L72" s="34">
        <v>1</v>
      </c>
      <c r="M72" s="34">
        <v>1</v>
      </c>
      <c r="N72" s="34">
        <v>1</v>
      </c>
      <c r="O72" s="34">
        <v>1</v>
      </c>
      <c r="P72" s="34">
        <v>1</v>
      </c>
      <c r="Q72" s="34">
        <v>1</v>
      </c>
      <c r="R72" s="34">
        <v>1</v>
      </c>
      <c r="S72" s="34">
        <v>1</v>
      </c>
      <c r="T72" s="34">
        <v>1</v>
      </c>
      <c r="U72" s="34">
        <v>1</v>
      </c>
      <c r="V72" s="34">
        <v>1</v>
      </c>
      <c r="W72" s="34">
        <v>1</v>
      </c>
      <c r="X72" s="34">
        <v>1</v>
      </c>
      <c r="Y72" s="34">
        <v>1</v>
      </c>
      <c r="Z72" s="34">
        <v>1</v>
      </c>
      <c r="AA72" s="34">
        <v>1</v>
      </c>
      <c r="AB72" s="34">
        <v>1</v>
      </c>
      <c r="AC72" s="34">
        <v>1</v>
      </c>
      <c r="AD72" s="34">
        <v>1</v>
      </c>
      <c r="AE72" s="34">
        <v>1</v>
      </c>
      <c r="AF72" s="34">
        <v>1</v>
      </c>
      <c r="AG72" s="34">
        <v>1</v>
      </c>
      <c r="AH72" s="34">
        <v>1</v>
      </c>
      <c r="AI72" s="34">
        <v>1</v>
      </c>
      <c r="AJ72" s="34">
        <v>1</v>
      </c>
      <c r="AK72" s="34">
        <v>1</v>
      </c>
      <c r="AL72" s="34">
        <v>1</v>
      </c>
      <c r="AM72" s="34">
        <v>1</v>
      </c>
      <c r="AN72" s="34">
        <v>1</v>
      </c>
      <c r="AO72" s="34">
        <v>1</v>
      </c>
      <c r="AP72" s="34">
        <v>1</v>
      </c>
      <c r="AQ72" s="34">
        <v>1</v>
      </c>
      <c r="AR72" s="34">
        <v>1</v>
      </c>
      <c r="AS72" s="34">
        <v>1</v>
      </c>
      <c r="AT72" s="34">
        <v>1</v>
      </c>
      <c r="AU72" s="34">
        <v>1</v>
      </c>
      <c r="AV72" s="34">
        <v>1</v>
      </c>
      <c r="AW72" s="34">
        <v>1</v>
      </c>
      <c r="AX72" s="34">
        <v>1</v>
      </c>
      <c r="AY72" s="34">
        <v>1</v>
      </c>
      <c r="AZ72" s="34">
        <v>1</v>
      </c>
      <c r="BA72" s="34">
        <v>1</v>
      </c>
      <c r="BB72" s="34">
        <v>1</v>
      </c>
      <c r="BC72" s="34">
        <v>1</v>
      </c>
      <c r="BD72" s="34">
        <v>1</v>
      </c>
      <c r="BE72" s="34">
        <v>1</v>
      </c>
      <c r="BF72" s="34">
        <v>1</v>
      </c>
      <c r="BG72" s="34">
        <v>1</v>
      </c>
      <c r="BH72" s="34">
        <v>1</v>
      </c>
      <c r="BI72" s="34">
        <v>1</v>
      </c>
      <c r="BJ72" s="34">
        <v>1</v>
      </c>
      <c r="BK72" s="34">
        <v>5</v>
      </c>
      <c r="BL72" s="34">
        <v>5</v>
      </c>
      <c r="BM72" s="34">
        <v>5</v>
      </c>
      <c r="BN72" s="34">
        <v>5</v>
      </c>
      <c r="BO72" s="34">
        <v>5</v>
      </c>
      <c r="BP72" s="34">
        <v>5</v>
      </c>
      <c r="BQ72" s="34">
        <v>5</v>
      </c>
      <c r="BR72" s="34">
        <v>5</v>
      </c>
      <c r="BS72" s="34">
        <v>5</v>
      </c>
      <c r="BT72" s="34">
        <v>5</v>
      </c>
      <c r="BU72" s="34">
        <v>5</v>
      </c>
      <c r="BV72" s="34">
        <v>5</v>
      </c>
    </row>
    <row r="73" spans="1:74" x14ac:dyDescent="0.2">
      <c r="B73" s="32" t="s">
        <v>27</v>
      </c>
      <c r="C73" s="34">
        <v>33.463412499999997</v>
      </c>
      <c r="D73" s="34">
        <v>33.463412499999997</v>
      </c>
      <c r="E73" s="34">
        <v>33.463412499999997</v>
      </c>
      <c r="F73" s="34">
        <v>33.463412499999997</v>
      </c>
      <c r="G73" s="34">
        <v>33.463412499999997</v>
      </c>
      <c r="H73" s="34">
        <v>33.463412499999997</v>
      </c>
      <c r="I73" s="34">
        <v>33.463412499999997</v>
      </c>
      <c r="J73" s="34">
        <v>34.467314875</v>
      </c>
      <c r="K73" s="34">
        <v>34.467314875</v>
      </c>
      <c r="L73" s="34">
        <v>34.467314875</v>
      </c>
      <c r="M73" s="34">
        <v>34.467314875</v>
      </c>
      <c r="N73" s="34">
        <v>34.467314875</v>
      </c>
      <c r="O73" s="34">
        <v>34.467314875</v>
      </c>
      <c r="P73" s="34">
        <v>34.467314875</v>
      </c>
      <c r="Q73" s="34">
        <v>34.467314875</v>
      </c>
      <c r="R73" s="34">
        <v>34.467314875</v>
      </c>
      <c r="S73" s="34">
        <v>34.467314875</v>
      </c>
      <c r="T73" s="34">
        <v>34.467314875</v>
      </c>
      <c r="U73" s="34">
        <v>34.467314875</v>
      </c>
      <c r="V73" s="34">
        <v>35.501334321249999</v>
      </c>
      <c r="W73" s="34">
        <v>35.501334321249999</v>
      </c>
      <c r="X73" s="34">
        <v>35.501334321249999</v>
      </c>
      <c r="Y73" s="34">
        <v>35.501334321249999</v>
      </c>
      <c r="Z73" s="34">
        <v>35.501334321249999</v>
      </c>
      <c r="AA73" s="34">
        <v>35.501334321249999</v>
      </c>
      <c r="AB73" s="34">
        <v>35.501334321249999</v>
      </c>
      <c r="AC73" s="34">
        <v>35.501334321249999</v>
      </c>
      <c r="AD73" s="34">
        <v>35.501334321249999</v>
      </c>
      <c r="AE73" s="34">
        <v>35.501334321249999</v>
      </c>
      <c r="AF73" s="34">
        <v>35.501334321249999</v>
      </c>
      <c r="AG73" s="34">
        <v>35.501334321249999</v>
      </c>
      <c r="AH73" s="34">
        <v>36.5663743508875</v>
      </c>
      <c r="AI73" s="34">
        <v>36.5663743508875</v>
      </c>
      <c r="AJ73" s="34">
        <v>36.5663743508875</v>
      </c>
      <c r="AK73" s="34">
        <v>36.5663743508875</v>
      </c>
      <c r="AL73" s="34">
        <v>36.5663743508875</v>
      </c>
      <c r="AM73" s="34">
        <v>36.5663743508875</v>
      </c>
      <c r="AN73" s="34">
        <v>36.5663743508875</v>
      </c>
      <c r="AO73" s="34">
        <v>36.5663743508875</v>
      </c>
      <c r="AP73" s="34">
        <v>36.5663743508875</v>
      </c>
      <c r="AQ73" s="34">
        <v>36.5663743508875</v>
      </c>
      <c r="AR73" s="34">
        <v>36.5663743508875</v>
      </c>
      <c r="AS73" s="34">
        <v>36.5663743508875</v>
      </c>
      <c r="AT73" s="34">
        <v>37.663365581414126</v>
      </c>
      <c r="AU73" s="34">
        <v>37.663365581414126</v>
      </c>
      <c r="AV73" s="34">
        <v>37.663365581414126</v>
      </c>
      <c r="AW73" s="34">
        <v>37.663365581414126</v>
      </c>
      <c r="AX73" s="34">
        <v>37.663365581414126</v>
      </c>
      <c r="AY73" s="34">
        <v>37.663365581414126</v>
      </c>
      <c r="AZ73" s="34">
        <v>37.663365581414126</v>
      </c>
      <c r="BA73" s="34">
        <v>37.663365581414126</v>
      </c>
      <c r="BB73" s="34">
        <v>37.663365581414126</v>
      </c>
      <c r="BC73" s="34">
        <v>37.663365581414126</v>
      </c>
      <c r="BD73" s="34">
        <v>37.663365581414126</v>
      </c>
      <c r="BE73" s="34">
        <v>37.663365581414126</v>
      </c>
      <c r="BF73" s="34">
        <v>38.79326654885655</v>
      </c>
      <c r="BG73" s="34">
        <v>38.79326654885655</v>
      </c>
      <c r="BH73" s="34">
        <v>38.79326654885655</v>
      </c>
      <c r="BI73" s="34">
        <v>38.79326654885655</v>
      </c>
      <c r="BJ73" s="34">
        <v>38.79326654885655</v>
      </c>
      <c r="BK73" s="34">
        <v>177.66180162855161</v>
      </c>
      <c r="BL73" s="34">
        <v>177.66180162855161</v>
      </c>
      <c r="BM73" s="34">
        <v>177.66180162855161</v>
      </c>
      <c r="BN73" s="34">
        <v>177.66180162855161</v>
      </c>
      <c r="BO73" s="34">
        <v>177.66180162855161</v>
      </c>
      <c r="BP73" s="34">
        <v>177.66180162855161</v>
      </c>
      <c r="BQ73" s="34">
        <v>177.66180162855161</v>
      </c>
      <c r="BR73" s="34">
        <v>182.99165567740818</v>
      </c>
      <c r="BS73" s="34">
        <v>182.99165567740818</v>
      </c>
      <c r="BT73" s="34">
        <v>182.99165567740818</v>
      </c>
      <c r="BU73" s="34">
        <v>182.99165567740818</v>
      </c>
      <c r="BV73" s="34">
        <v>182.99165567740818</v>
      </c>
    </row>
    <row r="74" spans="1:74" x14ac:dyDescent="0.2">
      <c r="B74" s="32" t="s">
        <v>28</v>
      </c>
      <c r="C74" s="34">
        <v>8</v>
      </c>
      <c r="D74" s="34">
        <v>8</v>
      </c>
      <c r="E74" s="34">
        <v>8</v>
      </c>
      <c r="F74" s="34">
        <v>8</v>
      </c>
      <c r="G74" s="34">
        <v>8</v>
      </c>
      <c r="H74" s="34">
        <v>8</v>
      </c>
      <c r="I74" s="34">
        <v>8</v>
      </c>
      <c r="J74" s="34">
        <v>8</v>
      </c>
      <c r="K74" s="34">
        <v>8</v>
      </c>
      <c r="L74" s="34">
        <v>8</v>
      </c>
      <c r="M74" s="34">
        <v>8</v>
      </c>
      <c r="N74" s="34">
        <v>8</v>
      </c>
      <c r="O74" s="34">
        <v>8</v>
      </c>
      <c r="P74" s="34">
        <v>8</v>
      </c>
      <c r="Q74" s="34">
        <v>8</v>
      </c>
      <c r="R74" s="34">
        <v>8</v>
      </c>
      <c r="S74" s="34">
        <v>8</v>
      </c>
      <c r="T74" s="34">
        <v>8</v>
      </c>
      <c r="U74" s="34">
        <v>8</v>
      </c>
      <c r="V74" s="34">
        <v>8</v>
      </c>
      <c r="W74" s="34">
        <v>8</v>
      </c>
      <c r="X74" s="34">
        <v>8</v>
      </c>
      <c r="Y74" s="34">
        <v>8</v>
      </c>
      <c r="Z74" s="34">
        <v>8</v>
      </c>
      <c r="AA74" s="34">
        <v>8</v>
      </c>
      <c r="AB74" s="34">
        <v>8</v>
      </c>
      <c r="AC74" s="34">
        <v>8</v>
      </c>
      <c r="AD74" s="34">
        <v>8</v>
      </c>
      <c r="AE74" s="34">
        <v>8</v>
      </c>
      <c r="AF74" s="34">
        <v>8</v>
      </c>
      <c r="AG74" s="34">
        <v>8</v>
      </c>
      <c r="AH74" s="34">
        <v>8</v>
      </c>
      <c r="AI74" s="34">
        <v>8</v>
      </c>
      <c r="AJ74" s="34">
        <v>8</v>
      </c>
      <c r="AK74" s="34">
        <v>8</v>
      </c>
      <c r="AL74" s="34">
        <v>8</v>
      </c>
      <c r="AM74" s="34">
        <v>8</v>
      </c>
      <c r="AN74" s="34">
        <v>8</v>
      </c>
      <c r="AO74" s="34">
        <v>8</v>
      </c>
      <c r="AP74" s="34">
        <v>8</v>
      </c>
      <c r="AQ74" s="34">
        <v>8</v>
      </c>
      <c r="AR74" s="34">
        <v>8</v>
      </c>
      <c r="AS74" s="34">
        <v>8</v>
      </c>
      <c r="AT74" s="34">
        <v>8</v>
      </c>
      <c r="AU74" s="34">
        <v>8</v>
      </c>
      <c r="AV74" s="34">
        <v>8</v>
      </c>
      <c r="AW74" s="34">
        <v>8</v>
      </c>
      <c r="AX74" s="34">
        <v>8</v>
      </c>
      <c r="AY74" s="34">
        <v>8</v>
      </c>
      <c r="AZ74" s="34">
        <v>8</v>
      </c>
      <c r="BA74" s="34">
        <v>8</v>
      </c>
      <c r="BB74" s="34">
        <v>8</v>
      </c>
      <c r="BC74" s="34">
        <v>8</v>
      </c>
      <c r="BD74" s="34">
        <v>8</v>
      </c>
      <c r="BE74" s="34">
        <v>8</v>
      </c>
      <c r="BF74" s="34">
        <v>8</v>
      </c>
      <c r="BG74" s="34">
        <v>8</v>
      </c>
      <c r="BH74" s="34">
        <v>8</v>
      </c>
      <c r="BI74" s="34">
        <v>8</v>
      </c>
      <c r="BJ74" s="34">
        <v>8</v>
      </c>
      <c r="BK74" s="34">
        <v>40</v>
      </c>
      <c r="BL74" s="34">
        <v>40</v>
      </c>
      <c r="BM74" s="34">
        <v>40</v>
      </c>
      <c r="BN74" s="34">
        <v>40</v>
      </c>
      <c r="BO74" s="34">
        <v>40</v>
      </c>
      <c r="BP74" s="34">
        <v>40</v>
      </c>
      <c r="BQ74" s="34">
        <v>40</v>
      </c>
      <c r="BR74" s="34">
        <v>40</v>
      </c>
      <c r="BS74" s="34">
        <v>40</v>
      </c>
      <c r="BT74" s="34">
        <v>40</v>
      </c>
      <c r="BU74" s="34">
        <v>40</v>
      </c>
      <c r="BV74" s="34">
        <v>40</v>
      </c>
    </row>
    <row r="75" spans="1:74" x14ac:dyDescent="0.2">
      <c r="A75" s="35" t="s">
        <v>113</v>
      </c>
      <c r="B75" s="35"/>
      <c r="C75" s="36">
        <v>113.51629650000001</v>
      </c>
      <c r="D75" s="36">
        <v>113.51629650000001</v>
      </c>
      <c r="E75" s="36">
        <v>115.58788301999999</v>
      </c>
      <c r="F75" s="36">
        <v>115.58788301999999</v>
      </c>
      <c r="G75" s="36">
        <v>115.58788301999999</v>
      </c>
      <c r="H75" s="36">
        <v>115.58788301999999</v>
      </c>
      <c r="I75" s="36">
        <v>115.58788301999999</v>
      </c>
      <c r="J75" s="36">
        <v>116.591785395</v>
      </c>
      <c r="K75" s="36">
        <v>116.591785395</v>
      </c>
      <c r="L75" s="36">
        <v>116.591785395</v>
      </c>
      <c r="M75" s="36">
        <v>116.591785395</v>
      </c>
      <c r="N75" s="36">
        <v>116.591785395</v>
      </c>
      <c r="O75" s="36">
        <v>116.591785395</v>
      </c>
      <c r="P75" s="36">
        <v>116.591785395</v>
      </c>
      <c r="Q75" s="36">
        <v>118.72551951060001</v>
      </c>
      <c r="R75" s="36">
        <v>118.72551951060001</v>
      </c>
      <c r="S75" s="36">
        <v>118.72551951060001</v>
      </c>
      <c r="T75" s="36">
        <v>118.72551951060001</v>
      </c>
      <c r="U75" s="36">
        <v>118.72551951060001</v>
      </c>
      <c r="V75" s="36">
        <v>119.75953895685001</v>
      </c>
      <c r="W75" s="36">
        <v>119.75953895685001</v>
      </c>
      <c r="X75" s="36">
        <v>119.75953895685001</v>
      </c>
      <c r="Y75" s="36">
        <v>119.75953895685001</v>
      </c>
      <c r="Z75" s="36">
        <v>119.75953895685001</v>
      </c>
      <c r="AA75" s="36">
        <v>119.75953895685001</v>
      </c>
      <c r="AB75" s="36">
        <v>119.75953895685001</v>
      </c>
      <c r="AC75" s="36">
        <v>121.95728509591801</v>
      </c>
      <c r="AD75" s="36">
        <v>121.95728509591801</v>
      </c>
      <c r="AE75" s="36">
        <v>121.95728509591801</v>
      </c>
      <c r="AF75" s="36">
        <v>121.95728509591801</v>
      </c>
      <c r="AG75" s="36">
        <v>121.95728509591801</v>
      </c>
      <c r="AH75" s="36">
        <v>123.02232512555551</v>
      </c>
      <c r="AI75" s="36">
        <v>123.02232512555551</v>
      </c>
      <c r="AJ75" s="36">
        <v>123.02232512555551</v>
      </c>
      <c r="AK75" s="36">
        <v>123.02232512555551</v>
      </c>
      <c r="AL75" s="36">
        <v>123.02232512555551</v>
      </c>
      <c r="AM75" s="36">
        <v>123.02232512555551</v>
      </c>
      <c r="AN75" s="36">
        <v>123.02232512555551</v>
      </c>
      <c r="AO75" s="36">
        <v>125.28600364879556</v>
      </c>
      <c r="AP75" s="36">
        <v>125.28600364879556</v>
      </c>
      <c r="AQ75" s="36">
        <v>125.28600364879556</v>
      </c>
      <c r="AR75" s="36">
        <v>125.28600364879556</v>
      </c>
      <c r="AS75" s="36">
        <v>125.28600364879556</v>
      </c>
      <c r="AT75" s="36">
        <v>126.38299487932218</v>
      </c>
      <c r="AU75" s="36">
        <v>126.38299487932218</v>
      </c>
      <c r="AV75" s="36">
        <v>126.38299487932218</v>
      </c>
      <c r="AW75" s="36">
        <v>126.38299487932218</v>
      </c>
      <c r="AX75" s="36">
        <v>126.38299487932218</v>
      </c>
      <c r="AY75" s="36">
        <v>126.38299487932218</v>
      </c>
      <c r="AZ75" s="36">
        <v>126.38299487932218</v>
      </c>
      <c r="BA75" s="36">
        <v>128.71458375825944</v>
      </c>
      <c r="BB75" s="36">
        <v>128.71458375825944</v>
      </c>
      <c r="BC75" s="36">
        <v>128.71458375825944</v>
      </c>
      <c r="BD75" s="36">
        <v>128.71458375825944</v>
      </c>
      <c r="BE75" s="36">
        <v>128.71458375825944</v>
      </c>
      <c r="BF75" s="36">
        <v>129.84448472570185</v>
      </c>
      <c r="BG75" s="36">
        <v>129.84448472570185</v>
      </c>
      <c r="BH75" s="36">
        <v>129.84448472570185</v>
      </c>
      <c r="BI75" s="36">
        <v>129.84448472570185</v>
      </c>
      <c r="BJ75" s="36">
        <v>129.84448472570185</v>
      </c>
      <c r="BK75" s="36">
        <v>599.2729408567277</v>
      </c>
      <c r="BL75" s="36">
        <v>599.2729408567277</v>
      </c>
      <c r="BM75" s="36">
        <v>610.27127503357303</v>
      </c>
      <c r="BN75" s="36">
        <v>610.27127503357303</v>
      </c>
      <c r="BO75" s="36">
        <v>610.27127503357303</v>
      </c>
      <c r="BP75" s="36">
        <v>610.27127503357303</v>
      </c>
      <c r="BQ75" s="36">
        <v>610.27127503357303</v>
      </c>
      <c r="BR75" s="36">
        <v>615.60112908242957</v>
      </c>
      <c r="BS75" s="36">
        <v>615.60112908242957</v>
      </c>
      <c r="BT75" s="36">
        <v>615.60112908242957</v>
      </c>
      <c r="BU75" s="36">
        <v>615.60112908242957</v>
      </c>
      <c r="BV75" s="36">
        <v>615.60112908242957</v>
      </c>
    </row>
    <row r="76" spans="1:74" x14ac:dyDescent="0.2">
      <c r="A76" s="32" t="s">
        <v>41</v>
      </c>
      <c r="B76" s="32" t="s">
        <v>15</v>
      </c>
      <c r="C76" s="34">
        <v>37.730769000000002</v>
      </c>
      <c r="D76" s="34">
        <v>37.730769000000002</v>
      </c>
      <c r="E76" s="34">
        <v>38.862692070000001</v>
      </c>
      <c r="F76" s="34">
        <v>38.862692070000001</v>
      </c>
      <c r="G76" s="34">
        <v>38.862692070000001</v>
      </c>
      <c r="H76" s="34">
        <v>38.862692070000001</v>
      </c>
      <c r="I76" s="34">
        <v>38.862692070000001</v>
      </c>
      <c r="J76" s="34">
        <v>38.862692070000001</v>
      </c>
      <c r="K76" s="34">
        <v>38.862692070000001</v>
      </c>
      <c r="L76" s="34">
        <v>38.862692070000001</v>
      </c>
      <c r="M76" s="34">
        <v>38.862692070000001</v>
      </c>
      <c r="N76" s="34">
        <v>38.862692070000001</v>
      </c>
      <c r="O76" s="34">
        <v>38.862692070000001</v>
      </c>
      <c r="P76" s="34">
        <v>38.862692070000001</v>
      </c>
      <c r="Q76" s="34">
        <v>40.028572832100004</v>
      </c>
      <c r="R76" s="34">
        <v>40.028572832100004</v>
      </c>
      <c r="S76" s="34">
        <v>40.028572832100004</v>
      </c>
      <c r="T76" s="34">
        <v>40.028572832100004</v>
      </c>
      <c r="U76" s="34">
        <v>40.028572832100004</v>
      </c>
      <c r="V76" s="34">
        <v>40.028572832100004</v>
      </c>
      <c r="W76" s="34">
        <v>40.028572832100004</v>
      </c>
      <c r="X76" s="34">
        <v>40.028572832100004</v>
      </c>
      <c r="Y76" s="34">
        <v>40.028572832100004</v>
      </c>
      <c r="Z76" s="34">
        <v>40.028572832100004</v>
      </c>
      <c r="AA76" s="34">
        <v>40.028572832100004</v>
      </c>
      <c r="AB76" s="34">
        <v>40.028572832100004</v>
      </c>
      <c r="AC76" s="34">
        <v>41.229430017063002</v>
      </c>
      <c r="AD76" s="34">
        <v>41.229430017063002</v>
      </c>
      <c r="AE76" s="34">
        <v>41.229430017063002</v>
      </c>
      <c r="AF76" s="34">
        <v>41.229430017063002</v>
      </c>
      <c r="AG76" s="34">
        <v>41.229430017063002</v>
      </c>
      <c r="AH76" s="34">
        <v>41.229430017063002</v>
      </c>
      <c r="AI76" s="34">
        <v>41.229430017063002</v>
      </c>
      <c r="AJ76" s="34">
        <v>41.229430017063002</v>
      </c>
      <c r="AK76" s="34">
        <v>41.229430017063002</v>
      </c>
      <c r="AL76" s="34">
        <v>41.229430017063002</v>
      </c>
      <c r="AM76" s="34">
        <v>41.229430017063002</v>
      </c>
      <c r="AN76" s="34">
        <v>41.229430017063002</v>
      </c>
      <c r="AO76" s="34">
        <v>42.466312917574896</v>
      </c>
      <c r="AP76" s="34">
        <v>42.466312917574896</v>
      </c>
      <c r="AQ76" s="34">
        <v>42.466312917574896</v>
      </c>
      <c r="AR76" s="34">
        <v>42.466312917574896</v>
      </c>
      <c r="AS76" s="34">
        <v>42.466312917574896</v>
      </c>
      <c r="AT76" s="34">
        <v>42.466312917574896</v>
      </c>
      <c r="AU76" s="34">
        <v>42.466312917574896</v>
      </c>
      <c r="AV76" s="34">
        <v>42.466312917574896</v>
      </c>
      <c r="AW76" s="34">
        <v>42.466312917574896</v>
      </c>
      <c r="AX76" s="34">
        <v>42.466312917574896</v>
      </c>
      <c r="AY76" s="34">
        <v>42.466312917574896</v>
      </c>
      <c r="AZ76" s="34">
        <v>42.466312917574896</v>
      </c>
      <c r="BA76" s="34">
        <v>43.740302305102148</v>
      </c>
      <c r="BB76" s="34">
        <v>43.740302305102148</v>
      </c>
      <c r="BC76" s="34">
        <v>43.740302305102148</v>
      </c>
      <c r="BD76" s="34">
        <v>43.740302305102148</v>
      </c>
      <c r="BE76" s="34">
        <v>43.740302305102148</v>
      </c>
      <c r="BF76" s="34">
        <v>43.740302305102148</v>
      </c>
      <c r="BG76" s="34">
        <v>43.740302305102148</v>
      </c>
      <c r="BH76" s="34">
        <v>43.740302305102148</v>
      </c>
      <c r="BI76" s="34">
        <v>43.740302305102148</v>
      </c>
      <c r="BJ76" s="34">
        <v>43.740302305102148</v>
      </c>
      <c r="BK76" s="34">
        <v>200.31777683673792</v>
      </c>
      <c r="BL76" s="34">
        <v>200.31777683673792</v>
      </c>
      <c r="BM76" s="34">
        <v>206.32731014184006</v>
      </c>
      <c r="BN76" s="34">
        <v>206.32731014184006</v>
      </c>
      <c r="BO76" s="34">
        <v>206.32731014184006</v>
      </c>
      <c r="BP76" s="34">
        <v>206.32731014184006</v>
      </c>
      <c r="BQ76" s="34">
        <v>206.32731014184006</v>
      </c>
      <c r="BR76" s="34">
        <v>206.32731014184006</v>
      </c>
      <c r="BS76" s="34">
        <v>206.32731014184006</v>
      </c>
      <c r="BT76" s="34">
        <v>206.32731014184006</v>
      </c>
      <c r="BU76" s="34">
        <v>206.32731014184006</v>
      </c>
      <c r="BV76" s="34">
        <v>206.32731014184006</v>
      </c>
    </row>
    <row r="77" spans="1:74" x14ac:dyDescent="0.2">
      <c r="B77" s="32" t="s">
        <v>16</v>
      </c>
      <c r="C77" s="34">
        <v>1</v>
      </c>
      <c r="D77" s="34">
        <v>1</v>
      </c>
      <c r="E77" s="34">
        <v>1</v>
      </c>
      <c r="F77" s="34">
        <v>1</v>
      </c>
      <c r="G77" s="34">
        <v>1</v>
      </c>
      <c r="H77" s="34">
        <v>1</v>
      </c>
      <c r="I77" s="34">
        <v>1</v>
      </c>
      <c r="J77" s="34">
        <v>1</v>
      </c>
      <c r="K77" s="34">
        <v>1</v>
      </c>
      <c r="L77" s="34">
        <v>1</v>
      </c>
      <c r="M77" s="34">
        <v>1</v>
      </c>
      <c r="N77" s="34">
        <v>1</v>
      </c>
      <c r="O77" s="34">
        <v>1</v>
      </c>
      <c r="P77" s="34">
        <v>1</v>
      </c>
      <c r="Q77" s="34">
        <v>1</v>
      </c>
      <c r="R77" s="34">
        <v>1</v>
      </c>
      <c r="S77" s="34">
        <v>1</v>
      </c>
      <c r="T77" s="34">
        <v>1</v>
      </c>
      <c r="U77" s="34">
        <v>1</v>
      </c>
      <c r="V77" s="34">
        <v>1</v>
      </c>
      <c r="W77" s="34">
        <v>1</v>
      </c>
      <c r="X77" s="34">
        <v>1</v>
      </c>
      <c r="Y77" s="34">
        <v>1</v>
      </c>
      <c r="Z77" s="34">
        <v>1</v>
      </c>
      <c r="AA77" s="34">
        <v>1</v>
      </c>
      <c r="AB77" s="34">
        <v>1</v>
      </c>
      <c r="AC77" s="34">
        <v>1</v>
      </c>
      <c r="AD77" s="34">
        <v>1</v>
      </c>
      <c r="AE77" s="34">
        <v>1</v>
      </c>
      <c r="AF77" s="34">
        <v>1</v>
      </c>
      <c r="AG77" s="34">
        <v>1</v>
      </c>
      <c r="AH77" s="34">
        <v>1</v>
      </c>
      <c r="AI77" s="34">
        <v>1</v>
      </c>
      <c r="AJ77" s="34">
        <v>1</v>
      </c>
      <c r="AK77" s="34">
        <v>1</v>
      </c>
      <c r="AL77" s="34">
        <v>1</v>
      </c>
      <c r="AM77" s="34">
        <v>1</v>
      </c>
      <c r="AN77" s="34">
        <v>1</v>
      </c>
      <c r="AO77" s="34">
        <v>1</v>
      </c>
      <c r="AP77" s="34">
        <v>1</v>
      </c>
      <c r="AQ77" s="34">
        <v>1</v>
      </c>
      <c r="AR77" s="34">
        <v>1</v>
      </c>
      <c r="AS77" s="34">
        <v>1</v>
      </c>
      <c r="AT77" s="34">
        <v>1</v>
      </c>
      <c r="AU77" s="34">
        <v>1</v>
      </c>
      <c r="AV77" s="34">
        <v>1</v>
      </c>
      <c r="AW77" s="34">
        <v>1</v>
      </c>
      <c r="AX77" s="34">
        <v>1</v>
      </c>
      <c r="AY77" s="34">
        <v>1</v>
      </c>
      <c r="AZ77" s="34">
        <v>1</v>
      </c>
      <c r="BA77" s="34">
        <v>1</v>
      </c>
      <c r="BB77" s="34">
        <v>1</v>
      </c>
      <c r="BC77" s="34">
        <v>1</v>
      </c>
      <c r="BD77" s="34">
        <v>1</v>
      </c>
      <c r="BE77" s="34">
        <v>1</v>
      </c>
      <c r="BF77" s="34">
        <v>1</v>
      </c>
      <c r="BG77" s="34">
        <v>1</v>
      </c>
      <c r="BH77" s="34">
        <v>1</v>
      </c>
      <c r="BI77" s="34">
        <v>1</v>
      </c>
      <c r="BJ77" s="34">
        <v>1</v>
      </c>
      <c r="BK77" s="34">
        <v>5</v>
      </c>
      <c r="BL77" s="34">
        <v>5</v>
      </c>
      <c r="BM77" s="34">
        <v>5</v>
      </c>
      <c r="BN77" s="34">
        <v>5</v>
      </c>
      <c r="BO77" s="34">
        <v>5</v>
      </c>
      <c r="BP77" s="34">
        <v>5</v>
      </c>
      <c r="BQ77" s="34">
        <v>5</v>
      </c>
      <c r="BR77" s="34">
        <v>5</v>
      </c>
      <c r="BS77" s="34">
        <v>5</v>
      </c>
      <c r="BT77" s="34">
        <v>5</v>
      </c>
      <c r="BU77" s="34">
        <v>5</v>
      </c>
      <c r="BV77" s="34">
        <v>5</v>
      </c>
    </row>
    <row r="78" spans="1:74" x14ac:dyDescent="0.2">
      <c r="A78" s="35" t="s">
        <v>114</v>
      </c>
      <c r="B78" s="35"/>
      <c r="C78" s="36">
        <v>38.730769000000002</v>
      </c>
      <c r="D78" s="36">
        <v>38.730769000000002</v>
      </c>
      <c r="E78" s="36">
        <v>39.862692070000001</v>
      </c>
      <c r="F78" s="36">
        <v>39.862692070000001</v>
      </c>
      <c r="G78" s="36">
        <v>39.862692070000001</v>
      </c>
      <c r="H78" s="36">
        <v>39.862692070000001</v>
      </c>
      <c r="I78" s="36">
        <v>39.862692070000001</v>
      </c>
      <c r="J78" s="36">
        <v>39.862692070000001</v>
      </c>
      <c r="K78" s="36">
        <v>39.862692070000001</v>
      </c>
      <c r="L78" s="36">
        <v>39.862692070000001</v>
      </c>
      <c r="M78" s="36">
        <v>39.862692070000001</v>
      </c>
      <c r="N78" s="36">
        <v>39.862692070000001</v>
      </c>
      <c r="O78" s="36">
        <v>39.862692070000001</v>
      </c>
      <c r="P78" s="36">
        <v>39.862692070000001</v>
      </c>
      <c r="Q78" s="36">
        <v>41.028572832100004</v>
      </c>
      <c r="R78" s="36">
        <v>41.028572832100004</v>
      </c>
      <c r="S78" s="36">
        <v>41.028572832100004</v>
      </c>
      <c r="T78" s="36">
        <v>41.028572832100004</v>
      </c>
      <c r="U78" s="36">
        <v>41.028572832100004</v>
      </c>
      <c r="V78" s="36">
        <v>41.028572832100004</v>
      </c>
      <c r="W78" s="36">
        <v>41.028572832100004</v>
      </c>
      <c r="X78" s="36">
        <v>41.028572832100004</v>
      </c>
      <c r="Y78" s="36">
        <v>41.028572832100004</v>
      </c>
      <c r="Z78" s="36">
        <v>41.028572832100004</v>
      </c>
      <c r="AA78" s="36">
        <v>41.028572832100004</v>
      </c>
      <c r="AB78" s="36">
        <v>41.028572832100004</v>
      </c>
      <c r="AC78" s="36">
        <v>42.229430017063002</v>
      </c>
      <c r="AD78" s="36">
        <v>42.229430017063002</v>
      </c>
      <c r="AE78" s="36">
        <v>42.229430017063002</v>
      </c>
      <c r="AF78" s="36">
        <v>42.229430017063002</v>
      </c>
      <c r="AG78" s="36">
        <v>42.229430017063002</v>
      </c>
      <c r="AH78" s="36">
        <v>42.229430017063002</v>
      </c>
      <c r="AI78" s="36">
        <v>42.229430017063002</v>
      </c>
      <c r="AJ78" s="36">
        <v>42.229430017063002</v>
      </c>
      <c r="AK78" s="36">
        <v>42.229430017063002</v>
      </c>
      <c r="AL78" s="36">
        <v>42.229430017063002</v>
      </c>
      <c r="AM78" s="36">
        <v>42.229430017063002</v>
      </c>
      <c r="AN78" s="36">
        <v>42.229430017063002</v>
      </c>
      <c r="AO78" s="36">
        <v>43.466312917574896</v>
      </c>
      <c r="AP78" s="36">
        <v>43.466312917574896</v>
      </c>
      <c r="AQ78" s="36">
        <v>43.466312917574896</v>
      </c>
      <c r="AR78" s="36">
        <v>43.466312917574896</v>
      </c>
      <c r="AS78" s="36">
        <v>43.466312917574896</v>
      </c>
      <c r="AT78" s="36">
        <v>43.466312917574896</v>
      </c>
      <c r="AU78" s="36">
        <v>43.466312917574896</v>
      </c>
      <c r="AV78" s="36">
        <v>43.466312917574896</v>
      </c>
      <c r="AW78" s="36">
        <v>43.466312917574896</v>
      </c>
      <c r="AX78" s="36">
        <v>43.466312917574896</v>
      </c>
      <c r="AY78" s="36">
        <v>43.466312917574896</v>
      </c>
      <c r="AZ78" s="36">
        <v>43.466312917574896</v>
      </c>
      <c r="BA78" s="36">
        <v>44.740302305102148</v>
      </c>
      <c r="BB78" s="36">
        <v>44.740302305102148</v>
      </c>
      <c r="BC78" s="36">
        <v>44.740302305102148</v>
      </c>
      <c r="BD78" s="36">
        <v>44.740302305102148</v>
      </c>
      <c r="BE78" s="36">
        <v>44.740302305102148</v>
      </c>
      <c r="BF78" s="36">
        <v>44.740302305102148</v>
      </c>
      <c r="BG78" s="36">
        <v>44.740302305102148</v>
      </c>
      <c r="BH78" s="36">
        <v>44.740302305102148</v>
      </c>
      <c r="BI78" s="36">
        <v>44.740302305102148</v>
      </c>
      <c r="BJ78" s="36">
        <v>44.740302305102148</v>
      </c>
      <c r="BK78" s="36">
        <v>205.31777683673792</v>
      </c>
      <c r="BL78" s="36">
        <v>205.31777683673792</v>
      </c>
      <c r="BM78" s="36">
        <v>211.32731014184006</v>
      </c>
      <c r="BN78" s="36">
        <v>211.32731014184006</v>
      </c>
      <c r="BO78" s="36">
        <v>211.32731014184006</v>
      </c>
      <c r="BP78" s="36">
        <v>211.32731014184006</v>
      </c>
      <c r="BQ78" s="36">
        <v>211.32731014184006</v>
      </c>
      <c r="BR78" s="36">
        <v>211.32731014184006</v>
      </c>
      <c r="BS78" s="36">
        <v>211.32731014184006</v>
      </c>
      <c r="BT78" s="36">
        <v>211.32731014184006</v>
      </c>
      <c r="BU78" s="36">
        <v>211.32731014184006</v>
      </c>
      <c r="BV78" s="36">
        <v>211.32731014184006</v>
      </c>
    </row>
    <row r="79" spans="1:74" x14ac:dyDescent="0.2">
      <c r="A79" s="32" t="s">
        <v>79</v>
      </c>
      <c r="B79" s="32" t="s">
        <v>19</v>
      </c>
      <c r="C79" s="34">
        <v>30.544231000000003</v>
      </c>
      <c r="D79" s="34">
        <v>30.544231000000003</v>
      </c>
      <c r="E79" s="34">
        <v>31.460557930000004</v>
      </c>
      <c r="F79" s="34">
        <v>31.460557930000004</v>
      </c>
      <c r="G79" s="34">
        <v>31.460557930000004</v>
      </c>
      <c r="H79" s="34">
        <v>31.460557930000004</v>
      </c>
      <c r="I79" s="34">
        <v>31.460557930000004</v>
      </c>
      <c r="J79" s="34">
        <v>31.460557930000004</v>
      </c>
      <c r="K79" s="34">
        <v>31.460557930000004</v>
      </c>
      <c r="L79" s="34">
        <v>31.460557930000004</v>
      </c>
      <c r="M79" s="34">
        <v>31.460557930000004</v>
      </c>
      <c r="N79" s="34">
        <v>31.460557930000004</v>
      </c>
      <c r="O79" s="34">
        <v>31.460557930000004</v>
      </c>
      <c r="P79" s="34">
        <v>31.460557930000004</v>
      </c>
      <c r="Q79" s="34">
        <v>32.404374667900008</v>
      </c>
      <c r="R79" s="34">
        <v>32.404374667900008</v>
      </c>
      <c r="S79" s="34">
        <v>32.404374667900008</v>
      </c>
      <c r="T79" s="34">
        <v>32.404374667900008</v>
      </c>
      <c r="U79" s="34">
        <v>32.404374667900008</v>
      </c>
      <c r="V79" s="34">
        <v>32.404374667900008</v>
      </c>
      <c r="W79" s="34">
        <v>32.404374667900008</v>
      </c>
      <c r="X79" s="34">
        <v>32.404374667900008</v>
      </c>
      <c r="Y79" s="34">
        <v>32.404374667900008</v>
      </c>
      <c r="Z79" s="34">
        <v>32.404374667900008</v>
      </c>
      <c r="AA79" s="34">
        <v>32.404374667900008</v>
      </c>
      <c r="AB79" s="34">
        <v>32.404374667900008</v>
      </c>
      <c r="AC79" s="34">
        <v>33.376505907937009</v>
      </c>
      <c r="AD79" s="34">
        <v>33.376505907937009</v>
      </c>
      <c r="AE79" s="34">
        <v>33.376505907937009</v>
      </c>
      <c r="AF79" s="34">
        <v>33.376505907937009</v>
      </c>
      <c r="AG79" s="34">
        <v>33.376505907937009</v>
      </c>
      <c r="AH79" s="34">
        <v>33.376505907937009</v>
      </c>
      <c r="AI79" s="34">
        <v>33.376505907937009</v>
      </c>
      <c r="AJ79" s="34">
        <v>33.376505907937009</v>
      </c>
      <c r="AK79" s="34">
        <v>33.376505907937009</v>
      </c>
      <c r="AL79" s="34">
        <v>33.376505907937009</v>
      </c>
      <c r="AM79" s="34">
        <v>33.376505907937009</v>
      </c>
      <c r="AN79" s="34">
        <v>33.376505907937009</v>
      </c>
      <c r="AO79" s="34">
        <v>34.377801085175122</v>
      </c>
      <c r="AP79" s="34">
        <v>34.377801085175122</v>
      </c>
      <c r="AQ79" s="34">
        <v>34.377801085175122</v>
      </c>
      <c r="AR79" s="34">
        <v>34.377801085175122</v>
      </c>
      <c r="AS79" s="34">
        <v>34.377801085175122</v>
      </c>
      <c r="AT79" s="34">
        <v>34.377801085175122</v>
      </c>
      <c r="AU79" s="34">
        <v>34.377801085175122</v>
      </c>
      <c r="AV79" s="34">
        <v>34.377801085175122</v>
      </c>
      <c r="AW79" s="34">
        <v>34.377801085175122</v>
      </c>
      <c r="AX79" s="34">
        <v>34.377801085175122</v>
      </c>
      <c r="AY79" s="34">
        <v>34.377801085175122</v>
      </c>
      <c r="AZ79" s="34">
        <v>34.377801085175122</v>
      </c>
      <c r="BA79" s="34">
        <v>35.409135117730379</v>
      </c>
      <c r="BB79" s="34">
        <v>35.409135117730379</v>
      </c>
      <c r="BC79" s="34">
        <v>35.409135117730379</v>
      </c>
      <c r="BD79" s="34">
        <v>35.409135117730379</v>
      </c>
      <c r="BE79" s="34">
        <v>35.409135117730379</v>
      </c>
      <c r="BF79" s="34">
        <v>35.409135117730379</v>
      </c>
      <c r="BG79" s="34">
        <v>35.409135117730379</v>
      </c>
      <c r="BH79" s="34">
        <v>35.409135117730379</v>
      </c>
      <c r="BI79" s="34">
        <v>35.409135117730379</v>
      </c>
      <c r="BJ79" s="34">
        <v>35.409135117730379</v>
      </c>
      <c r="BK79" s="34">
        <v>162.16347059101213</v>
      </c>
      <c r="BL79" s="34">
        <v>162.16347059101213</v>
      </c>
      <c r="BM79" s="34">
        <v>167.02837470874252</v>
      </c>
      <c r="BN79" s="34">
        <v>167.02837470874252</v>
      </c>
      <c r="BO79" s="34">
        <v>167.02837470874252</v>
      </c>
      <c r="BP79" s="34">
        <v>167.02837470874252</v>
      </c>
      <c r="BQ79" s="34">
        <v>167.02837470874252</v>
      </c>
      <c r="BR79" s="34">
        <v>167.02837470874252</v>
      </c>
      <c r="BS79" s="34">
        <v>167.02837470874252</v>
      </c>
      <c r="BT79" s="34">
        <v>167.02837470874252</v>
      </c>
      <c r="BU79" s="34">
        <v>167.02837470874252</v>
      </c>
      <c r="BV79" s="34">
        <v>167.02837470874252</v>
      </c>
    </row>
    <row r="80" spans="1:74" x14ac:dyDescent="0.2">
      <c r="B80" s="32" t="s">
        <v>20</v>
      </c>
      <c r="C80" s="34">
        <v>5</v>
      </c>
      <c r="D80" s="34">
        <v>5</v>
      </c>
      <c r="E80" s="34">
        <v>5</v>
      </c>
      <c r="F80" s="34">
        <v>5</v>
      </c>
      <c r="G80" s="34">
        <v>5</v>
      </c>
      <c r="H80" s="34">
        <v>5</v>
      </c>
      <c r="I80" s="34">
        <v>5</v>
      </c>
      <c r="J80" s="34">
        <v>5</v>
      </c>
      <c r="K80" s="34">
        <v>5</v>
      </c>
      <c r="L80" s="34">
        <v>5</v>
      </c>
      <c r="M80" s="34">
        <v>5</v>
      </c>
      <c r="N80" s="34">
        <v>5</v>
      </c>
      <c r="O80" s="34">
        <v>5</v>
      </c>
      <c r="P80" s="34">
        <v>5</v>
      </c>
      <c r="Q80" s="34">
        <v>5</v>
      </c>
      <c r="R80" s="34">
        <v>5</v>
      </c>
      <c r="S80" s="34">
        <v>5</v>
      </c>
      <c r="T80" s="34">
        <v>5</v>
      </c>
      <c r="U80" s="34">
        <v>5</v>
      </c>
      <c r="V80" s="34">
        <v>5</v>
      </c>
      <c r="W80" s="34">
        <v>5</v>
      </c>
      <c r="X80" s="34">
        <v>5</v>
      </c>
      <c r="Y80" s="34">
        <v>5</v>
      </c>
      <c r="Z80" s="34">
        <v>5</v>
      </c>
      <c r="AA80" s="34">
        <v>5</v>
      </c>
      <c r="AB80" s="34">
        <v>5</v>
      </c>
      <c r="AC80" s="34">
        <v>5</v>
      </c>
      <c r="AD80" s="34">
        <v>5</v>
      </c>
      <c r="AE80" s="34">
        <v>5</v>
      </c>
      <c r="AF80" s="34">
        <v>5</v>
      </c>
      <c r="AG80" s="34">
        <v>5</v>
      </c>
      <c r="AH80" s="34">
        <v>5</v>
      </c>
      <c r="AI80" s="34">
        <v>5</v>
      </c>
      <c r="AJ80" s="34">
        <v>5</v>
      </c>
      <c r="AK80" s="34">
        <v>5</v>
      </c>
      <c r="AL80" s="34">
        <v>5</v>
      </c>
      <c r="AM80" s="34">
        <v>5</v>
      </c>
      <c r="AN80" s="34">
        <v>5</v>
      </c>
      <c r="AO80" s="34">
        <v>5</v>
      </c>
      <c r="AP80" s="34">
        <v>5</v>
      </c>
      <c r="AQ80" s="34">
        <v>5</v>
      </c>
      <c r="AR80" s="34">
        <v>5</v>
      </c>
      <c r="AS80" s="34">
        <v>5</v>
      </c>
      <c r="AT80" s="34">
        <v>5</v>
      </c>
      <c r="AU80" s="34">
        <v>5</v>
      </c>
      <c r="AV80" s="34">
        <v>5</v>
      </c>
      <c r="AW80" s="34">
        <v>5</v>
      </c>
      <c r="AX80" s="34">
        <v>5</v>
      </c>
      <c r="AY80" s="34">
        <v>5</v>
      </c>
      <c r="AZ80" s="34">
        <v>5</v>
      </c>
      <c r="BA80" s="34">
        <v>5</v>
      </c>
      <c r="BB80" s="34">
        <v>5</v>
      </c>
      <c r="BC80" s="34">
        <v>5</v>
      </c>
      <c r="BD80" s="34">
        <v>5</v>
      </c>
      <c r="BE80" s="34">
        <v>5</v>
      </c>
      <c r="BF80" s="34">
        <v>5</v>
      </c>
      <c r="BG80" s="34">
        <v>5</v>
      </c>
      <c r="BH80" s="34">
        <v>5</v>
      </c>
      <c r="BI80" s="34">
        <v>5</v>
      </c>
      <c r="BJ80" s="34">
        <v>5</v>
      </c>
      <c r="BK80" s="34">
        <v>25</v>
      </c>
      <c r="BL80" s="34">
        <v>25</v>
      </c>
      <c r="BM80" s="34">
        <v>25</v>
      </c>
      <c r="BN80" s="34">
        <v>25</v>
      </c>
      <c r="BO80" s="34">
        <v>25</v>
      </c>
      <c r="BP80" s="34">
        <v>25</v>
      </c>
      <c r="BQ80" s="34">
        <v>25</v>
      </c>
      <c r="BR80" s="34">
        <v>25</v>
      </c>
      <c r="BS80" s="34">
        <v>25</v>
      </c>
      <c r="BT80" s="34">
        <v>25</v>
      </c>
      <c r="BU80" s="34">
        <v>25</v>
      </c>
      <c r="BV80" s="34">
        <v>25</v>
      </c>
    </row>
    <row r="81" spans="1:74" x14ac:dyDescent="0.2">
      <c r="B81" s="32" t="s">
        <v>27</v>
      </c>
      <c r="C81" s="34">
        <v>28.659373170731712</v>
      </c>
      <c r="D81" s="34">
        <v>28.659373170731712</v>
      </c>
      <c r="E81" s="34">
        <v>28.659373170731712</v>
      </c>
      <c r="F81" s="34">
        <v>28.659373170731712</v>
      </c>
      <c r="G81" s="34">
        <v>28.659373170731712</v>
      </c>
      <c r="H81" s="34">
        <v>28.659373170731712</v>
      </c>
      <c r="I81" s="34">
        <v>28.659373170731712</v>
      </c>
      <c r="J81" s="34">
        <v>29.519154365853662</v>
      </c>
      <c r="K81" s="34">
        <v>29.519154365853662</v>
      </c>
      <c r="L81" s="34">
        <v>29.519154365853662</v>
      </c>
      <c r="M81" s="34">
        <v>29.519154365853662</v>
      </c>
      <c r="N81" s="34">
        <v>29.519154365853662</v>
      </c>
      <c r="O81" s="34">
        <v>29.519154365853662</v>
      </c>
      <c r="P81" s="34">
        <v>29.519154365853662</v>
      </c>
      <c r="Q81" s="34">
        <v>29.519154365853662</v>
      </c>
      <c r="R81" s="34">
        <v>29.519154365853662</v>
      </c>
      <c r="S81" s="34">
        <v>29.519154365853662</v>
      </c>
      <c r="T81" s="34">
        <v>29.519154365853662</v>
      </c>
      <c r="U81" s="34">
        <v>29.519154365853662</v>
      </c>
      <c r="V81" s="34">
        <v>30.404728996829274</v>
      </c>
      <c r="W81" s="34">
        <v>30.404728996829274</v>
      </c>
      <c r="X81" s="34">
        <v>30.404728996829274</v>
      </c>
      <c r="Y81" s="34">
        <v>30.404728996829274</v>
      </c>
      <c r="Z81" s="34">
        <v>30.404728996829274</v>
      </c>
      <c r="AA81" s="34">
        <v>30.404728996829274</v>
      </c>
      <c r="AB81" s="34">
        <v>30.404728996829274</v>
      </c>
      <c r="AC81" s="34">
        <v>30.404728996829274</v>
      </c>
      <c r="AD81" s="34">
        <v>30.404728996829274</v>
      </c>
      <c r="AE81" s="34">
        <v>30.404728996829274</v>
      </c>
      <c r="AF81" s="34">
        <v>30.404728996829274</v>
      </c>
      <c r="AG81" s="34">
        <v>30.404728996829274</v>
      </c>
      <c r="AH81" s="34">
        <v>31.316870866734153</v>
      </c>
      <c r="AI81" s="34">
        <v>31.316870866734153</v>
      </c>
      <c r="AJ81" s="34">
        <v>31.316870866734153</v>
      </c>
      <c r="AK81" s="34">
        <v>31.316870866734153</v>
      </c>
      <c r="AL81" s="34">
        <v>31.316870866734153</v>
      </c>
      <c r="AM81" s="34">
        <v>31.316870866734153</v>
      </c>
      <c r="AN81" s="34">
        <v>31.316870866734153</v>
      </c>
      <c r="AO81" s="34">
        <v>31.316870866734153</v>
      </c>
      <c r="AP81" s="34">
        <v>31.316870866734153</v>
      </c>
      <c r="AQ81" s="34">
        <v>31.316870866734153</v>
      </c>
      <c r="AR81" s="34">
        <v>31.316870866734153</v>
      </c>
      <c r="AS81" s="34">
        <v>31.316870866734153</v>
      </c>
      <c r="AT81" s="34">
        <v>32.256376992736179</v>
      </c>
      <c r="AU81" s="34">
        <v>32.256376992736179</v>
      </c>
      <c r="AV81" s="34">
        <v>32.256376992736179</v>
      </c>
      <c r="AW81" s="34">
        <v>32.256376992736179</v>
      </c>
      <c r="AX81" s="34">
        <v>32.256376992736179</v>
      </c>
      <c r="AY81" s="34">
        <v>32.256376992736179</v>
      </c>
      <c r="AZ81" s="34">
        <v>32.256376992736179</v>
      </c>
      <c r="BA81" s="34">
        <v>32.256376992736179</v>
      </c>
      <c r="BB81" s="34">
        <v>32.256376992736179</v>
      </c>
      <c r="BC81" s="34">
        <v>32.256376992736179</v>
      </c>
      <c r="BD81" s="34">
        <v>32.256376992736179</v>
      </c>
      <c r="BE81" s="34">
        <v>32.256376992736179</v>
      </c>
      <c r="BF81" s="34">
        <v>33.224068302518262</v>
      </c>
      <c r="BG81" s="34">
        <v>33.224068302518262</v>
      </c>
      <c r="BH81" s="34">
        <v>33.224068302518262</v>
      </c>
      <c r="BI81" s="34">
        <v>33.224068302518262</v>
      </c>
      <c r="BJ81" s="34">
        <v>33.224068302518262</v>
      </c>
      <c r="BK81" s="34">
        <v>152.15650439288498</v>
      </c>
      <c r="BL81" s="34">
        <v>152.15650439288498</v>
      </c>
      <c r="BM81" s="34">
        <v>152.15650439288498</v>
      </c>
      <c r="BN81" s="34">
        <v>152.15650439288498</v>
      </c>
      <c r="BO81" s="34">
        <v>152.15650439288498</v>
      </c>
      <c r="BP81" s="34">
        <v>152.15650439288498</v>
      </c>
      <c r="BQ81" s="34">
        <v>152.15650439288498</v>
      </c>
      <c r="BR81" s="34">
        <v>156.72119952467153</v>
      </c>
      <c r="BS81" s="34">
        <v>156.72119952467153</v>
      </c>
      <c r="BT81" s="34">
        <v>156.72119952467153</v>
      </c>
      <c r="BU81" s="34">
        <v>156.72119952467153</v>
      </c>
      <c r="BV81" s="34">
        <v>156.72119952467153</v>
      </c>
    </row>
    <row r="82" spans="1:74" x14ac:dyDescent="0.2">
      <c r="B82" s="32" t="s">
        <v>28</v>
      </c>
      <c r="C82" s="34">
        <v>41</v>
      </c>
      <c r="D82" s="34">
        <v>41</v>
      </c>
      <c r="E82" s="34">
        <v>41</v>
      </c>
      <c r="F82" s="34">
        <v>41</v>
      </c>
      <c r="G82" s="34">
        <v>41</v>
      </c>
      <c r="H82" s="34">
        <v>41</v>
      </c>
      <c r="I82" s="34">
        <v>41</v>
      </c>
      <c r="J82" s="34">
        <v>41</v>
      </c>
      <c r="K82" s="34">
        <v>41</v>
      </c>
      <c r="L82" s="34">
        <v>41</v>
      </c>
      <c r="M82" s="34">
        <v>41</v>
      </c>
      <c r="N82" s="34">
        <v>41</v>
      </c>
      <c r="O82" s="34">
        <v>41</v>
      </c>
      <c r="P82" s="34">
        <v>41</v>
      </c>
      <c r="Q82" s="34">
        <v>41</v>
      </c>
      <c r="R82" s="34">
        <v>41</v>
      </c>
      <c r="S82" s="34">
        <v>41</v>
      </c>
      <c r="T82" s="34">
        <v>41</v>
      </c>
      <c r="U82" s="34">
        <v>41</v>
      </c>
      <c r="V82" s="34">
        <v>41</v>
      </c>
      <c r="W82" s="34">
        <v>41</v>
      </c>
      <c r="X82" s="34">
        <v>41</v>
      </c>
      <c r="Y82" s="34">
        <v>41</v>
      </c>
      <c r="Z82" s="34">
        <v>41</v>
      </c>
      <c r="AA82" s="34">
        <v>41</v>
      </c>
      <c r="AB82" s="34">
        <v>41</v>
      </c>
      <c r="AC82" s="34">
        <v>41</v>
      </c>
      <c r="AD82" s="34">
        <v>41</v>
      </c>
      <c r="AE82" s="34">
        <v>41</v>
      </c>
      <c r="AF82" s="34">
        <v>41</v>
      </c>
      <c r="AG82" s="34">
        <v>41</v>
      </c>
      <c r="AH82" s="34">
        <v>41</v>
      </c>
      <c r="AI82" s="34">
        <v>41</v>
      </c>
      <c r="AJ82" s="34">
        <v>41</v>
      </c>
      <c r="AK82" s="34">
        <v>41</v>
      </c>
      <c r="AL82" s="34">
        <v>41</v>
      </c>
      <c r="AM82" s="34">
        <v>41</v>
      </c>
      <c r="AN82" s="34">
        <v>41</v>
      </c>
      <c r="AO82" s="34">
        <v>41</v>
      </c>
      <c r="AP82" s="34">
        <v>41</v>
      </c>
      <c r="AQ82" s="34">
        <v>41</v>
      </c>
      <c r="AR82" s="34">
        <v>41</v>
      </c>
      <c r="AS82" s="34">
        <v>41</v>
      </c>
      <c r="AT82" s="34">
        <v>41</v>
      </c>
      <c r="AU82" s="34">
        <v>41</v>
      </c>
      <c r="AV82" s="34">
        <v>41</v>
      </c>
      <c r="AW82" s="34">
        <v>41</v>
      </c>
      <c r="AX82" s="34">
        <v>41</v>
      </c>
      <c r="AY82" s="34">
        <v>41</v>
      </c>
      <c r="AZ82" s="34">
        <v>41</v>
      </c>
      <c r="BA82" s="34">
        <v>41</v>
      </c>
      <c r="BB82" s="34">
        <v>41</v>
      </c>
      <c r="BC82" s="34">
        <v>41</v>
      </c>
      <c r="BD82" s="34">
        <v>41</v>
      </c>
      <c r="BE82" s="34">
        <v>41</v>
      </c>
      <c r="BF82" s="34">
        <v>41</v>
      </c>
      <c r="BG82" s="34">
        <v>41</v>
      </c>
      <c r="BH82" s="34">
        <v>41</v>
      </c>
      <c r="BI82" s="34">
        <v>41</v>
      </c>
      <c r="BJ82" s="34">
        <v>41</v>
      </c>
      <c r="BK82" s="34">
        <v>205</v>
      </c>
      <c r="BL82" s="34">
        <v>205</v>
      </c>
      <c r="BM82" s="34">
        <v>205</v>
      </c>
      <c r="BN82" s="34">
        <v>205</v>
      </c>
      <c r="BO82" s="34">
        <v>205</v>
      </c>
      <c r="BP82" s="34">
        <v>205</v>
      </c>
      <c r="BQ82" s="34">
        <v>205</v>
      </c>
      <c r="BR82" s="34">
        <v>205</v>
      </c>
      <c r="BS82" s="34">
        <v>205</v>
      </c>
      <c r="BT82" s="34">
        <v>205</v>
      </c>
      <c r="BU82" s="34">
        <v>205</v>
      </c>
      <c r="BV82" s="34">
        <v>205</v>
      </c>
    </row>
    <row r="83" spans="1:74" x14ac:dyDescent="0.2">
      <c r="A83" s="35" t="s">
        <v>115</v>
      </c>
      <c r="B83" s="35"/>
      <c r="C83" s="36">
        <v>105.20360417073172</v>
      </c>
      <c r="D83" s="36">
        <v>105.20360417073172</v>
      </c>
      <c r="E83" s="36">
        <v>106.11993110073172</v>
      </c>
      <c r="F83" s="36">
        <v>106.11993110073172</v>
      </c>
      <c r="G83" s="36">
        <v>106.11993110073172</v>
      </c>
      <c r="H83" s="36">
        <v>106.11993110073172</v>
      </c>
      <c r="I83" s="36">
        <v>106.11993110073172</v>
      </c>
      <c r="J83" s="36">
        <v>106.97971229585367</v>
      </c>
      <c r="K83" s="36">
        <v>106.97971229585367</v>
      </c>
      <c r="L83" s="36">
        <v>106.97971229585367</v>
      </c>
      <c r="M83" s="36">
        <v>106.97971229585367</v>
      </c>
      <c r="N83" s="36">
        <v>106.97971229585367</v>
      </c>
      <c r="O83" s="36">
        <v>106.97971229585367</v>
      </c>
      <c r="P83" s="36">
        <v>106.97971229585367</v>
      </c>
      <c r="Q83" s="36">
        <v>107.92352903375367</v>
      </c>
      <c r="R83" s="36">
        <v>107.92352903375367</v>
      </c>
      <c r="S83" s="36">
        <v>107.92352903375367</v>
      </c>
      <c r="T83" s="36">
        <v>107.92352903375367</v>
      </c>
      <c r="U83" s="36">
        <v>107.92352903375367</v>
      </c>
      <c r="V83" s="36">
        <v>108.80910366472928</v>
      </c>
      <c r="W83" s="36">
        <v>108.80910366472928</v>
      </c>
      <c r="X83" s="36">
        <v>108.80910366472928</v>
      </c>
      <c r="Y83" s="36">
        <v>108.80910366472928</v>
      </c>
      <c r="Z83" s="36">
        <v>108.80910366472928</v>
      </c>
      <c r="AA83" s="36">
        <v>108.80910366472928</v>
      </c>
      <c r="AB83" s="36">
        <v>108.80910366472928</v>
      </c>
      <c r="AC83" s="36">
        <v>109.78123490476628</v>
      </c>
      <c r="AD83" s="36">
        <v>109.78123490476628</v>
      </c>
      <c r="AE83" s="36">
        <v>109.78123490476628</v>
      </c>
      <c r="AF83" s="36">
        <v>109.78123490476628</v>
      </c>
      <c r="AG83" s="36">
        <v>109.78123490476628</v>
      </c>
      <c r="AH83" s="36">
        <v>110.69337677467117</v>
      </c>
      <c r="AI83" s="36">
        <v>110.69337677467117</v>
      </c>
      <c r="AJ83" s="36">
        <v>110.69337677467117</v>
      </c>
      <c r="AK83" s="36">
        <v>110.69337677467117</v>
      </c>
      <c r="AL83" s="36">
        <v>110.69337677467117</v>
      </c>
      <c r="AM83" s="36">
        <v>110.69337677467117</v>
      </c>
      <c r="AN83" s="36">
        <v>110.69337677467117</v>
      </c>
      <c r="AO83" s="36">
        <v>111.69467195190927</v>
      </c>
      <c r="AP83" s="36">
        <v>111.69467195190927</v>
      </c>
      <c r="AQ83" s="36">
        <v>111.69467195190927</v>
      </c>
      <c r="AR83" s="36">
        <v>111.69467195190927</v>
      </c>
      <c r="AS83" s="36">
        <v>111.69467195190927</v>
      </c>
      <c r="AT83" s="36">
        <v>112.6341780779113</v>
      </c>
      <c r="AU83" s="36">
        <v>112.6341780779113</v>
      </c>
      <c r="AV83" s="36">
        <v>112.6341780779113</v>
      </c>
      <c r="AW83" s="36">
        <v>112.6341780779113</v>
      </c>
      <c r="AX83" s="36">
        <v>112.6341780779113</v>
      </c>
      <c r="AY83" s="36">
        <v>112.6341780779113</v>
      </c>
      <c r="AZ83" s="36">
        <v>112.6341780779113</v>
      </c>
      <c r="BA83" s="36">
        <v>113.66551211046655</v>
      </c>
      <c r="BB83" s="36">
        <v>113.66551211046655</v>
      </c>
      <c r="BC83" s="36">
        <v>113.66551211046655</v>
      </c>
      <c r="BD83" s="36">
        <v>113.66551211046655</v>
      </c>
      <c r="BE83" s="36">
        <v>113.66551211046655</v>
      </c>
      <c r="BF83" s="36">
        <v>114.63320342024863</v>
      </c>
      <c r="BG83" s="36">
        <v>114.63320342024863</v>
      </c>
      <c r="BH83" s="36">
        <v>114.63320342024863</v>
      </c>
      <c r="BI83" s="36">
        <v>114.63320342024863</v>
      </c>
      <c r="BJ83" s="36">
        <v>114.63320342024863</v>
      </c>
      <c r="BK83" s="36">
        <v>544.31997498389705</v>
      </c>
      <c r="BL83" s="36">
        <v>544.31997498389705</v>
      </c>
      <c r="BM83" s="36">
        <v>549.18487910162753</v>
      </c>
      <c r="BN83" s="36">
        <v>549.18487910162753</v>
      </c>
      <c r="BO83" s="36">
        <v>549.18487910162753</v>
      </c>
      <c r="BP83" s="36">
        <v>549.18487910162753</v>
      </c>
      <c r="BQ83" s="36">
        <v>549.18487910162753</v>
      </c>
      <c r="BR83" s="36">
        <v>553.74957423341402</v>
      </c>
      <c r="BS83" s="36">
        <v>553.74957423341402</v>
      </c>
      <c r="BT83" s="36">
        <v>553.74957423341402</v>
      </c>
      <c r="BU83" s="36">
        <v>553.74957423341402</v>
      </c>
      <c r="BV83" s="36">
        <v>553.74957423341402</v>
      </c>
    </row>
    <row r="84" spans="1:74" x14ac:dyDescent="0.2">
      <c r="A84" s="32" t="s">
        <v>42</v>
      </c>
      <c r="B84" s="32" t="s">
        <v>15</v>
      </c>
      <c r="C84" s="34">
        <v>45.102620250000001</v>
      </c>
      <c r="D84" s="34">
        <v>45.102620250000001</v>
      </c>
      <c r="E84" s="34">
        <v>46.455698857500003</v>
      </c>
      <c r="F84" s="34">
        <v>46.455698857500003</v>
      </c>
      <c r="G84" s="34">
        <v>46.455698857500003</v>
      </c>
      <c r="H84" s="34">
        <v>46.455698857500003</v>
      </c>
      <c r="I84" s="34">
        <v>46.455698857500003</v>
      </c>
      <c r="J84" s="34">
        <v>46.455698857500003</v>
      </c>
      <c r="K84" s="34">
        <v>46.455698857500003</v>
      </c>
      <c r="L84" s="34">
        <v>46.455698857500003</v>
      </c>
      <c r="M84" s="34">
        <v>46.455698857500003</v>
      </c>
      <c r="N84" s="34">
        <v>46.455698857500003</v>
      </c>
      <c r="O84" s="34">
        <v>46.455698857500003</v>
      </c>
      <c r="P84" s="34">
        <v>46.455698857500003</v>
      </c>
      <c r="Q84" s="34">
        <v>47.849369823225004</v>
      </c>
      <c r="R84" s="34">
        <v>47.849369823225004</v>
      </c>
      <c r="S84" s="34">
        <v>47.849369823225004</v>
      </c>
      <c r="T84" s="34">
        <v>47.849369823225004</v>
      </c>
      <c r="U84" s="34">
        <v>47.849369823225004</v>
      </c>
      <c r="V84" s="34">
        <v>47.849369823225004</v>
      </c>
      <c r="W84" s="34">
        <v>47.849369823225004</v>
      </c>
      <c r="X84" s="34">
        <v>47.849369823225004</v>
      </c>
      <c r="Y84" s="34">
        <v>47.849369823225004</v>
      </c>
      <c r="Z84" s="34">
        <v>47.849369823225004</v>
      </c>
      <c r="AA84" s="34">
        <v>47.849369823225004</v>
      </c>
      <c r="AB84" s="34">
        <v>47.849369823225004</v>
      </c>
      <c r="AC84" s="34">
        <v>49.284850917921759</v>
      </c>
      <c r="AD84" s="34">
        <v>49.284850917921759</v>
      </c>
      <c r="AE84" s="34">
        <v>49.284850917921759</v>
      </c>
      <c r="AF84" s="34">
        <v>49.284850917921759</v>
      </c>
      <c r="AG84" s="34">
        <v>49.284850917921759</v>
      </c>
      <c r="AH84" s="34">
        <v>49.284850917921759</v>
      </c>
      <c r="AI84" s="34">
        <v>49.284850917921759</v>
      </c>
      <c r="AJ84" s="34">
        <v>49.284850917921759</v>
      </c>
      <c r="AK84" s="34">
        <v>49.284850917921759</v>
      </c>
      <c r="AL84" s="34">
        <v>49.284850917921759</v>
      </c>
      <c r="AM84" s="34">
        <v>49.284850917921759</v>
      </c>
      <c r="AN84" s="34">
        <v>49.284850917921759</v>
      </c>
      <c r="AO84" s="34">
        <v>50.763396445459414</v>
      </c>
      <c r="AP84" s="34">
        <v>50.763396445459414</v>
      </c>
      <c r="AQ84" s="34">
        <v>50.763396445459414</v>
      </c>
      <c r="AR84" s="34">
        <v>50.763396445459414</v>
      </c>
      <c r="AS84" s="34">
        <v>50.763396445459414</v>
      </c>
      <c r="AT84" s="34">
        <v>50.763396445459414</v>
      </c>
      <c r="AU84" s="34">
        <v>50.763396445459414</v>
      </c>
      <c r="AV84" s="34">
        <v>50.763396445459414</v>
      </c>
      <c r="AW84" s="34">
        <v>50.763396445459414</v>
      </c>
      <c r="AX84" s="34">
        <v>50.763396445459414</v>
      </c>
      <c r="AY84" s="34">
        <v>50.763396445459414</v>
      </c>
      <c r="AZ84" s="34">
        <v>50.763396445459414</v>
      </c>
      <c r="BA84" s="34">
        <v>52.286298338823194</v>
      </c>
      <c r="BB84" s="34">
        <v>52.286298338823194</v>
      </c>
      <c r="BC84" s="34">
        <v>52.286298338823194</v>
      </c>
      <c r="BD84" s="34">
        <v>52.286298338823194</v>
      </c>
      <c r="BE84" s="34">
        <v>52.286298338823194</v>
      </c>
      <c r="BF84" s="34">
        <v>52.286298338823194</v>
      </c>
      <c r="BG84" s="34">
        <v>52.286298338823194</v>
      </c>
      <c r="BH84" s="34">
        <v>52.286298338823194</v>
      </c>
      <c r="BI84" s="34">
        <v>52.286298338823194</v>
      </c>
      <c r="BJ84" s="34">
        <v>52.286298338823194</v>
      </c>
      <c r="BK84" s="34">
        <v>239.45593629410621</v>
      </c>
      <c r="BL84" s="34">
        <v>239.45593629410621</v>
      </c>
      <c r="BM84" s="34">
        <v>246.63961438292938</v>
      </c>
      <c r="BN84" s="34">
        <v>246.63961438292938</v>
      </c>
      <c r="BO84" s="34">
        <v>246.63961438292938</v>
      </c>
      <c r="BP84" s="34">
        <v>246.63961438292938</v>
      </c>
      <c r="BQ84" s="34">
        <v>246.63961438292938</v>
      </c>
      <c r="BR84" s="34">
        <v>246.63961438292938</v>
      </c>
      <c r="BS84" s="34">
        <v>246.63961438292938</v>
      </c>
      <c r="BT84" s="34">
        <v>246.63961438292938</v>
      </c>
      <c r="BU84" s="34">
        <v>246.63961438292938</v>
      </c>
      <c r="BV84" s="34">
        <v>246.63961438292938</v>
      </c>
    </row>
    <row r="85" spans="1:74" x14ac:dyDescent="0.2">
      <c r="B85" s="32" t="s">
        <v>16</v>
      </c>
      <c r="C85" s="34">
        <v>8</v>
      </c>
      <c r="D85" s="34">
        <v>8</v>
      </c>
      <c r="E85" s="34">
        <v>8</v>
      </c>
      <c r="F85" s="34">
        <v>8</v>
      </c>
      <c r="G85" s="34">
        <v>8</v>
      </c>
      <c r="H85" s="34">
        <v>8</v>
      </c>
      <c r="I85" s="34">
        <v>8</v>
      </c>
      <c r="J85" s="34">
        <v>8</v>
      </c>
      <c r="K85" s="34">
        <v>8</v>
      </c>
      <c r="L85" s="34">
        <v>8</v>
      </c>
      <c r="M85" s="34">
        <v>8</v>
      </c>
      <c r="N85" s="34">
        <v>8</v>
      </c>
      <c r="O85" s="34">
        <v>8</v>
      </c>
      <c r="P85" s="34">
        <v>8</v>
      </c>
      <c r="Q85" s="34">
        <v>8</v>
      </c>
      <c r="R85" s="34">
        <v>8</v>
      </c>
      <c r="S85" s="34">
        <v>8</v>
      </c>
      <c r="T85" s="34">
        <v>8</v>
      </c>
      <c r="U85" s="34">
        <v>8</v>
      </c>
      <c r="V85" s="34">
        <v>8</v>
      </c>
      <c r="W85" s="34">
        <v>8</v>
      </c>
      <c r="X85" s="34">
        <v>8</v>
      </c>
      <c r="Y85" s="34">
        <v>8</v>
      </c>
      <c r="Z85" s="34">
        <v>8</v>
      </c>
      <c r="AA85" s="34">
        <v>8</v>
      </c>
      <c r="AB85" s="34">
        <v>8</v>
      </c>
      <c r="AC85" s="34">
        <v>8</v>
      </c>
      <c r="AD85" s="34">
        <v>8</v>
      </c>
      <c r="AE85" s="34">
        <v>8</v>
      </c>
      <c r="AF85" s="34">
        <v>8</v>
      </c>
      <c r="AG85" s="34">
        <v>8</v>
      </c>
      <c r="AH85" s="34">
        <v>8</v>
      </c>
      <c r="AI85" s="34">
        <v>8</v>
      </c>
      <c r="AJ85" s="34">
        <v>8</v>
      </c>
      <c r="AK85" s="34">
        <v>8</v>
      </c>
      <c r="AL85" s="34">
        <v>8</v>
      </c>
      <c r="AM85" s="34">
        <v>8</v>
      </c>
      <c r="AN85" s="34">
        <v>8</v>
      </c>
      <c r="AO85" s="34">
        <v>8</v>
      </c>
      <c r="AP85" s="34">
        <v>8</v>
      </c>
      <c r="AQ85" s="34">
        <v>8</v>
      </c>
      <c r="AR85" s="34">
        <v>8</v>
      </c>
      <c r="AS85" s="34">
        <v>8</v>
      </c>
      <c r="AT85" s="34">
        <v>8</v>
      </c>
      <c r="AU85" s="34">
        <v>8</v>
      </c>
      <c r="AV85" s="34">
        <v>8</v>
      </c>
      <c r="AW85" s="34">
        <v>8</v>
      </c>
      <c r="AX85" s="34">
        <v>8</v>
      </c>
      <c r="AY85" s="34">
        <v>8</v>
      </c>
      <c r="AZ85" s="34">
        <v>8</v>
      </c>
      <c r="BA85" s="34">
        <v>8</v>
      </c>
      <c r="BB85" s="34">
        <v>8</v>
      </c>
      <c r="BC85" s="34">
        <v>8</v>
      </c>
      <c r="BD85" s="34">
        <v>8</v>
      </c>
      <c r="BE85" s="34">
        <v>8</v>
      </c>
      <c r="BF85" s="34">
        <v>8</v>
      </c>
      <c r="BG85" s="34">
        <v>8</v>
      </c>
      <c r="BH85" s="34">
        <v>8</v>
      </c>
      <c r="BI85" s="34">
        <v>8</v>
      </c>
      <c r="BJ85" s="34">
        <v>8</v>
      </c>
      <c r="BK85" s="34">
        <v>40</v>
      </c>
      <c r="BL85" s="34">
        <v>40</v>
      </c>
      <c r="BM85" s="34">
        <v>40</v>
      </c>
      <c r="BN85" s="34">
        <v>40</v>
      </c>
      <c r="BO85" s="34">
        <v>40</v>
      </c>
      <c r="BP85" s="34">
        <v>40</v>
      </c>
      <c r="BQ85" s="34">
        <v>40</v>
      </c>
      <c r="BR85" s="34">
        <v>40</v>
      </c>
      <c r="BS85" s="34">
        <v>40</v>
      </c>
      <c r="BT85" s="34">
        <v>40</v>
      </c>
      <c r="BU85" s="34">
        <v>40</v>
      </c>
      <c r="BV85" s="34">
        <v>40</v>
      </c>
    </row>
    <row r="86" spans="1:74" x14ac:dyDescent="0.2">
      <c r="B86" s="32" t="s">
        <v>19</v>
      </c>
      <c r="C86" s="34">
        <v>23.918269000000002</v>
      </c>
      <c r="D86" s="34">
        <v>23.918269000000002</v>
      </c>
      <c r="E86" s="34">
        <v>24.635817070000002</v>
      </c>
      <c r="F86" s="34">
        <v>24.635817070000002</v>
      </c>
      <c r="G86" s="34">
        <v>24.635817070000002</v>
      </c>
      <c r="H86" s="34">
        <v>24.635817070000002</v>
      </c>
      <c r="I86" s="34">
        <v>24.635817070000002</v>
      </c>
      <c r="J86" s="34">
        <v>24.635817070000002</v>
      </c>
      <c r="K86" s="34">
        <v>24.635817070000002</v>
      </c>
      <c r="L86" s="34">
        <v>24.635817070000002</v>
      </c>
      <c r="M86" s="34">
        <v>24.635817070000002</v>
      </c>
      <c r="N86" s="34">
        <v>24.635817070000002</v>
      </c>
      <c r="O86" s="34">
        <v>24.635817070000002</v>
      </c>
      <c r="P86" s="34">
        <v>24.635817070000002</v>
      </c>
      <c r="Q86" s="34">
        <v>25.374891582100002</v>
      </c>
      <c r="R86" s="34">
        <v>25.374891582100002</v>
      </c>
      <c r="S86" s="34">
        <v>25.374891582100002</v>
      </c>
      <c r="T86" s="34">
        <v>25.374891582100002</v>
      </c>
      <c r="U86" s="34">
        <v>25.374891582100002</v>
      </c>
      <c r="V86" s="34">
        <v>25.374891582100002</v>
      </c>
      <c r="W86" s="34">
        <v>25.374891582100002</v>
      </c>
      <c r="X86" s="34">
        <v>25.374891582100002</v>
      </c>
      <c r="Y86" s="34">
        <v>25.374891582100002</v>
      </c>
      <c r="Z86" s="34">
        <v>25.374891582100002</v>
      </c>
      <c r="AA86" s="34">
        <v>25.374891582100002</v>
      </c>
      <c r="AB86" s="34">
        <v>25.374891582100002</v>
      </c>
      <c r="AC86" s="34">
        <v>26.136138329563003</v>
      </c>
      <c r="AD86" s="34">
        <v>26.136138329563003</v>
      </c>
      <c r="AE86" s="34">
        <v>26.136138329563003</v>
      </c>
      <c r="AF86" s="34">
        <v>26.136138329563003</v>
      </c>
      <c r="AG86" s="34">
        <v>26.136138329563003</v>
      </c>
      <c r="AH86" s="34">
        <v>26.136138329563003</v>
      </c>
      <c r="AI86" s="34">
        <v>26.136138329563003</v>
      </c>
      <c r="AJ86" s="34">
        <v>26.136138329563003</v>
      </c>
      <c r="AK86" s="34">
        <v>26.136138329563003</v>
      </c>
      <c r="AL86" s="34">
        <v>26.136138329563003</v>
      </c>
      <c r="AM86" s="34">
        <v>26.136138329563003</v>
      </c>
      <c r="AN86" s="34">
        <v>26.136138329563003</v>
      </c>
      <c r="AO86" s="34">
        <v>26.920222479449894</v>
      </c>
      <c r="AP86" s="34">
        <v>26.920222479449894</v>
      </c>
      <c r="AQ86" s="34">
        <v>26.920222479449894</v>
      </c>
      <c r="AR86" s="34">
        <v>26.920222479449894</v>
      </c>
      <c r="AS86" s="34">
        <v>26.920222479449894</v>
      </c>
      <c r="AT86" s="34">
        <v>26.920222479449894</v>
      </c>
      <c r="AU86" s="34">
        <v>26.920222479449894</v>
      </c>
      <c r="AV86" s="34">
        <v>26.920222479449894</v>
      </c>
      <c r="AW86" s="34">
        <v>26.920222479449894</v>
      </c>
      <c r="AX86" s="34">
        <v>26.920222479449894</v>
      </c>
      <c r="AY86" s="34">
        <v>26.920222479449894</v>
      </c>
      <c r="AZ86" s="34">
        <v>26.920222479449894</v>
      </c>
      <c r="BA86" s="34">
        <v>27.72782915383339</v>
      </c>
      <c r="BB86" s="34">
        <v>27.72782915383339</v>
      </c>
      <c r="BC86" s="34">
        <v>27.72782915383339</v>
      </c>
      <c r="BD86" s="34">
        <v>27.72782915383339</v>
      </c>
      <c r="BE86" s="34">
        <v>27.72782915383339</v>
      </c>
      <c r="BF86" s="34">
        <v>27.72782915383339</v>
      </c>
      <c r="BG86" s="34">
        <v>27.72782915383339</v>
      </c>
      <c r="BH86" s="34">
        <v>27.72782915383339</v>
      </c>
      <c r="BI86" s="34">
        <v>27.72782915383339</v>
      </c>
      <c r="BJ86" s="34">
        <v>27.72782915383339</v>
      </c>
      <c r="BK86" s="34">
        <v>126.9853384611129</v>
      </c>
      <c r="BL86" s="34">
        <v>126.9853384611129</v>
      </c>
      <c r="BM86" s="34">
        <v>130.79489861494628</v>
      </c>
      <c r="BN86" s="34">
        <v>130.79489861494628</v>
      </c>
      <c r="BO86" s="34">
        <v>130.79489861494628</v>
      </c>
      <c r="BP86" s="34">
        <v>130.79489861494628</v>
      </c>
      <c r="BQ86" s="34">
        <v>130.79489861494628</v>
      </c>
      <c r="BR86" s="34">
        <v>130.79489861494628</v>
      </c>
      <c r="BS86" s="34">
        <v>130.79489861494628</v>
      </c>
      <c r="BT86" s="34">
        <v>130.79489861494628</v>
      </c>
      <c r="BU86" s="34">
        <v>130.79489861494628</v>
      </c>
      <c r="BV86" s="34">
        <v>130.79489861494628</v>
      </c>
    </row>
    <row r="87" spans="1:74" x14ac:dyDescent="0.2">
      <c r="B87" s="32" t="s">
        <v>20</v>
      </c>
      <c r="C87" s="34">
        <v>2</v>
      </c>
      <c r="D87" s="34">
        <v>2</v>
      </c>
      <c r="E87" s="34">
        <v>2</v>
      </c>
      <c r="F87" s="34">
        <v>2</v>
      </c>
      <c r="G87" s="34">
        <v>2</v>
      </c>
      <c r="H87" s="34">
        <v>2</v>
      </c>
      <c r="I87" s="34">
        <v>2</v>
      </c>
      <c r="J87" s="34">
        <v>2</v>
      </c>
      <c r="K87" s="34">
        <v>2</v>
      </c>
      <c r="L87" s="34">
        <v>2</v>
      </c>
      <c r="M87" s="34">
        <v>2</v>
      </c>
      <c r="N87" s="34">
        <v>2</v>
      </c>
      <c r="O87" s="34">
        <v>2</v>
      </c>
      <c r="P87" s="34">
        <v>2</v>
      </c>
      <c r="Q87" s="34">
        <v>2</v>
      </c>
      <c r="R87" s="34">
        <v>2</v>
      </c>
      <c r="S87" s="34">
        <v>2</v>
      </c>
      <c r="T87" s="34">
        <v>2</v>
      </c>
      <c r="U87" s="34">
        <v>2</v>
      </c>
      <c r="V87" s="34">
        <v>2</v>
      </c>
      <c r="W87" s="34">
        <v>2</v>
      </c>
      <c r="X87" s="34">
        <v>2</v>
      </c>
      <c r="Y87" s="34">
        <v>2</v>
      </c>
      <c r="Z87" s="34">
        <v>2</v>
      </c>
      <c r="AA87" s="34">
        <v>2</v>
      </c>
      <c r="AB87" s="34">
        <v>2</v>
      </c>
      <c r="AC87" s="34">
        <v>2</v>
      </c>
      <c r="AD87" s="34">
        <v>2</v>
      </c>
      <c r="AE87" s="34">
        <v>2</v>
      </c>
      <c r="AF87" s="34">
        <v>2</v>
      </c>
      <c r="AG87" s="34">
        <v>2</v>
      </c>
      <c r="AH87" s="34">
        <v>2</v>
      </c>
      <c r="AI87" s="34">
        <v>2</v>
      </c>
      <c r="AJ87" s="34">
        <v>2</v>
      </c>
      <c r="AK87" s="34">
        <v>2</v>
      </c>
      <c r="AL87" s="34">
        <v>2</v>
      </c>
      <c r="AM87" s="34">
        <v>2</v>
      </c>
      <c r="AN87" s="34">
        <v>2</v>
      </c>
      <c r="AO87" s="34">
        <v>2</v>
      </c>
      <c r="AP87" s="34">
        <v>2</v>
      </c>
      <c r="AQ87" s="34">
        <v>2</v>
      </c>
      <c r="AR87" s="34">
        <v>2</v>
      </c>
      <c r="AS87" s="34">
        <v>2</v>
      </c>
      <c r="AT87" s="34">
        <v>2</v>
      </c>
      <c r="AU87" s="34">
        <v>2</v>
      </c>
      <c r="AV87" s="34">
        <v>2</v>
      </c>
      <c r="AW87" s="34">
        <v>2</v>
      </c>
      <c r="AX87" s="34">
        <v>2</v>
      </c>
      <c r="AY87" s="34">
        <v>2</v>
      </c>
      <c r="AZ87" s="34">
        <v>2</v>
      </c>
      <c r="BA87" s="34">
        <v>2</v>
      </c>
      <c r="BB87" s="34">
        <v>2</v>
      </c>
      <c r="BC87" s="34">
        <v>2</v>
      </c>
      <c r="BD87" s="34">
        <v>2</v>
      </c>
      <c r="BE87" s="34">
        <v>2</v>
      </c>
      <c r="BF87" s="34">
        <v>2</v>
      </c>
      <c r="BG87" s="34">
        <v>2</v>
      </c>
      <c r="BH87" s="34">
        <v>2</v>
      </c>
      <c r="BI87" s="34">
        <v>2</v>
      </c>
      <c r="BJ87" s="34">
        <v>2</v>
      </c>
      <c r="BK87" s="34">
        <v>10</v>
      </c>
      <c r="BL87" s="34">
        <v>10</v>
      </c>
      <c r="BM87" s="34">
        <v>10</v>
      </c>
      <c r="BN87" s="34">
        <v>10</v>
      </c>
      <c r="BO87" s="34">
        <v>10</v>
      </c>
      <c r="BP87" s="34">
        <v>10</v>
      </c>
      <c r="BQ87" s="34">
        <v>10</v>
      </c>
      <c r="BR87" s="34">
        <v>10</v>
      </c>
      <c r="BS87" s="34">
        <v>10</v>
      </c>
      <c r="BT87" s="34">
        <v>10</v>
      </c>
      <c r="BU87" s="34">
        <v>10</v>
      </c>
      <c r="BV87" s="34">
        <v>10</v>
      </c>
    </row>
    <row r="88" spans="1:74" x14ac:dyDescent="0.2">
      <c r="B88" s="32" t="s">
        <v>27</v>
      </c>
      <c r="C88" s="34">
        <v>36.115594736842098</v>
      </c>
      <c r="D88" s="34">
        <v>36.115594736842098</v>
      </c>
      <c r="E88" s="34">
        <v>36.115594736842098</v>
      </c>
      <c r="F88" s="34">
        <v>36.115594736842098</v>
      </c>
      <c r="G88" s="34">
        <v>36.115594736842098</v>
      </c>
      <c r="H88" s="34">
        <v>36.115594736842098</v>
      </c>
      <c r="I88" s="34">
        <v>36.115594736842098</v>
      </c>
      <c r="J88" s="34">
        <v>37.199062578947363</v>
      </c>
      <c r="K88" s="34">
        <v>37.199062578947363</v>
      </c>
      <c r="L88" s="34">
        <v>37.199062578947363</v>
      </c>
      <c r="M88" s="34">
        <v>37.199062578947363</v>
      </c>
      <c r="N88" s="34">
        <v>37.199062578947363</v>
      </c>
      <c r="O88" s="34">
        <v>37.199062578947363</v>
      </c>
      <c r="P88" s="34">
        <v>37.199062578947363</v>
      </c>
      <c r="Q88" s="34">
        <v>37.199062578947363</v>
      </c>
      <c r="R88" s="34">
        <v>37.199062578947363</v>
      </c>
      <c r="S88" s="34">
        <v>37.199062578947363</v>
      </c>
      <c r="T88" s="34">
        <v>37.199062578947363</v>
      </c>
      <c r="U88" s="34">
        <v>37.199062578947363</v>
      </c>
      <c r="V88" s="34">
        <v>38.315034456315786</v>
      </c>
      <c r="W88" s="34">
        <v>38.315034456315786</v>
      </c>
      <c r="X88" s="34">
        <v>38.315034456315786</v>
      </c>
      <c r="Y88" s="34">
        <v>38.315034456315786</v>
      </c>
      <c r="Z88" s="34">
        <v>38.315034456315786</v>
      </c>
      <c r="AA88" s="34">
        <v>38.315034456315786</v>
      </c>
      <c r="AB88" s="34">
        <v>38.315034456315786</v>
      </c>
      <c r="AC88" s="34">
        <v>38.315034456315786</v>
      </c>
      <c r="AD88" s="34">
        <v>38.315034456315786</v>
      </c>
      <c r="AE88" s="34">
        <v>38.315034456315786</v>
      </c>
      <c r="AF88" s="34">
        <v>38.315034456315786</v>
      </c>
      <c r="AG88" s="34">
        <v>38.315034456315786</v>
      </c>
      <c r="AH88" s="34">
        <v>39.464485490005259</v>
      </c>
      <c r="AI88" s="34">
        <v>39.464485490005259</v>
      </c>
      <c r="AJ88" s="34">
        <v>39.464485490005259</v>
      </c>
      <c r="AK88" s="34">
        <v>39.464485490005259</v>
      </c>
      <c r="AL88" s="34">
        <v>39.464485490005259</v>
      </c>
      <c r="AM88" s="34">
        <v>39.464485490005259</v>
      </c>
      <c r="AN88" s="34">
        <v>39.464485490005259</v>
      </c>
      <c r="AO88" s="34">
        <v>39.464485490005259</v>
      </c>
      <c r="AP88" s="34">
        <v>39.464485490005259</v>
      </c>
      <c r="AQ88" s="34">
        <v>39.464485490005259</v>
      </c>
      <c r="AR88" s="34">
        <v>39.464485490005259</v>
      </c>
      <c r="AS88" s="34">
        <v>39.464485490005259</v>
      </c>
      <c r="AT88" s="34">
        <v>40.648420054705419</v>
      </c>
      <c r="AU88" s="34">
        <v>40.648420054705419</v>
      </c>
      <c r="AV88" s="34">
        <v>40.648420054705419</v>
      </c>
      <c r="AW88" s="34">
        <v>40.648420054705419</v>
      </c>
      <c r="AX88" s="34">
        <v>40.648420054705419</v>
      </c>
      <c r="AY88" s="34">
        <v>40.648420054705419</v>
      </c>
      <c r="AZ88" s="34">
        <v>40.648420054705419</v>
      </c>
      <c r="BA88" s="34">
        <v>40.648420054705419</v>
      </c>
      <c r="BB88" s="34">
        <v>40.648420054705419</v>
      </c>
      <c r="BC88" s="34">
        <v>40.648420054705419</v>
      </c>
      <c r="BD88" s="34">
        <v>40.648420054705419</v>
      </c>
      <c r="BE88" s="34">
        <v>40.648420054705419</v>
      </c>
      <c r="BF88" s="34">
        <v>41.867872656346584</v>
      </c>
      <c r="BG88" s="34">
        <v>41.867872656346584</v>
      </c>
      <c r="BH88" s="34">
        <v>41.867872656346584</v>
      </c>
      <c r="BI88" s="34">
        <v>41.867872656346584</v>
      </c>
      <c r="BJ88" s="34">
        <v>41.867872656346584</v>
      </c>
      <c r="BK88" s="34">
        <v>191.74259731681593</v>
      </c>
      <c r="BL88" s="34">
        <v>191.74259731681593</v>
      </c>
      <c r="BM88" s="34">
        <v>191.74259731681593</v>
      </c>
      <c r="BN88" s="34">
        <v>191.74259731681593</v>
      </c>
      <c r="BO88" s="34">
        <v>191.74259731681593</v>
      </c>
      <c r="BP88" s="34">
        <v>191.74259731681593</v>
      </c>
      <c r="BQ88" s="34">
        <v>191.74259731681593</v>
      </c>
      <c r="BR88" s="34">
        <v>197.49487523632041</v>
      </c>
      <c r="BS88" s="34">
        <v>197.49487523632041</v>
      </c>
      <c r="BT88" s="34">
        <v>197.49487523632041</v>
      </c>
      <c r="BU88" s="34">
        <v>197.49487523632041</v>
      </c>
      <c r="BV88" s="34">
        <v>197.49487523632041</v>
      </c>
    </row>
    <row r="89" spans="1:74" x14ac:dyDescent="0.2">
      <c r="B89" s="32" t="s">
        <v>28</v>
      </c>
      <c r="C89" s="34">
        <v>38</v>
      </c>
      <c r="D89" s="34">
        <v>38</v>
      </c>
      <c r="E89" s="34">
        <v>38</v>
      </c>
      <c r="F89" s="34">
        <v>38</v>
      </c>
      <c r="G89" s="34">
        <v>38</v>
      </c>
      <c r="H89" s="34">
        <v>38</v>
      </c>
      <c r="I89" s="34">
        <v>38</v>
      </c>
      <c r="J89" s="34">
        <v>38</v>
      </c>
      <c r="K89" s="34">
        <v>38</v>
      </c>
      <c r="L89" s="34">
        <v>38</v>
      </c>
      <c r="M89" s="34">
        <v>38</v>
      </c>
      <c r="N89" s="34">
        <v>38</v>
      </c>
      <c r="O89" s="34">
        <v>38</v>
      </c>
      <c r="P89" s="34">
        <v>38</v>
      </c>
      <c r="Q89" s="34">
        <v>38</v>
      </c>
      <c r="R89" s="34">
        <v>38</v>
      </c>
      <c r="S89" s="34">
        <v>38</v>
      </c>
      <c r="T89" s="34">
        <v>38</v>
      </c>
      <c r="U89" s="34">
        <v>38</v>
      </c>
      <c r="V89" s="34">
        <v>38</v>
      </c>
      <c r="W89" s="34">
        <v>38</v>
      </c>
      <c r="X89" s="34">
        <v>38</v>
      </c>
      <c r="Y89" s="34">
        <v>38</v>
      </c>
      <c r="Z89" s="34">
        <v>38</v>
      </c>
      <c r="AA89" s="34">
        <v>38</v>
      </c>
      <c r="AB89" s="34">
        <v>38</v>
      </c>
      <c r="AC89" s="34">
        <v>38</v>
      </c>
      <c r="AD89" s="34">
        <v>38</v>
      </c>
      <c r="AE89" s="34">
        <v>38</v>
      </c>
      <c r="AF89" s="34">
        <v>38</v>
      </c>
      <c r="AG89" s="34">
        <v>38</v>
      </c>
      <c r="AH89" s="34">
        <v>38</v>
      </c>
      <c r="AI89" s="34">
        <v>38</v>
      </c>
      <c r="AJ89" s="34">
        <v>38</v>
      </c>
      <c r="AK89" s="34">
        <v>38</v>
      </c>
      <c r="AL89" s="34">
        <v>38</v>
      </c>
      <c r="AM89" s="34">
        <v>38</v>
      </c>
      <c r="AN89" s="34">
        <v>38</v>
      </c>
      <c r="AO89" s="34">
        <v>38</v>
      </c>
      <c r="AP89" s="34">
        <v>38</v>
      </c>
      <c r="AQ89" s="34">
        <v>38</v>
      </c>
      <c r="AR89" s="34">
        <v>38</v>
      </c>
      <c r="AS89" s="34">
        <v>38</v>
      </c>
      <c r="AT89" s="34">
        <v>38</v>
      </c>
      <c r="AU89" s="34">
        <v>38</v>
      </c>
      <c r="AV89" s="34">
        <v>38</v>
      </c>
      <c r="AW89" s="34">
        <v>38</v>
      </c>
      <c r="AX89" s="34">
        <v>38</v>
      </c>
      <c r="AY89" s="34">
        <v>38</v>
      </c>
      <c r="AZ89" s="34">
        <v>38</v>
      </c>
      <c r="BA89" s="34">
        <v>38</v>
      </c>
      <c r="BB89" s="34">
        <v>38</v>
      </c>
      <c r="BC89" s="34">
        <v>38</v>
      </c>
      <c r="BD89" s="34">
        <v>38</v>
      </c>
      <c r="BE89" s="34">
        <v>38</v>
      </c>
      <c r="BF89" s="34">
        <v>38</v>
      </c>
      <c r="BG89" s="34">
        <v>38</v>
      </c>
      <c r="BH89" s="34">
        <v>38</v>
      </c>
      <c r="BI89" s="34">
        <v>38</v>
      </c>
      <c r="BJ89" s="34">
        <v>38</v>
      </c>
      <c r="BK89" s="34">
        <v>190</v>
      </c>
      <c r="BL89" s="34">
        <v>190</v>
      </c>
      <c r="BM89" s="34">
        <v>190</v>
      </c>
      <c r="BN89" s="34">
        <v>190</v>
      </c>
      <c r="BO89" s="34">
        <v>190</v>
      </c>
      <c r="BP89" s="34">
        <v>190</v>
      </c>
      <c r="BQ89" s="34">
        <v>190</v>
      </c>
      <c r="BR89" s="34">
        <v>190</v>
      </c>
      <c r="BS89" s="34">
        <v>190</v>
      </c>
      <c r="BT89" s="34">
        <v>190</v>
      </c>
      <c r="BU89" s="34">
        <v>190</v>
      </c>
      <c r="BV89" s="34">
        <v>190</v>
      </c>
    </row>
    <row r="90" spans="1:74" x14ac:dyDescent="0.2">
      <c r="A90" s="35" t="s">
        <v>116</v>
      </c>
      <c r="B90" s="35"/>
      <c r="C90" s="36">
        <v>153.13648398684211</v>
      </c>
      <c r="D90" s="36">
        <v>153.13648398684211</v>
      </c>
      <c r="E90" s="36">
        <v>155.20711066434211</v>
      </c>
      <c r="F90" s="36">
        <v>155.20711066434211</v>
      </c>
      <c r="G90" s="36">
        <v>155.20711066434211</v>
      </c>
      <c r="H90" s="36">
        <v>155.20711066434211</v>
      </c>
      <c r="I90" s="36">
        <v>155.20711066434211</v>
      </c>
      <c r="J90" s="36">
        <v>156.29057850644739</v>
      </c>
      <c r="K90" s="36">
        <v>156.29057850644739</v>
      </c>
      <c r="L90" s="36">
        <v>156.29057850644739</v>
      </c>
      <c r="M90" s="36">
        <v>156.29057850644739</v>
      </c>
      <c r="N90" s="36">
        <v>156.29057850644739</v>
      </c>
      <c r="O90" s="36">
        <v>156.29057850644739</v>
      </c>
      <c r="P90" s="36">
        <v>156.29057850644739</v>
      </c>
      <c r="Q90" s="36">
        <v>158.42332398427237</v>
      </c>
      <c r="R90" s="36">
        <v>158.42332398427237</v>
      </c>
      <c r="S90" s="36">
        <v>158.42332398427237</v>
      </c>
      <c r="T90" s="36">
        <v>158.42332398427237</v>
      </c>
      <c r="U90" s="36">
        <v>158.42332398427237</v>
      </c>
      <c r="V90" s="36">
        <v>159.5392958616408</v>
      </c>
      <c r="W90" s="36">
        <v>159.5392958616408</v>
      </c>
      <c r="X90" s="36">
        <v>159.5392958616408</v>
      </c>
      <c r="Y90" s="36">
        <v>159.5392958616408</v>
      </c>
      <c r="Z90" s="36">
        <v>159.5392958616408</v>
      </c>
      <c r="AA90" s="36">
        <v>159.5392958616408</v>
      </c>
      <c r="AB90" s="36">
        <v>159.5392958616408</v>
      </c>
      <c r="AC90" s="36">
        <v>161.73602370380053</v>
      </c>
      <c r="AD90" s="36">
        <v>161.73602370380053</v>
      </c>
      <c r="AE90" s="36">
        <v>161.73602370380053</v>
      </c>
      <c r="AF90" s="36">
        <v>161.73602370380053</v>
      </c>
      <c r="AG90" s="36">
        <v>161.73602370380053</v>
      </c>
      <c r="AH90" s="36">
        <v>162.88547473749003</v>
      </c>
      <c r="AI90" s="36">
        <v>162.88547473749003</v>
      </c>
      <c r="AJ90" s="36">
        <v>162.88547473749003</v>
      </c>
      <c r="AK90" s="36">
        <v>162.88547473749003</v>
      </c>
      <c r="AL90" s="36">
        <v>162.88547473749003</v>
      </c>
      <c r="AM90" s="36">
        <v>162.88547473749003</v>
      </c>
      <c r="AN90" s="36">
        <v>162.88547473749003</v>
      </c>
      <c r="AO90" s="36">
        <v>165.14810441491457</v>
      </c>
      <c r="AP90" s="36">
        <v>165.14810441491457</v>
      </c>
      <c r="AQ90" s="36">
        <v>165.14810441491457</v>
      </c>
      <c r="AR90" s="36">
        <v>165.14810441491457</v>
      </c>
      <c r="AS90" s="36">
        <v>165.14810441491457</v>
      </c>
      <c r="AT90" s="36">
        <v>166.33203897961474</v>
      </c>
      <c r="AU90" s="36">
        <v>166.33203897961474</v>
      </c>
      <c r="AV90" s="36">
        <v>166.33203897961474</v>
      </c>
      <c r="AW90" s="36">
        <v>166.33203897961474</v>
      </c>
      <c r="AX90" s="36">
        <v>166.33203897961474</v>
      </c>
      <c r="AY90" s="36">
        <v>166.33203897961474</v>
      </c>
      <c r="AZ90" s="36">
        <v>166.33203897961474</v>
      </c>
      <c r="BA90" s="36">
        <v>168.66254754736201</v>
      </c>
      <c r="BB90" s="36">
        <v>168.66254754736201</v>
      </c>
      <c r="BC90" s="36">
        <v>168.66254754736201</v>
      </c>
      <c r="BD90" s="36">
        <v>168.66254754736201</v>
      </c>
      <c r="BE90" s="36">
        <v>168.66254754736201</v>
      </c>
      <c r="BF90" s="36">
        <v>169.88200014900318</v>
      </c>
      <c r="BG90" s="36">
        <v>169.88200014900318</v>
      </c>
      <c r="BH90" s="36">
        <v>169.88200014900318</v>
      </c>
      <c r="BI90" s="36">
        <v>169.88200014900318</v>
      </c>
      <c r="BJ90" s="36">
        <v>169.88200014900318</v>
      </c>
      <c r="BK90" s="36">
        <v>798.183872072035</v>
      </c>
      <c r="BL90" s="36">
        <v>798.183872072035</v>
      </c>
      <c r="BM90" s="36">
        <v>809.17711031469162</v>
      </c>
      <c r="BN90" s="36">
        <v>809.17711031469162</v>
      </c>
      <c r="BO90" s="36">
        <v>809.17711031469162</v>
      </c>
      <c r="BP90" s="36">
        <v>809.17711031469162</v>
      </c>
      <c r="BQ90" s="36">
        <v>809.17711031469162</v>
      </c>
      <c r="BR90" s="36">
        <v>814.92938823419604</v>
      </c>
      <c r="BS90" s="36">
        <v>814.92938823419604</v>
      </c>
      <c r="BT90" s="36">
        <v>814.92938823419604</v>
      </c>
      <c r="BU90" s="36">
        <v>814.92938823419604</v>
      </c>
      <c r="BV90" s="36">
        <v>814.92938823419604</v>
      </c>
    </row>
    <row r="91" spans="1:74" x14ac:dyDescent="0.2">
      <c r="A91" s="32" t="s">
        <v>43</v>
      </c>
      <c r="B91" s="32" t="s">
        <v>15</v>
      </c>
      <c r="C91" s="34">
        <v>43.570512666666666</v>
      </c>
      <c r="D91" s="34">
        <v>43.570512666666666</v>
      </c>
      <c r="E91" s="34">
        <v>44.877628046666665</v>
      </c>
      <c r="F91" s="34">
        <v>44.877628046666665</v>
      </c>
      <c r="G91" s="34">
        <v>44.877628046666665</v>
      </c>
      <c r="H91" s="34">
        <v>44.877628046666665</v>
      </c>
      <c r="I91" s="34">
        <v>44.877628046666665</v>
      </c>
      <c r="J91" s="34">
        <v>44.877628046666665</v>
      </c>
      <c r="K91" s="34">
        <v>44.877628046666665</v>
      </c>
      <c r="L91" s="34">
        <v>44.877628046666665</v>
      </c>
      <c r="M91" s="34">
        <v>44.877628046666665</v>
      </c>
      <c r="N91" s="34">
        <v>44.877628046666665</v>
      </c>
      <c r="O91" s="34">
        <v>44.877628046666665</v>
      </c>
      <c r="P91" s="34">
        <v>44.877628046666665</v>
      </c>
      <c r="Q91" s="34">
        <v>46.223956888066667</v>
      </c>
      <c r="R91" s="34">
        <v>46.223956888066667</v>
      </c>
      <c r="S91" s="34">
        <v>46.223956888066667</v>
      </c>
      <c r="T91" s="34">
        <v>46.223956888066667</v>
      </c>
      <c r="U91" s="34">
        <v>46.223956888066667</v>
      </c>
      <c r="V91" s="34">
        <v>46.223956888066667</v>
      </c>
      <c r="W91" s="34">
        <v>46.223956888066667</v>
      </c>
      <c r="X91" s="34">
        <v>46.223956888066667</v>
      </c>
      <c r="Y91" s="34">
        <v>46.223956888066667</v>
      </c>
      <c r="Z91" s="34">
        <v>46.223956888066667</v>
      </c>
      <c r="AA91" s="34">
        <v>46.223956888066667</v>
      </c>
      <c r="AB91" s="34">
        <v>46.223956888066667</v>
      </c>
      <c r="AC91" s="34">
        <v>47.610675594708667</v>
      </c>
      <c r="AD91" s="34">
        <v>47.610675594708667</v>
      </c>
      <c r="AE91" s="34">
        <v>47.610675594708667</v>
      </c>
      <c r="AF91" s="34">
        <v>47.610675594708667</v>
      </c>
      <c r="AG91" s="34">
        <v>47.610675594708667</v>
      </c>
      <c r="AH91" s="34">
        <v>47.610675594708667</v>
      </c>
      <c r="AI91" s="34">
        <v>47.610675594708667</v>
      </c>
      <c r="AJ91" s="34">
        <v>47.610675594708667</v>
      </c>
      <c r="AK91" s="34">
        <v>47.610675594708667</v>
      </c>
      <c r="AL91" s="34">
        <v>47.610675594708667</v>
      </c>
      <c r="AM91" s="34">
        <v>47.610675594708667</v>
      </c>
      <c r="AN91" s="34">
        <v>47.610675594708667</v>
      </c>
      <c r="AO91" s="34">
        <v>49.038995862549925</v>
      </c>
      <c r="AP91" s="34">
        <v>49.038995862549925</v>
      </c>
      <c r="AQ91" s="34">
        <v>49.038995862549925</v>
      </c>
      <c r="AR91" s="34">
        <v>49.038995862549925</v>
      </c>
      <c r="AS91" s="34">
        <v>49.038995862549925</v>
      </c>
      <c r="AT91" s="34">
        <v>49.038995862549925</v>
      </c>
      <c r="AU91" s="34">
        <v>49.038995862549925</v>
      </c>
      <c r="AV91" s="34">
        <v>49.038995862549925</v>
      </c>
      <c r="AW91" s="34">
        <v>49.038995862549925</v>
      </c>
      <c r="AX91" s="34">
        <v>49.038995862549925</v>
      </c>
      <c r="AY91" s="34">
        <v>49.038995862549925</v>
      </c>
      <c r="AZ91" s="34">
        <v>49.038995862549925</v>
      </c>
      <c r="BA91" s="34">
        <v>50.510165738426423</v>
      </c>
      <c r="BB91" s="34">
        <v>50.510165738426423</v>
      </c>
      <c r="BC91" s="34">
        <v>50.510165738426423</v>
      </c>
      <c r="BD91" s="34">
        <v>50.510165738426423</v>
      </c>
      <c r="BE91" s="34">
        <v>50.510165738426423</v>
      </c>
      <c r="BF91" s="34">
        <v>50.510165738426423</v>
      </c>
      <c r="BG91" s="34">
        <v>50.510165738426423</v>
      </c>
      <c r="BH91" s="34">
        <v>50.510165738426423</v>
      </c>
      <c r="BI91" s="34">
        <v>50.510165738426423</v>
      </c>
      <c r="BJ91" s="34">
        <v>50.510165738426423</v>
      </c>
      <c r="BK91" s="34">
        <v>231.32176905865862</v>
      </c>
      <c r="BL91" s="34">
        <v>231.32176905865862</v>
      </c>
      <c r="BM91" s="34">
        <v>238.26142213041837</v>
      </c>
      <c r="BN91" s="34">
        <v>238.26142213041837</v>
      </c>
      <c r="BO91" s="34">
        <v>238.26142213041837</v>
      </c>
      <c r="BP91" s="34">
        <v>238.26142213041837</v>
      </c>
      <c r="BQ91" s="34">
        <v>238.26142213041837</v>
      </c>
      <c r="BR91" s="34">
        <v>238.26142213041837</v>
      </c>
      <c r="BS91" s="34">
        <v>238.26142213041837</v>
      </c>
      <c r="BT91" s="34">
        <v>238.26142213041837</v>
      </c>
      <c r="BU91" s="34">
        <v>238.26142213041837</v>
      </c>
      <c r="BV91" s="34">
        <v>238.26142213041837</v>
      </c>
    </row>
    <row r="92" spans="1:74" x14ac:dyDescent="0.2">
      <c r="B92" s="32" t="s">
        <v>16</v>
      </c>
      <c r="C92" s="34">
        <v>3</v>
      </c>
      <c r="D92" s="34">
        <v>3</v>
      </c>
      <c r="E92" s="34">
        <v>3</v>
      </c>
      <c r="F92" s="34">
        <v>3</v>
      </c>
      <c r="G92" s="34">
        <v>3</v>
      </c>
      <c r="H92" s="34">
        <v>3</v>
      </c>
      <c r="I92" s="34">
        <v>3</v>
      </c>
      <c r="J92" s="34">
        <v>3</v>
      </c>
      <c r="K92" s="34">
        <v>3</v>
      </c>
      <c r="L92" s="34">
        <v>3</v>
      </c>
      <c r="M92" s="34">
        <v>3</v>
      </c>
      <c r="N92" s="34">
        <v>3</v>
      </c>
      <c r="O92" s="34">
        <v>3</v>
      </c>
      <c r="P92" s="34">
        <v>3</v>
      </c>
      <c r="Q92" s="34">
        <v>3</v>
      </c>
      <c r="R92" s="34">
        <v>3</v>
      </c>
      <c r="S92" s="34">
        <v>3</v>
      </c>
      <c r="T92" s="34">
        <v>3</v>
      </c>
      <c r="U92" s="34">
        <v>3</v>
      </c>
      <c r="V92" s="34">
        <v>3</v>
      </c>
      <c r="W92" s="34">
        <v>3</v>
      </c>
      <c r="X92" s="34">
        <v>3</v>
      </c>
      <c r="Y92" s="34">
        <v>3</v>
      </c>
      <c r="Z92" s="34">
        <v>3</v>
      </c>
      <c r="AA92" s="34">
        <v>3</v>
      </c>
      <c r="AB92" s="34">
        <v>3</v>
      </c>
      <c r="AC92" s="34">
        <v>3</v>
      </c>
      <c r="AD92" s="34">
        <v>3</v>
      </c>
      <c r="AE92" s="34">
        <v>3</v>
      </c>
      <c r="AF92" s="34">
        <v>3</v>
      </c>
      <c r="AG92" s="34">
        <v>3</v>
      </c>
      <c r="AH92" s="34">
        <v>3</v>
      </c>
      <c r="AI92" s="34">
        <v>3</v>
      </c>
      <c r="AJ92" s="34">
        <v>3</v>
      </c>
      <c r="AK92" s="34">
        <v>3</v>
      </c>
      <c r="AL92" s="34">
        <v>3</v>
      </c>
      <c r="AM92" s="34">
        <v>3</v>
      </c>
      <c r="AN92" s="34">
        <v>3</v>
      </c>
      <c r="AO92" s="34">
        <v>3</v>
      </c>
      <c r="AP92" s="34">
        <v>3</v>
      </c>
      <c r="AQ92" s="34">
        <v>3</v>
      </c>
      <c r="AR92" s="34">
        <v>3</v>
      </c>
      <c r="AS92" s="34">
        <v>3</v>
      </c>
      <c r="AT92" s="34">
        <v>3</v>
      </c>
      <c r="AU92" s="34">
        <v>3</v>
      </c>
      <c r="AV92" s="34">
        <v>3</v>
      </c>
      <c r="AW92" s="34">
        <v>3</v>
      </c>
      <c r="AX92" s="34">
        <v>3</v>
      </c>
      <c r="AY92" s="34">
        <v>3</v>
      </c>
      <c r="AZ92" s="34">
        <v>3</v>
      </c>
      <c r="BA92" s="34">
        <v>3</v>
      </c>
      <c r="BB92" s="34">
        <v>3</v>
      </c>
      <c r="BC92" s="34">
        <v>3</v>
      </c>
      <c r="BD92" s="34">
        <v>3</v>
      </c>
      <c r="BE92" s="34">
        <v>3</v>
      </c>
      <c r="BF92" s="34">
        <v>3</v>
      </c>
      <c r="BG92" s="34">
        <v>3</v>
      </c>
      <c r="BH92" s="34">
        <v>3</v>
      </c>
      <c r="BI92" s="34">
        <v>3</v>
      </c>
      <c r="BJ92" s="34">
        <v>3</v>
      </c>
      <c r="BK92" s="34">
        <v>15</v>
      </c>
      <c r="BL92" s="34">
        <v>15</v>
      </c>
      <c r="BM92" s="34">
        <v>15</v>
      </c>
      <c r="BN92" s="34">
        <v>15</v>
      </c>
      <c r="BO92" s="34">
        <v>15</v>
      </c>
      <c r="BP92" s="34">
        <v>15</v>
      </c>
      <c r="BQ92" s="34">
        <v>15</v>
      </c>
      <c r="BR92" s="34">
        <v>15</v>
      </c>
      <c r="BS92" s="34">
        <v>15</v>
      </c>
      <c r="BT92" s="34">
        <v>15</v>
      </c>
      <c r="BU92" s="34">
        <v>15</v>
      </c>
      <c r="BV92" s="34">
        <v>15</v>
      </c>
    </row>
    <row r="93" spans="1:74" x14ac:dyDescent="0.2">
      <c r="B93" s="32" t="s">
        <v>19</v>
      </c>
      <c r="C93" s="34">
        <v>15.384615</v>
      </c>
      <c r="D93" s="34">
        <v>15.384615</v>
      </c>
      <c r="E93" s="34">
        <v>15.846153450000001</v>
      </c>
      <c r="F93" s="34">
        <v>15.846153450000001</v>
      </c>
      <c r="G93" s="34">
        <v>15.846153450000001</v>
      </c>
      <c r="H93" s="34">
        <v>15.846153450000001</v>
      </c>
      <c r="I93" s="34">
        <v>15.846153450000001</v>
      </c>
      <c r="J93" s="34">
        <v>15.846153450000001</v>
      </c>
      <c r="K93" s="34">
        <v>15.846153450000001</v>
      </c>
      <c r="L93" s="34">
        <v>15.846153450000001</v>
      </c>
      <c r="M93" s="34">
        <v>15.846153450000001</v>
      </c>
      <c r="N93" s="34">
        <v>15.846153450000001</v>
      </c>
      <c r="O93" s="34">
        <v>15.846153450000001</v>
      </c>
      <c r="P93" s="34">
        <v>15.846153450000001</v>
      </c>
      <c r="Q93" s="34">
        <v>16.321538053500003</v>
      </c>
      <c r="R93" s="34">
        <v>16.321538053500003</v>
      </c>
      <c r="S93" s="34">
        <v>16.321538053500003</v>
      </c>
      <c r="T93" s="34">
        <v>16.321538053500003</v>
      </c>
      <c r="U93" s="34">
        <v>16.321538053500003</v>
      </c>
      <c r="V93" s="34">
        <v>16.321538053500003</v>
      </c>
      <c r="W93" s="34">
        <v>16.321538053500003</v>
      </c>
      <c r="X93" s="34">
        <v>16.321538053500003</v>
      </c>
      <c r="Y93" s="34">
        <v>16.321538053500003</v>
      </c>
      <c r="Z93" s="34">
        <v>16.321538053500003</v>
      </c>
      <c r="AA93" s="34">
        <v>16.321538053500003</v>
      </c>
      <c r="AB93" s="34">
        <v>16.321538053500003</v>
      </c>
      <c r="AC93" s="34">
        <v>16.811184195105003</v>
      </c>
      <c r="AD93" s="34">
        <v>16.811184195105003</v>
      </c>
      <c r="AE93" s="34">
        <v>16.811184195105003</v>
      </c>
      <c r="AF93" s="34">
        <v>16.811184195105003</v>
      </c>
      <c r="AG93" s="34">
        <v>16.811184195105003</v>
      </c>
      <c r="AH93" s="34">
        <v>16.811184195105003</v>
      </c>
      <c r="AI93" s="34">
        <v>16.811184195105003</v>
      </c>
      <c r="AJ93" s="34">
        <v>16.811184195105003</v>
      </c>
      <c r="AK93" s="34">
        <v>16.811184195105003</v>
      </c>
      <c r="AL93" s="34">
        <v>16.811184195105003</v>
      </c>
      <c r="AM93" s="34">
        <v>16.811184195105003</v>
      </c>
      <c r="AN93" s="34">
        <v>16.811184195105003</v>
      </c>
      <c r="AO93" s="34">
        <v>17.315519720958154</v>
      </c>
      <c r="AP93" s="34">
        <v>17.315519720958154</v>
      </c>
      <c r="AQ93" s="34">
        <v>17.315519720958154</v>
      </c>
      <c r="AR93" s="34">
        <v>17.315519720958154</v>
      </c>
      <c r="AS93" s="34">
        <v>17.315519720958154</v>
      </c>
      <c r="AT93" s="34">
        <v>17.315519720958154</v>
      </c>
      <c r="AU93" s="34">
        <v>17.315519720958154</v>
      </c>
      <c r="AV93" s="34">
        <v>17.315519720958154</v>
      </c>
      <c r="AW93" s="34">
        <v>17.315519720958154</v>
      </c>
      <c r="AX93" s="34">
        <v>17.315519720958154</v>
      </c>
      <c r="AY93" s="34">
        <v>17.315519720958154</v>
      </c>
      <c r="AZ93" s="34">
        <v>17.315519720958154</v>
      </c>
      <c r="BA93" s="34">
        <v>17.834985312586898</v>
      </c>
      <c r="BB93" s="34">
        <v>17.834985312586898</v>
      </c>
      <c r="BC93" s="34">
        <v>17.834985312586898</v>
      </c>
      <c r="BD93" s="34">
        <v>17.834985312586898</v>
      </c>
      <c r="BE93" s="34">
        <v>17.834985312586898</v>
      </c>
      <c r="BF93" s="34">
        <v>17.834985312586898</v>
      </c>
      <c r="BG93" s="34">
        <v>17.834985312586898</v>
      </c>
      <c r="BH93" s="34">
        <v>17.834985312586898</v>
      </c>
      <c r="BI93" s="34">
        <v>17.834985312586898</v>
      </c>
      <c r="BJ93" s="34">
        <v>17.834985312586898</v>
      </c>
      <c r="BK93" s="34">
        <v>81.679010419563156</v>
      </c>
      <c r="BL93" s="34">
        <v>81.679010419563156</v>
      </c>
      <c r="BM93" s="34">
        <v>84.129380732150054</v>
      </c>
      <c r="BN93" s="34">
        <v>84.129380732150054</v>
      </c>
      <c r="BO93" s="34">
        <v>84.129380732150054</v>
      </c>
      <c r="BP93" s="34">
        <v>84.129380732150054</v>
      </c>
      <c r="BQ93" s="34">
        <v>84.129380732150054</v>
      </c>
      <c r="BR93" s="34">
        <v>84.129380732150054</v>
      </c>
      <c r="BS93" s="34">
        <v>84.129380732150054</v>
      </c>
      <c r="BT93" s="34">
        <v>84.129380732150054</v>
      </c>
      <c r="BU93" s="34">
        <v>84.129380732150054</v>
      </c>
      <c r="BV93" s="34">
        <v>84.129380732150054</v>
      </c>
    </row>
    <row r="94" spans="1:74" x14ac:dyDescent="0.2">
      <c r="B94" s="32" t="s">
        <v>20</v>
      </c>
      <c r="C94" s="34">
        <v>1</v>
      </c>
      <c r="D94" s="34">
        <v>1</v>
      </c>
      <c r="E94" s="34">
        <v>1</v>
      </c>
      <c r="F94" s="34">
        <v>1</v>
      </c>
      <c r="G94" s="34">
        <v>1</v>
      </c>
      <c r="H94" s="34">
        <v>1</v>
      </c>
      <c r="I94" s="34">
        <v>1</v>
      </c>
      <c r="J94" s="34">
        <v>1</v>
      </c>
      <c r="K94" s="34">
        <v>1</v>
      </c>
      <c r="L94" s="34">
        <v>1</v>
      </c>
      <c r="M94" s="34">
        <v>1</v>
      </c>
      <c r="N94" s="34">
        <v>1</v>
      </c>
      <c r="O94" s="34">
        <v>1</v>
      </c>
      <c r="P94" s="34">
        <v>1</v>
      </c>
      <c r="Q94" s="34">
        <v>1</v>
      </c>
      <c r="R94" s="34">
        <v>1</v>
      </c>
      <c r="S94" s="34">
        <v>1</v>
      </c>
      <c r="T94" s="34">
        <v>1</v>
      </c>
      <c r="U94" s="34">
        <v>1</v>
      </c>
      <c r="V94" s="34">
        <v>1</v>
      </c>
      <c r="W94" s="34">
        <v>1</v>
      </c>
      <c r="X94" s="34">
        <v>1</v>
      </c>
      <c r="Y94" s="34">
        <v>1</v>
      </c>
      <c r="Z94" s="34">
        <v>1</v>
      </c>
      <c r="AA94" s="34">
        <v>1</v>
      </c>
      <c r="AB94" s="34">
        <v>1</v>
      </c>
      <c r="AC94" s="34">
        <v>1</v>
      </c>
      <c r="AD94" s="34">
        <v>1</v>
      </c>
      <c r="AE94" s="34">
        <v>1</v>
      </c>
      <c r="AF94" s="34">
        <v>1</v>
      </c>
      <c r="AG94" s="34">
        <v>1</v>
      </c>
      <c r="AH94" s="34">
        <v>1</v>
      </c>
      <c r="AI94" s="34">
        <v>1</v>
      </c>
      <c r="AJ94" s="34">
        <v>1</v>
      </c>
      <c r="AK94" s="34">
        <v>1</v>
      </c>
      <c r="AL94" s="34">
        <v>1</v>
      </c>
      <c r="AM94" s="34">
        <v>1</v>
      </c>
      <c r="AN94" s="34">
        <v>1</v>
      </c>
      <c r="AO94" s="34">
        <v>1</v>
      </c>
      <c r="AP94" s="34">
        <v>1</v>
      </c>
      <c r="AQ94" s="34">
        <v>1</v>
      </c>
      <c r="AR94" s="34">
        <v>1</v>
      </c>
      <c r="AS94" s="34">
        <v>1</v>
      </c>
      <c r="AT94" s="34">
        <v>1</v>
      </c>
      <c r="AU94" s="34">
        <v>1</v>
      </c>
      <c r="AV94" s="34">
        <v>1</v>
      </c>
      <c r="AW94" s="34">
        <v>1</v>
      </c>
      <c r="AX94" s="34">
        <v>1</v>
      </c>
      <c r="AY94" s="34">
        <v>1</v>
      </c>
      <c r="AZ94" s="34">
        <v>1</v>
      </c>
      <c r="BA94" s="34">
        <v>1</v>
      </c>
      <c r="BB94" s="34">
        <v>1</v>
      </c>
      <c r="BC94" s="34">
        <v>1</v>
      </c>
      <c r="BD94" s="34">
        <v>1</v>
      </c>
      <c r="BE94" s="34">
        <v>1</v>
      </c>
      <c r="BF94" s="34">
        <v>1</v>
      </c>
      <c r="BG94" s="34">
        <v>1</v>
      </c>
      <c r="BH94" s="34">
        <v>1</v>
      </c>
      <c r="BI94" s="34">
        <v>1</v>
      </c>
      <c r="BJ94" s="34">
        <v>1</v>
      </c>
      <c r="BK94" s="34">
        <v>5</v>
      </c>
      <c r="BL94" s="34">
        <v>5</v>
      </c>
      <c r="BM94" s="34">
        <v>5</v>
      </c>
      <c r="BN94" s="34">
        <v>5</v>
      </c>
      <c r="BO94" s="34">
        <v>5</v>
      </c>
      <c r="BP94" s="34">
        <v>5</v>
      </c>
      <c r="BQ94" s="34">
        <v>5</v>
      </c>
      <c r="BR94" s="34">
        <v>5</v>
      </c>
      <c r="BS94" s="34">
        <v>5</v>
      </c>
      <c r="BT94" s="34">
        <v>5</v>
      </c>
      <c r="BU94" s="34">
        <v>5</v>
      </c>
      <c r="BV94" s="34">
        <v>5</v>
      </c>
    </row>
    <row r="95" spans="1:74" x14ac:dyDescent="0.2">
      <c r="B95" s="32" t="s">
        <v>27</v>
      </c>
      <c r="C95" s="34">
        <v>36.961549999999995</v>
      </c>
      <c r="D95" s="34">
        <v>36.961549999999995</v>
      </c>
      <c r="E95" s="34">
        <v>36.961549999999995</v>
      </c>
      <c r="F95" s="34">
        <v>36.961549999999995</v>
      </c>
      <c r="G95" s="34">
        <v>36.961549999999995</v>
      </c>
      <c r="H95" s="34">
        <v>36.961549999999995</v>
      </c>
      <c r="I95" s="34">
        <v>36.961549999999995</v>
      </c>
      <c r="J95" s="34">
        <v>38.070396499999994</v>
      </c>
      <c r="K95" s="34">
        <v>38.070396499999994</v>
      </c>
      <c r="L95" s="34">
        <v>38.070396499999994</v>
      </c>
      <c r="M95" s="34">
        <v>38.070396499999994</v>
      </c>
      <c r="N95" s="34">
        <v>38.070396499999994</v>
      </c>
      <c r="O95" s="34">
        <v>38.070396499999994</v>
      </c>
      <c r="P95" s="34">
        <v>38.070396499999994</v>
      </c>
      <c r="Q95" s="34">
        <v>38.070396499999994</v>
      </c>
      <c r="R95" s="34">
        <v>38.070396499999994</v>
      </c>
      <c r="S95" s="34">
        <v>38.070396499999994</v>
      </c>
      <c r="T95" s="34">
        <v>38.070396499999994</v>
      </c>
      <c r="U95" s="34">
        <v>38.070396499999994</v>
      </c>
      <c r="V95" s="34">
        <v>39.212508394999993</v>
      </c>
      <c r="W95" s="34">
        <v>39.212508394999993</v>
      </c>
      <c r="X95" s="34">
        <v>39.212508394999993</v>
      </c>
      <c r="Y95" s="34">
        <v>39.212508394999993</v>
      </c>
      <c r="Z95" s="34">
        <v>39.212508394999993</v>
      </c>
      <c r="AA95" s="34">
        <v>39.212508394999993</v>
      </c>
      <c r="AB95" s="34">
        <v>39.212508394999993</v>
      </c>
      <c r="AC95" s="34">
        <v>39.212508394999993</v>
      </c>
      <c r="AD95" s="34">
        <v>39.212508394999993</v>
      </c>
      <c r="AE95" s="34">
        <v>39.212508394999993</v>
      </c>
      <c r="AF95" s="34">
        <v>39.212508394999993</v>
      </c>
      <c r="AG95" s="34">
        <v>39.212508394999993</v>
      </c>
      <c r="AH95" s="34">
        <v>40.388883646849997</v>
      </c>
      <c r="AI95" s="34">
        <v>40.388883646849997</v>
      </c>
      <c r="AJ95" s="34">
        <v>40.388883646849997</v>
      </c>
      <c r="AK95" s="34">
        <v>40.388883646849997</v>
      </c>
      <c r="AL95" s="34">
        <v>40.388883646849997</v>
      </c>
      <c r="AM95" s="34">
        <v>40.388883646849997</v>
      </c>
      <c r="AN95" s="34">
        <v>40.388883646849997</v>
      </c>
      <c r="AO95" s="34">
        <v>40.388883646849997</v>
      </c>
      <c r="AP95" s="34">
        <v>40.388883646849997</v>
      </c>
      <c r="AQ95" s="34">
        <v>40.388883646849997</v>
      </c>
      <c r="AR95" s="34">
        <v>40.388883646849997</v>
      </c>
      <c r="AS95" s="34">
        <v>40.388883646849997</v>
      </c>
      <c r="AT95" s="34">
        <v>41.600550156255501</v>
      </c>
      <c r="AU95" s="34">
        <v>41.600550156255501</v>
      </c>
      <c r="AV95" s="34">
        <v>41.600550156255501</v>
      </c>
      <c r="AW95" s="34">
        <v>41.600550156255501</v>
      </c>
      <c r="AX95" s="34">
        <v>41.600550156255501</v>
      </c>
      <c r="AY95" s="34">
        <v>41.600550156255501</v>
      </c>
      <c r="AZ95" s="34">
        <v>41.600550156255501</v>
      </c>
      <c r="BA95" s="34">
        <v>41.600550156255501</v>
      </c>
      <c r="BB95" s="34">
        <v>41.600550156255501</v>
      </c>
      <c r="BC95" s="34">
        <v>41.600550156255501</v>
      </c>
      <c r="BD95" s="34">
        <v>41.600550156255501</v>
      </c>
      <c r="BE95" s="34">
        <v>41.600550156255501</v>
      </c>
      <c r="BF95" s="34">
        <v>42.84856666094317</v>
      </c>
      <c r="BG95" s="34">
        <v>42.84856666094317</v>
      </c>
      <c r="BH95" s="34">
        <v>42.84856666094317</v>
      </c>
      <c r="BI95" s="34">
        <v>42.84856666094317</v>
      </c>
      <c r="BJ95" s="34">
        <v>42.84856666094317</v>
      </c>
      <c r="BK95" s="34">
        <v>196.23388869810549</v>
      </c>
      <c r="BL95" s="34">
        <v>196.23388869810549</v>
      </c>
      <c r="BM95" s="34">
        <v>196.23388869810549</v>
      </c>
      <c r="BN95" s="34">
        <v>196.23388869810549</v>
      </c>
      <c r="BO95" s="34">
        <v>196.23388869810549</v>
      </c>
      <c r="BP95" s="34">
        <v>196.23388869810549</v>
      </c>
      <c r="BQ95" s="34">
        <v>196.23388869810549</v>
      </c>
      <c r="BR95" s="34">
        <v>202.12090535904866</v>
      </c>
      <c r="BS95" s="34">
        <v>202.12090535904866</v>
      </c>
      <c r="BT95" s="34">
        <v>202.12090535904866</v>
      </c>
      <c r="BU95" s="34">
        <v>202.12090535904866</v>
      </c>
      <c r="BV95" s="34">
        <v>202.12090535904866</v>
      </c>
    </row>
    <row r="96" spans="1:74" x14ac:dyDescent="0.2">
      <c r="B96" s="32" t="s">
        <v>28</v>
      </c>
      <c r="C96" s="34">
        <v>14</v>
      </c>
      <c r="D96" s="34">
        <v>14</v>
      </c>
      <c r="E96" s="34">
        <v>14</v>
      </c>
      <c r="F96" s="34">
        <v>14</v>
      </c>
      <c r="G96" s="34">
        <v>14</v>
      </c>
      <c r="H96" s="34">
        <v>14</v>
      </c>
      <c r="I96" s="34">
        <v>14</v>
      </c>
      <c r="J96" s="34">
        <v>14</v>
      </c>
      <c r="K96" s="34">
        <v>14</v>
      </c>
      <c r="L96" s="34">
        <v>14</v>
      </c>
      <c r="M96" s="34">
        <v>14</v>
      </c>
      <c r="N96" s="34">
        <v>14</v>
      </c>
      <c r="O96" s="34">
        <v>14</v>
      </c>
      <c r="P96" s="34">
        <v>14</v>
      </c>
      <c r="Q96" s="34">
        <v>14</v>
      </c>
      <c r="R96" s="34">
        <v>14</v>
      </c>
      <c r="S96" s="34">
        <v>14</v>
      </c>
      <c r="T96" s="34">
        <v>14</v>
      </c>
      <c r="U96" s="34">
        <v>14</v>
      </c>
      <c r="V96" s="34">
        <v>14</v>
      </c>
      <c r="W96" s="34">
        <v>14</v>
      </c>
      <c r="X96" s="34">
        <v>14</v>
      </c>
      <c r="Y96" s="34">
        <v>14</v>
      </c>
      <c r="Z96" s="34">
        <v>14</v>
      </c>
      <c r="AA96" s="34">
        <v>14</v>
      </c>
      <c r="AB96" s="34">
        <v>14</v>
      </c>
      <c r="AC96" s="34">
        <v>14</v>
      </c>
      <c r="AD96" s="34">
        <v>14</v>
      </c>
      <c r="AE96" s="34">
        <v>14</v>
      </c>
      <c r="AF96" s="34">
        <v>14</v>
      </c>
      <c r="AG96" s="34">
        <v>14</v>
      </c>
      <c r="AH96" s="34">
        <v>14</v>
      </c>
      <c r="AI96" s="34">
        <v>14</v>
      </c>
      <c r="AJ96" s="34">
        <v>14</v>
      </c>
      <c r="AK96" s="34">
        <v>14</v>
      </c>
      <c r="AL96" s="34">
        <v>14</v>
      </c>
      <c r="AM96" s="34">
        <v>14</v>
      </c>
      <c r="AN96" s="34">
        <v>14</v>
      </c>
      <c r="AO96" s="34">
        <v>14</v>
      </c>
      <c r="AP96" s="34">
        <v>14</v>
      </c>
      <c r="AQ96" s="34">
        <v>14</v>
      </c>
      <c r="AR96" s="34">
        <v>14</v>
      </c>
      <c r="AS96" s="34">
        <v>14</v>
      </c>
      <c r="AT96" s="34">
        <v>14</v>
      </c>
      <c r="AU96" s="34">
        <v>14</v>
      </c>
      <c r="AV96" s="34">
        <v>14</v>
      </c>
      <c r="AW96" s="34">
        <v>14</v>
      </c>
      <c r="AX96" s="34">
        <v>14</v>
      </c>
      <c r="AY96" s="34">
        <v>14</v>
      </c>
      <c r="AZ96" s="34">
        <v>14</v>
      </c>
      <c r="BA96" s="34">
        <v>14</v>
      </c>
      <c r="BB96" s="34">
        <v>14</v>
      </c>
      <c r="BC96" s="34">
        <v>14</v>
      </c>
      <c r="BD96" s="34">
        <v>14</v>
      </c>
      <c r="BE96" s="34">
        <v>14</v>
      </c>
      <c r="BF96" s="34">
        <v>14</v>
      </c>
      <c r="BG96" s="34">
        <v>14</v>
      </c>
      <c r="BH96" s="34">
        <v>14</v>
      </c>
      <c r="BI96" s="34">
        <v>14</v>
      </c>
      <c r="BJ96" s="34">
        <v>14</v>
      </c>
      <c r="BK96" s="34">
        <v>70</v>
      </c>
      <c r="BL96" s="34">
        <v>70</v>
      </c>
      <c r="BM96" s="34">
        <v>70</v>
      </c>
      <c r="BN96" s="34">
        <v>70</v>
      </c>
      <c r="BO96" s="34">
        <v>70</v>
      </c>
      <c r="BP96" s="34">
        <v>70</v>
      </c>
      <c r="BQ96" s="34">
        <v>70</v>
      </c>
      <c r="BR96" s="34">
        <v>70</v>
      </c>
      <c r="BS96" s="34">
        <v>70</v>
      </c>
      <c r="BT96" s="34">
        <v>70</v>
      </c>
      <c r="BU96" s="34">
        <v>70</v>
      </c>
      <c r="BV96" s="34">
        <v>70</v>
      </c>
    </row>
    <row r="97" spans="1:74" x14ac:dyDescent="0.2">
      <c r="A97" s="35" t="s">
        <v>117</v>
      </c>
      <c r="B97" s="35"/>
      <c r="C97" s="36">
        <v>113.91667766666666</v>
      </c>
      <c r="D97" s="36">
        <v>113.91667766666666</v>
      </c>
      <c r="E97" s="36">
        <v>115.68533149666666</v>
      </c>
      <c r="F97" s="36">
        <v>115.68533149666666</v>
      </c>
      <c r="G97" s="36">
        <v>115.68533149666666</v>
      </c>
      <c r="H97" s="36">
        <v>115.68533149666666</v>
      </c>
      <c r="I97" s="36">
        <v>115.68533149666666</v>
      </c>
      <c r="J97" s="36">
        <v>116.79417799666666</v>
      </c>
      <c r="K97" s="36">
        <v>116.79417799666666</v>
      </c>
      <c r="L97" s="36">
        <v>116.79417799666666</v>
      </c>
      <c r="M97" s="36">
        <v>116.79417799666666</v>
      </c>
      <c r="N97" s="36">
        <v>116.79417799666666</v>
      </c>
      <c r="O97" s="36">
        <v>116.79417799666666</v>
      </c>
      <c r="P97" s="36">
        <v>116.79417799666666</v>
      </c>
      <c r="Q97" s="36">
        <v>118.61589144156667</v>
      </c>
      <c r="R97" s="36">
        <v>118.61589144156667</v>
      </c>
      <c r="S97" s="36">
        <v>118.61589144156667</v>
      </c>
      <c r="T97" s="36">
        <v>118.61589144156667</v>
      </c>
      <c r="U97" s="36">
        <v>118.61589144156667</v>
      </c>
      <c r="V97" s="36">
        <v>119.75800333656667</v>
      </c>
      <c r="W97" s="36">
        <v>119.75800333656667</v>
      </c>
      <c r="X97" s="36">
        <v>119.75800333656667</v>
      </c>
      <c r="Y97" s="36">
        <v>119.75800333656667</v>
      </c>
      <c r="Z97" s="36">
        <v>119.75800333656667</v>
      </c>
      <c r="AA97" s="36">
        <v>119.75800333656667</v>
      </c>
      <c r="AB97" s="36">
        <v>119.75800333656667</v>
      </c>
      <c r="AC97" s="36">
        <v>121.63436818481367</v>
      </c>
      <c r="AD97" s="36">
        <v>121.63436818481367</v>
      </c>
      <c r="AE97" s="36">
        <v>121.63436818481367</v>
      </c>
      <c r="AF97" s="36">
        <v>121.63436818481367</v>
      </c>
      <c r="AG97" s="36">
        <v>121.63436818481367</v>
      </c>
      <c r="AH97" s="36">
        <v>122.81074343666367</v>
      </c>
      <c r="AI97" s="36">
        <v>122.81074343666367</v>
      </c>
      <c r="AJ97" s="36">
        <v>122.81074343666367</v>
      </c>
      <c r="AK97" s="36">
        <v>122.81074343666367</v>
      </c>
      <c r="AL97" s="36">
        <v>122.81074343666367</v>
      </c>
      <c r="AM97" s="36">
        <v>122.81074343666367</v>
      </c>
      <c r="AN97" s="36">
        <v>122.81074343666367</v>
      </c>
      <c r="AO97" s="36">
        <v>124.74339923035808</v>
      </c>
      <c r="AP97" s="36">
        <v>124.74339923035808</v>
      </c>
      <c r="AQ97" s="36">
        <v>124.74339923035808</v>
      </c>
      <c r="AR97" s="36">
        <v>124.74339923035808</v>
      </c>
      <c r="AS97" s="36">
        <v>124.74339923035808</v>
      </c>
      <c r="AT97" s="36">
        <v>125.95506573976357</v>
      </c>
      <c r="AU97" s="36">
        <v>125.95506573976357</v>
      </c>
      <c r="AV97" s="36">
        <v>125.95506573976357</v>
      </c>
      <c r="AW97" s="36">
        <v>125.95506573976357</v>
      </c>
      <c r="AX97" s="36">
        <v>125.95506573976357</v>
      </c>
      <c r="AY97" s="36">
        <v>125.95506573976357</v>
      </c>
      <c r="AZ97" s="36">
        <v>125.95506573976357</v>
      </c>
      <c r="BA97" s="36">
        <v>127.94570120726883</v>
      </c>
      <c r="BB97" s="36">
        <v>127.94570120726883</v>
      </c>
      <c r="BC97" s="36">
        <v>127.94570120726883</v>
      </c>
      <c r="BD97" s="36">
        <v>127.94570120726883</v>
      </c>
      <c r="BE97" s="36">
        <v>127.94570120726883</v>
      </c>
      <c r="BF97" s="36">
        <v>129.19371771195648</v>
      </c>
      <c r="BG97" s="36">
        <v>129.19371771195648</v>
      </c>
      <c r="BH97" s="36">
        <v>129.19371771195648</v>
      </c>
      <c r="BI97" s="36">
        <v>129.19371771195648</v>
      </c>
      <c r="BJ97" s="36">
        <v>129.19371771195648</v>
      </c>
      <c r="BK97" s="36">
        <v>599.2346681763272</v>
      </c>
      <c r="BL97" s="36">
        <v>599.2346681763272</v>
      </c>
      <c r="BM97" s="36">
        <v>608.62469156067391</v>
      </c>
      <c r="BN97" s="36">
        <v>608.62469156067391</v>
      </c>
      <c r="BO97" s="36">
        <v>608.62469156067391</v>
      </c>
      <c r="BP97" s="36">
        <v>608.62469156067391</v>
      </c>
      <c r="BQ97" s="36">
        <v>608.62469156067391</v>
      </c>
      <c r="BR97" s="36">
        <v>614.51170822161703</v>
      </c>
      <c r="BS97" s="36">
        <v>614.51170822161703</v>
      </c>
      <c r="BT97" s="36">
        <v>614.51170822161703</v>
      </c>
      <c r="BU97" s="36">
        <v>614.51170822161703</v>
      </c>
      <c r="BV97" s="36">
        <v>614.51170822161703</v>
      </c>
    </row>
    <row r="98" spans="1:74" x14ac:dyDescent="0.2">
      <c r="A98" s="32" t="s">
        <v>44</v>
      </c>
      <c r="B98" s="32" t="s">
        <v>15</v>
      </c>
      <c r="C98" s="34">
        <v>39.965384800000002</v>
      </c>
      <c r="D98" s="34">
        <v>39.965384800000002</v>
      </c>
      <c r="E98" s="34">
        <v>41.164346344000002</v>
      </c>
      <c r="F98" s="34">
        <v>41.164346344000002</v>
      </c>
      <c r="G98" s="34">
        <v>41.164346344000002</v>
      </c>
      <c r="H98" s="34">
        <v>41.164346344000002</v>
      </c>
      <c r="I98" s="34">
        <v>41.164346344000002</v>
      </c>
      <c r="J98" s="34">
        <v>41.164346344000002</v>
      </c>
      <c r="K98" s="34">
        <v>41.164346344000002</v>
      </c>
      <c r="L98" s="34">
        <v>41.164346344000002</v>
      </c>
      <c r="M98" s="34">
        <v>41.164346344000002</v>
      </c>
      <c r="N98" s="34">
        <v>41.164346344000002</v>
      </c>
      <c r="O98" s="34">
        <v>41.164346344000002</v>
      </c>
      <c r="P98" s="34">
        <v>41.164346344000002</v>
      </c>
      <c r="Q98" s="34">
        <v>42.399276734320004</v>
      </c>
      <c r="R98" s="34">
        <v>42.399276734320004</v>
      </c>
      <c r="S98" s="34">
        <v>42.399276734320004</v>
      </c>
      <c r="T98" s="34">
        <v>42.399276734320004</v>
      </c>
      <c r="U98" s="34">
        <v>42.399276734320004</v>
      </c>
      <c r="V98" s="34">
        <v>42.399276734320004</v>
      </c>
      <c r="W98" s="34">
        <v>42.399276734320004</v>
      </c>
      <c r="X98" s="34">
        <v>42.399276734320004</v>
      </c>
      <c r="Y98" s="34">
        <v>42.399276734320004</v>
      </c>
      <c r="Z98" s="34">
        <v>42.399276734320004</v>
      </c>
      <c r="AA98" s="34">
        <v>42.399276734320004</v>
      </c>
      <c r="AB98" s="34">
        <v>42.399276734320004</v>
      </c>
      <c r="AC98" s="34">
        <v>43.671255036349606</v>
      </c>
      <c r="AD98" s="34">
        <v>43.671255036349606</v>
      </c>
      <c r="AE98" s="34">
        <v>43.671255036349606</v>
      </c>
      <c r="AF98" s="34">
        <v>43.671255036349606</v>
      </c>
      <c r="AG98" s="34">
        <v>43.671255036349606</v>
      </c>
      <c r="AH98" s="34">
        <v>43.671255036349606</v>
      </c>
      <c r="AI98" s="34">
        <v>43.671255036349606</v>
      </c>
      <c r="AJ98" s="34">
        <v>43.671255036349606</v>
      </c>
      <c r="AK98" s="34">
        <v>43.671255036349606</v>
      </c>
      <c r="AL98" s="34">
        <v>43.671255036349606</v>
      </c>
      <c r="AM98" s="34">
        <v>43.671255036349606</v>
      </c>
      <c r="AN98" s="34">
        <v>43.671255036349606</v>
      </c>
      <c r="AO98" s="34">
        <v>44.981392687440099</v>
      </c>
      <c r="AP98" s="34">
        <v>44.981392687440099</v>
      </c>
      <c r="AQ98" s="34">
        <v>44.981392687440099</v>
      </c>
      <c r="AR98" s="34">
        <v>44.981392687440099</v>
      </c>
      <c r="AS98" s="34">
        <v>44.981392687440099</v>
      </c>
      <c r="AT98" s="34">
        <v>44.981392687440099</v>
      </c>
      <c r="AU98" s="34">
        <v>44.981392687440099</v>
      </c>
      <c r="AV98" s="34">
        <v>44.981392687440099</v>
      </c>
      <c r="AW98" s="34">
        <v>44.981392687440099</v>
      </c>
      <c r="AX98" s="34">
        <v>44.981392687440099</v>
      </c>
      <c r="AY98" s="34">
        <v>44.981392687440099</v>
      </c>
      <c r="AZ98" s="34">
        <v>44.981392687440099</v>
      </c>
      <c r="BA98" s="34">
        <v>46.330834468063301</v>
      </c>
      <c r="BB98" s="34">
        <v>46.330834468063301</v>
      </c>
      <c r="BC98" s="34">
        <v>46.330834468063301</v>
      </c>
      <c r="BD98" s="34">
        <v>46.330834468063301</v>
      </c>
      <c r="BE98" s="34">
        <v>46.330834468063301</v>
      </c>
      <c r="BF98" s="34">
        <v>46.330834468063301</v>
      </c>
      <c r="BG98" s="34">
        <v>46.330834468063301</v>
      </c>
      <c r="BH98" s="34">
        <v>46.330834468063301</v>
      </c>
      <c r="BI98" s="34">
        <v>46.330834468063301</v>
      </c>
      <c r="BJ98" s="34">
        <v>46.330834468063301</v>
      </c>
      <c r="BK98" s="34">
        <v>212.18165560210971</v>
      </c>
      <c r="BL98" s="34">
        <v>212.18165560210971</v>
      </c>
      <c r="BM98" s="34">
        <v>218.54710527017301</v>
      </c>
      <c r="BN98" s="34">
        <v>218.54710527017301</v>
      </c>
      <c r="BO98" s="34">
        <v>218.54710527017301</v>
      </c>
      <c r="BP98" s="34">
        <v>218.54710527017301</v>
      </c>
      <c r="BQ98" s="34">
        <v>218.54710527017301</v>
      </c>
      <c r="BR98" s="34">
        <v>218.54710527017301</v>
      </c>
      <c r="BS98" s="34">
        <v>218.54710527017301</v>
      </c>
      <c r="BT98" s="34">
        <v>218.54710527017301</v>
      </c>
      <c r="BU98" s="34">
        <v>218.54710527017301</v>
      </c>
      <c r="BV98" s="34">
        <v>218.54710527017301</v>
      </c>
    </row>
    <row r="99" spans="1:74" x14ac:dyDescent="0.2">
      <c r="B99" s="32" t="s">
        <v>16</v>
      </c>
      <c r="C99" s="34">
        <v>5</v>
      </c>
      <c r="D99" s="34">
        <v>5</v>
      </c>
      <c r="E99" s="34">
        <v>5</v>
      </c>
      <c r="F99" s="34">
        <v>5</v>
      </c>
      <c r="G99" s="34">
        <v>5</v>
      </c>
      <c r="H99" s="34">
        <v>5</v>
      </c>
      <c r="I99" s="34">
        <v>5</v>
      </c>
      <c r="J99" s="34">
        <v>5</v>
      </c>
      <c r="K99" s="34">
        <v>5</v>
      </c>
      <c r="L99" s="34">
        <v>5</v>
      </c>
      <c r="M99" s="34">
        <v>5</v>
      </c>
      <c r="N99" s="34">
        <v>5</v>
      </c>
      <c r="O99" s="34">
        <v>5</v>
      </c>
      <c r="P99" s="34">
        <v>5</v>
      </c>
      <c r="Q99" s="34">
        <v>5</v>
      </c>
      <c r="R99" s="34">
        <v>5</v>
      </c>
      <c r="S99" s="34">
        <v>5</v>
      </c>
      <c r="T99" s="34">
        <v>5</v>
      </c>
      <c r="U99" s="34">
        <v>5</v>
      </c>
      <c r="V99" s="34">
        <v>5</v>
      </c>
      <c r="W99" s="34">
        <v>5</v>
      </c>
      <c r="X99" s="34">
        <v>5</v>
      </c>
      <c r="Y99" s="34">
        <v>5</v>
      </c>
      <c r="Z99" s="34">
        <v>5</v>
      </c>
      <c r="AA99" s="34">
        <v>5</v>
      </c>
      <c r="AB99" s="34">
        <v>5</v>
      </c>
      <c r="AC99" s="34">
        <v>5</v>
      </c>
      <c r="AD99" s="34">
        <v>5</v>
      </c>
      <c r="AE99" s="34">
        <v>5</v>
      </c>
      <c r="AF99" s="34">
        <v>5</v>
      </c>
      <c r="AG99" s="34">
        <v>5</v>
      </c>
      <c r="AH99" s="34">
        <v>5</v>
      </c>
      <c r="AI99" s="34">
        <v>5</v>
      </c>
      <c r="AJ99" s="34">
        <v>5</v>
      </c>
      <c r="AK99" s="34">
        <v>5</v>
      </c>
      <c r="AL99" s="34">
        <v>5</v>
      </c>
      <c r="AM99" s="34">
        <v>5</v>
      </c>
      <c r="AN99" s="34">
        <v>5</v>
      </c>
      <c r="AO99" s="34">
        <v>5</v>
      </c>
      <c r="AP99" s="34">
        <v>5</v>
      </c>
      <c r="AQ99" s="34">
        <v>5</v>
      </c>
      <c r="AR99" s="34">
        <v>5</v>
      </c>
      <c r="AS99" s="34">
        <v>5</v>
      </c>
      <c r="AT99" s="34">
        <v>5</v>
      </c>
      <c r="AU99" s="34">
        <v>5</v>
      </c>
      <c r="AV99" s="34">
        <v>5</v>
      </c>
      <c r="AW99" s="34">
        <v>5</v>
      </c>
      <c r="AX99" s="34">
        <v>5</v>
      </c>
      <c r="AY99" s="34">
        <v>5</v>
      </c>
      <c r="AZ99" s="34">
        <v>5</v>
      </c>
      <c r="BA99" s="34">
        <v>5</v>
      </c>
      <c r="BB99" s="34">
        <v>5</v>
      </c>
      <c r="BC99" s="34">
        <v>5</v>
      </c>
      <c r="BD99" s="34">
        <v>5</v>
      </c>
      <c r="BE99" s="34">
        <v>5</v>
      </c>
      <c r="BF99" s="34">
        <v>5</v>
      </c>
      <c r="BG99" s="34">
        <v>5</v>
      </c>
      <c r="BH99" s="34">
        <v>5</v>
      </c>
      <c r="BI99" s="34">
        <v>5</v>
      </c>
      <c r="BJ99" s="34">
        <v>5</v>
      </c>
      <c r="BK99" s="34">
        <v>25</v>
      </c>
      <c r="BL99" s="34">
        <v>25</v>
      </c>
      <c r="BM99" s="34">
        <v>25</v>
      </c>
      <c r="BN99" s="34">
        <v>25</v>
      </c>
      <c r="BO99" s="34">
        <v>25</v>
      </c>
      <c r="BP99" s="34">
        <v>25</v>
      </c>
      <c r="BQ99" s="34">
        <v>25</v>
      </c>
      <c r="BR99" s="34">
        <v>25</v>
      </c>
      <c r="BS99" s="34">
        <v>25</v>
      </c>
      <c r="BT99" s="34">
        <v>25</v>
      </c>
      <c r="BU99" s="34">
        <v>25</v>
      </c>
      <c r="BV99" s="34">
        <v>25</v>
      </c>
    </row>
    <row r="100" spans="1:74" x14ac:dyDescent="0.2">
      <c r="B100" s="32" t="s">
        <v>19</v>
      </c>
      <c r="C100" s="34">
        <v>25.211538000000001</v>
      </c>
      <c r="D100" s="34">
        <v>25.211538000000001</v>
      </c>
      <c r="E100" s="34">
        <v>25.967884140000002</v>
      </c>
      <c r="F100" s="34">
        <v>25.967884140000002</v>
      </c>
      <c r="G100" s="34">
        <v>25.967884140000002</v>
      </c>
      <c r="H100" s="34">
        <v>25.967884140000002</v>
      </c>
      <c r="I100" s="34">
        <v>25.967884140000002</v>
      </c>
      <c r="J100" s="34">
        <v>25.967884140000002</v>
      </c>
      <c r="K100" s="34">
        <v>25.967884140000002</v>
      </c>
      <c r="L100" s="34">
        <v>25.967884140000002</v>
      </c>
      <c r="M100" s="34">
        <v>25.967884140000002</v>
      </c>
      <c r="N100" s="34">
        <v>25.967884140000002</v>
      </c>
      <c r="O100" s="34">
        <v>25.967884140000002</v>
      </c>
      <c r="P100" s="34">
        <v>25.967884140000002</v>
      </c>
      <c r="Q100" s="34">
        <v>26.746920664200005</v>
      </c>
      <c r="R100" s="34">
        <v>26.746920664200005</v>
      </c>
      <c r="S100" s="34">
        <v>26.746920664200005</v>
      </c>
      <c r="T100" s="34">
        <v>26.746920664200005</v>
      </c>
      <c r="U100" s="34">
        <v>26.746920664200005</v>
      </c>
      <c r="V100" s="34">
        <v>26.746920664200005</v>
      </c>
      <c r="W100" s="34">
        <v>26.746920664200005</v>
      </c>
      <c r="X100" s="34">
        <v>26.746920664200005</v>
      </c>
      <c r="Y100" s="34">
        <v>26.746920664200005</v>
      </c>
      <c r="Z100" s="34">
        <v>26.746920664200005</v>
      </c>
      <c r="AA100" s="34">
        <v>26.746920664200005</v>
      </c>
      <c r="AB100" s="34">
        <v>26.746920664200005</v>
      </c>
      <c r="AC100" s="34">
        <v>27.549328284126005</v>
      </c>
      <c r="AD100" s="34">
        <v>27.549328284126005</v>
      </c>
      <c r="AE100" s="34">
        <v>27.549328284126005</v>
      </c>
      <c r="AF100" s="34">
        <v>27.549328284126005</v>
      </c>
      <c r="AG100" s="34">
        <v>27.549328284126005</v>
      </c>
      <c r="AH100" s="34">
        <v>27.549328284126005</v>
      </c>
      <c r="AI100" s="34">
        <v>27.549328284126005</v>
      </c>
      <c r="AJ100" s="34">
        <v>27.549328284126005</v>
      </c>
      <c r="AK100" s="34">
        <v>27.549328284126005</v>
      </c>
      <c r="AL100" s="34">
        <v>27.549328284126005</v>
      </c>
      <c r="AM100" s="34">
        <v>27.549328284126005</v>
      </c>
      <c r="AN100" s="34">
        <v>27.549328284126005</v>
      </c>
      <c r="AO100" s="34">
        <v>28.375808132649787</v>
      </c>
      <c r="AP100" s="34">
        <v>28.375808132649787</v>
      </c>
      <c r="AQ100" s="34">
        <v>28.375808132649787</v>
      </c>
      <c r="AR100" s="34">
        <v>28.375808132649787</v>
      </c>
      <c r="AS100" s="34">
        <v>28.375808132649787</v>
      </c>
      <c r="AT100" s="34">
        <v>28.375808132649787</v>
      </c>
      <c r="AU100" s="34">
        <v>28.375808132649787</v>
      </c>
      <c r="AV100" s="34">
        <v>28.375808132649787</v>
      </c>
      <c r="AW100" s="34">
        <v>28.375808132649787</v>
      </c>
      <c r="AX100" s="34">
        <v>28.375808132649787</v>
      </c>
      <c r="AY100" s="34">
        <v>28.375808132649787</v>
      </c>
      <c r="AZ100" s="34">
        <v>28.375808132649787</v>
      </c>
      <c r="BA100" s="34">
        <v>29.22708237662928</v>
      </c>
      <c r="BB100" s="34">
        <v>29.22708237662928</v>
      </c>
      <c r="BC100" s="34">
        <v>29.22708237662928</v>
      </c>
      <c r="BD100" s="34">
        <v>29.22708237662928</v>
      </c>
      <c r="BE100" s="34">
        <v>29.22708237662928</v>
      </c>
      <c r="BF100" s="34">
        <v>29.22708237662928</v>
      </c>
      <c r="BG100" s="34">
        <v>29.22708237662928</v>
      </c>
      <c r="BH100" s="34">
        <v>29.22708237662928</v>
      </c>
      <c r="BI100" s="34">
        <v>29.22708237662928</v>
      </c>
      <c r="BJ100" s="34">
        <v>29.22708237662928</v>
      </c>
      <c r="BK100" s="34">
        <v>133.85147922097579</v>
      </c>
      <c r="BL100" s="34">
        <v>133.85147922097579</v>
      </c>
      <c r="BM100" s="34">
        <v>137.86702359760508</v>
      </c>
      <c r="BN100" s="34">
        <v>137.86702359760508</v>
      </c>
      <c r="BO100" s="34">
        <v>137.86702359760508</v>
      </c>
      <c r="BP100" s="34">
        <v>137.86702359760508</v>
      </c>
      <c r="BQ100" s="34">
        <v>137.86702359760508</v>
      </c>
      <c r="BR100" s="34">
        <v>137.86702359760508</v>
      </c>
      <c r="BS100" s="34">
        <v>137.86702359760508</v>
      </c>
      <c r="BT100" s="34">
        <v>137.86702359760508</v>
      </c>
      <c r="BU100" s="34">
        <v>137.86702359760508</v>
      </c>
      <c r="BV100" s="34">
        <v>137.86702359760508</v>
      </c>
    </row>
    <row r="101" spans="1:74" x14ac:dyDescent="0.2">
      <c r="B101" s="32" t="s">
        <v>20</v>
      </c>
      <c r="C101" s="34">
        <v>1</v>
      </c>
      <c r="D101" s="34">
        <v>1</v>
      </c>
      <c r="E101" s="34">
        <v>1</v>
      </c>
      <c r="F101" s="34">
        <v>1</v>
      </c>
      <c r="G101" s="34">
        <v>1</v>
      </c>
      <c r="H101" s="34">
        <v>1</v>
      </c>
      <c r="I101" s="34">
        <v>1</v>
      </c>
      <c r="J101" s="34">
        <v>1</v>
      </c>
      <c r="K101" s="34">
        <v>1</v>
      </c>
      <c r="L101" s="34">
        <v>1</v>
      </c>
      <c r="M101" s="34">
        <v>1</v>
      </c>
      <c r="N101" s="34">
        <v>1</v>
      </c>
      <c r="O101" s="34">
        <v>1</v>
      </c>
      <c r="P101" s="34">
        <v>1</v>
      </c>
      <c r="Q101" s="34">
        <v>1</v>
      </c>
      <c r="R101" s="34">
        <v>1</v>
      </c>
      <c r="S101" s="34">
        <v>1</v>
      </c>
      <c r="T101" s="34">
        <v>1</v>
      </c>
      <c r="U101" s="34">
        <v>1</v>
      </c>
      <c r="V101" s="34">
        <v>1</v>
      </c>
      <c r="W101" s="34">
        <v>1</v>
      </c>
      <c r="X101" s="34">
        <v>1</v>
      </c>
      <c r="Y101" s="34">
        <v>1</v>
      </c>
      <c r="Z101" s="34">
        <v>1</v>
      </c>
      <c r="AA101" s="34">
        <v>1</v>
      </c>
      <c r="AB101" s="34">
        <v>1</v>
      </c>
      <c r="AC101" s="34">
        <v>1</v>
      </c>
      <c r="AD101" s="34">
        <v>1</v>
      </c>
      <c r="AE101" s="34">
        <v>1</v>
      </c>
      <c r="AF101" s="34">
        <v>1</v>
      </c>
      <c r="AG101" s="34">
        <v>1</v>
      </c>
      <c r="AH101" s="34">
        <v>1</v>
      </c>
      <c r="AI101" s="34">
        <v>1</v>
      </c>
      <c r="AJ101" s="34">
        <v>1</v>
      </c>
      <c r="AK101" s="34">
        <v>1</v>
      </c>
      <c r="AL101" s="34">
        <v>1</v>
      </c>
      <c r="AM101" s="34">
        <v>1</v>
      </c>
      <c r="AN101" s="34">
        <v>1</v>
      </c>
      <c r="AO101" s="34">
        <v>1</v>
      </c>
      <c r="AP101" s="34">
        <v>1</v>
      </c>
      <c r="AQ101" s="34">
        <v>1</v>
      </c>
      <c r="AR101" s="34">
        <v>1</v>
      </c>
      <c r="AS101" s="34">
        <v>1</v>
      </c>
      <c r="AT101" s="34">
        <v>1</v>
      </c>
      <c r="AU101" s="34">
        <v>1</v>
      </c>
      <c r="AV101" s="34">
        <v>1</v>
      </c>
      <c r="AW101" s="34">
        <v>1</v>
      </c>
      <c r="AX101" s="34">
        <v>1</v>
      </c>
      <c r="AY101" s="34">
        <v>1</v>
      </c>
      <c r="AZ101" s="34">
        <v>1</v>
      </c>
      <c r="BA101" s="34">
        <v>1</v>
      </c>
      <c r="BB101" s="34">
        <v>1</v>
      </c>
      <c r="BC101" s="34">
        <v>1</v>
      </c>
      <c r="BD101" s="34">
        <v>1</v>
      </c>
      <c r="BE101" s="34">
        <v>1</v>
      </c>
      <c r="BF101" s="34">
        <v>1</v>
      </c>
      <c r="BG101" s="34">
        <v>1</v>
      </c>
      <c r="BH101" s="34">
        <v>1</v>
      </c>
      <c r="BI101" s="34">
        <v>1</v>
      </c>
      <c r="BJ101" s="34">
        <v>1</v>
      </c>
      <c r="BK101" s="34">
        <v>5</v>
      </c>
      <c r="BL101" s="34">
        <v>5</v>
      </c>
      <c r="BM101" s="34">
        <v>5</v>
      </c>
      <c r="BN101" s="34">
        <v>5</v>
      </c>
      <c r="BO101" s="34">
        <v>5</v>
      </c>
      <c r="BP101" s="34">
        <v>5</v>
      </c>
      <c r="BQ101" s="34">
        <v>5</v>
      </c>
      <c r="BR101" s="34">
        <v>5</v>
      </c>
      <c r="BS101" s="34">
        <v>5</v>
      </c>
      <c r="BT101" s="34">
        <v>5</v>
      </c>
      <c r="BU101" s="34">
        <v>5</v>
      </c>
      <c r="BV101" s="34">
        <v>5</v>
      </c>
    </row>
    <row r="102" spans="1:74" x14ac:dyDescent="0.2">
      <c r="B102" s="32" t="s">
        <v>27</v>
      </c>
      <c r="C102" s="34">
        <v>35.654737499999996</v>
      </c>
      <c r="D102" s="34">
        <v>35.654737499999996</v>
      </c>
      <c r="E102" s="34">
        <v>35.654737499999996</v>
      </c>
      <c r="F102" s="34">
        <v>35.654737499999996</v>
      </c>
      <c r="G102" s="34">
        <v>35.654737499999996</v>
      </c>
      <c r="H102" s="34">
        <v>35.654737499999996</v>
      </c>
      <c r="I102" s="34">
        <v>35.654737499999996</v>
      </c>
      <c r="J102" s="34">
        <v>36.724379624999997</v>
      </c>
      <c r="K102" s="34">
        <v>36.724379624999997</v>
      </c>
      <c r="L102" s="34">
        <v>36.724379624999997</v>
      </c>
      <c r="M102" s="34">
        <v>36.724379624999997</v>
      </c>
      <c r="N102" s="34">
        <v>36.724379624999997</v>
      </c>
      <c r="O102" s="34">
        <v>36.724379624999997</v>
      </c>
      <c r="P102" s="34">
        <v>36.724379624999997</v>
      </c>
      <c r="Q102" s="34">
        <v>36.724379624999997</v>
      </c>
      <c r="R102" s="34">
        <v>36.724379624999997</v>
      </c>
      <c r="S102" s="34">
        <v>36.724379624999997</v>
      </c>
      <c r="T102" s="34">
        <v>36.724379624999997</v>
      </c>
      <c r="U102" s="34">
        <v>36.724379624999997</v>
      </c>
      <c r="V102" s="34">
        <v>37.826111013750001</v>
      </c>
      <c r="W102" s="34">
        <v>37.826111013750001</v>
      </c>
      <c r="X102" s="34">
        <v>37.826111013750001</v>
      </c>
      <c r="Y102" s="34">
        <v>37.826111013750001</v>
      </c>
      <c r="Z102" s="34">
        <v>37.826111013750001</v>
      </c>
      <c r="AA102" s="34">
        <v>37.826111013750001</v>
      </c>
      <c r="AB102" s="34">
        <v>37.826111013750001</v>
      </c>
      <c r="AC102" s="34">
        <v>37.826111013750001</v>
      </c>
      <c r="AD102" s="34">
        <v>37.826111013750001</v>
      </c>
      <c r="AE102" s="34">
        <v>37.826111013750001</v>
      </c>
      <c r="AF102" s="34">
        <v>37.826111013750001</v>
      </c>
      <c r="AG102" s="34">
        <v>37.826111013750001</v>
      </c>
      <c r="AH102" s="34">
        <v>38.960894344162504</v>
      </c>
      <c r="AI102" s="34">
        <v>38.960894344162504</v>
      </c>
      <c r="AJ102" s="34">
        <v>38.960894344162504</v>
      </c>
      <c r="AK102" s="34">
        <v>38.960894344162504</v>
      </c>
      <c r="AL102" s="34">
        <v>38.960894344162504</v>
      </c>
      <c r="AM102" s="34">
        <v>38.960894344162504</v>
      </c>
      <c r="AN102" s="34">
        <v>38.960894344162504</v>
      </c>
      <c r="AO102" s="34">
        <v>38.960894344162504</v>
      </c>
      <c r="AP102" s="34">
        <v>38.960894344162504</v>
      </c>
      <c r="AQ102" s="34">
        <v>38.960894344162504</v>
      </c>
      <c r="AR102" s="34">
        <v>38.960894344162504</v>
      </c>
      <c r="AS102" s="34">
        <v>38.960894344162504</v>
      </c>
      <c r="AT102" s="34">
        <v>40.129721174487379</v>
      </c>
      <c r="AU102" s="34">
        <v>40.129721174487379</v>
      </c>
      <c r="AV102" s="34">
        <v>40.129721174487379</v>
      </c>
      <c r="AW102" s="34">
        <v>40.129721174487379</v>
      </c>
      <c r="AX102" s="34">
        <v>40.129721174487379</v>
      </c>
      <c r="AY102" s="34">
        <v>40.129721174487379</v>
      </c>
      <c r="AZ102" s="34">
        <v>40.129721174487379</v>
      </c>
      <c r="BA102" s="34">
        <v>40.129721174487379</v>
      </c>
      <c r="BB102" s="34">
        <v>40.129721174487379</v>
      </c>
      <c r="BC102" s="34">
        <v>40.129721174487379</v>
      </c>
      <c r="BD102" s="34">
        <v>40.129721174487379</v>
      </c>
      <c r="BE102" s="34">
        <v>40.129721174487379</v>
      </c>
      <c r="BF102" s="34">
        <v>41.333612809721998</v>
      </c>
      <c r="BG102" s="34">
        <v>41.333612809721998</v>
      </c>
      <c r="BH102" s="34">
        <v>41.333612809721998</v>
      </c>
      <c r="BI102" s="34">
        <v>41.333612809721998</v>
      </c>
      <c r="BJ102" s="34">
        <v>41.333612809721998</v>
      </c>
      <c r="BK102" s="34">
        <v>189.29584365739987</v>
      </c>
      <c r="BL102" s="34">
        <v>189.29584365739987</v>
      </c>
      <c r="BM102" s="34">
        <v>189.29584365739987</v>
      </c>
      <c r="BN102" s="34">
        <v>189.29584365739987</v>
      </c>
      <c r="BO102" s="34">
        <v>189.29584365739987</v>
      </c>
      <c r="BP102" s="34">
        <v>189.29584365739987</v>
      </c>
      <c r="BQ102" s="34">
        <v>189.29584365739987</v>
      </c>
      <c r="BR102" s="34">
        <v>194.97471896712187</v>
      </c>
      <c r="BS102" s="34">
        <v>194.97471896712187</v>
      </c>
      <c r="BT102" s="34">
        <v>194.97471896712187</v>
      </c>
      <c r="BU102" s="34">
        <v>194.97471896712187</v>
      </c>
      <c r="BV102" s="34">
        <v>194.97471896712187</v>
      </c>
    </row>
    <row r="103" spans="1:74" x14ac:dyDescent="0.2">
      <c r="B103" s="32" t="s">
        <v>28</v>
      </c>
      <c r="C103" s="34">
        <v>16</v>
      </c>
      <c r="D103" s="34">
        <v>16</v>
      </c>
      <c r="E103" s="34">
        <v>16</v>
      </c>
      <c r="F103" s="34">
        <v>16</v>
      </c>
      <c r="G103" s="34">
        <v>16</v>
      </c>
      <c r="H103" s="34">
        <v>16</v>
      </c>
      <c r="I103" s="34">
        <v>16</v>
      </c>
      <c r="J103" s="34">
        <v>16</v>
      </c>
      <c r="K103" s="34">
        <v>16</v>
      </c>
      <c r="L103" s="34">
        <v>16</v>
      </c>
      <c r="M103" s="34">
        <v>16</v>
      </c>
      <c r="N103" s="34">
        <v>16</v>
      </c>
      <c r="O103" s="34">
        <v>16</v>
      </c>
      <c r="P103" s="34">
        <v>16</v>
      </c>
      <c r="Q103" s="34">
        <v>16</v>
      </c>
      <c r="R103" s="34">
        <v>16</v>
      </c>
      <c r="S103" s="34">
        <v>16</v>
      </c>
      <c r="T103" s="34">
        <v>16</v>
      </c>
      <c r="U103" s="34">
        <v>16</v>
      </c>
      <c r="V103" s="34">
        <v>16</v>
      </c>
      <c r="W103" s="34">
        <v>16</v>
      </c>
      <c r="X103" s="34">
        <v>16</v>
      </c>
      <c r="Y103" s="34">
        <v>16</v>
      </c>
      <c r="Z103" s="34">
        <v>16</v>
      </c>
      <c r="AA103" s="34">
        <v>16</v>
      </c>
      <c r="AB103" s="34">
        <v>16</v>
      </c>
      <c r="AC103" s="34">
        <v>16</v>
      </c>
      <c r="AD103" s="34">
        <v>16</v>
      </c>
      <c r="AE103" s="34">
        <v>16</v>
      </c>
      <c r="AF103" s="34">
        <v>16</v>
      </c>
      <c r="AG103" s="34">
        <v>16</v>
      </c>
      <c r="AH103" s="34">
        <v>16</v>
      </c>
      <c r="AI103" s="34">
        <v>16</v>
      </c>
      <c r="AJ103" s="34">
        <v>16</v>
      </c>
      <c r="AK103" s="34">
        <v>16</v>
      </c>
      <c r="AL103" s="34">
        <v>16</v>
      </c>
      <c r="AM103" s="34">
        <v>16</v>
      </c>
      <c r="AN103" s="34">
        <v>16</v>
      </c>
      <c r="AO103" s="34">
        <v>16</v>
      </c>
      <c r="AP103" s="34">
        <v>16</v>
      </c>
      <c r="AQ103" s="34">
        <v>16</v>
      </c>
      <c r="AR103" s="34">
        <v>16</v>
      </c>
      <c r="AS103" s="34">
        <v>16</v>
      </c>
      <c r="AT103" s="34">
        <v>16</v>
      </c>
      <c r="AU103" s="34">
        <v>16</v>
      </c>
      <c r="AV103" s="34">
        <v>16</v>
      </c>
      <c r="AW103" s="34">
        <v>16</v>
      </c>
      <c r="AX103" s="34">
        <v>16</v>
      </c>
      <c r="AY103" s="34">
        <v>16</v>
      </c>
      <c r="AZ103" s="34">
        <v>16</v>
      </c>
      <c r="BA103" s="34">
        <v>16</v>
      </c>
      <c r="BB103" s="34">
        <v>16</v>
      </c>
      <c r="BC103" s="34">
        <v>16</v>
      </c>
      <c r="BD103" s="34">
        <v>16</v>
      </c>
      <c r="BE103" s="34">
        <v>16</v>
      </c>
      <c r="BF103" s="34">
        <v>16</v>
      </c>
      <c r="BG103" s="34">
        <v>16</v>
      </c>
      <c r="BH103" s="34">
        <v>16</v>
      </c>
      <c r="BI103" s="34">
        <v>16</v>
      </c>
      <c r="BJ103" s="34">
        <v>16</v>
      </c>
      <c r="BK103" s="34">
        <v>80</v>
      </c>
      <c r="BL103" s="34">
        <v>80</v>
      </c>
      <c r="BM103" s="34">
        <v>80</v>
      </c>
      <c r="BN103" s="34">
        <v>80</v>
      </c>
      <c r="BO103" s="34">
        <v>80</v>
      </c>
      <c r="BP103" s="34">
        <v>80</v>
      </c>
      <c r="BQ103" s="34">
        <v>80</v>
      </c>
      <c r="BR103" s="34">
        <v>80</v>
      </c>
      <c r="BS103" s="34">
        <v>80</v>
      </c>
      <c r="BT103" s="34">
        <v>80</v>
      </c>
      <c r="BU103" s="34">
        <v>80</v>
      </c>
      <c r="BV103" s="34">
        <v>80</v>
      </c>
    </row>
    <row r="104" spans="1:74" x14ac:dyDescent="0.2">
      <c r="A104" s="35" t="s">
        <v>118</v>
      </c>
      <c r="B104" s="35"/>
      <c r="C104" s="36">
        <v>122.8316603</v>
      </c>
      <c r="D104" s="36">
        <v>122.8316603</v>
      </c>
      <c r="E104" s="36">
        <v>124.786967984</v>
      </c>
      <c r="F104" s="36">
        <v>124.786967984</v>
      </c>
      <c r="G104" s="36">
        <v>124.786967984</v>
      </c>
      <c r="H104" s="36">
        <v>124.786967984</v>
      </c>
      <c r="I104" s="36">
        <v>124.786967984</v>
      </c>
      <c r="J104" s="36">
        <v>125.856610109</v>
      </c>
      <c r="K104" s="36">
        <v>125.856610109</v>
      </c>
      <c r="L104" s="36">
        <v>125.856610109</v>
      </c>
      <c r="M104" s="36">
        <v>125.856610109</v>
      </c>
      <c r="N104" s="36">
        <v>125.856610109</v>
      </c>
      <c r="O104" s="36">
        <v>125.856610109</v>
      </c>
      <c r="P104" s="36">
        <v>125.856610109</v>
      </c>
      <c r="Q104" s="36">
        <v>127.87057702352</v>
      </c>
      <c r="R104" s="36">
        <v>127.87057702352</v>
      </c>
      <c r="S104" s="36">
        <v>127.87057702352</v>
      </c>
      <c r="T104" s="36">
        <v>127.87057702352</v>
      </c>
      <c r="U104" s="36">
        <v>127.87057702352</v>
      </c>
      <c r="V104" s="36">
        <v>128.97230841227</v>
      </c>
      <c r="W104" s="36">
        <v>128.97230841227</v>
      </c>
      <c r="X104" s="36">
        <v>128.97230841227</v>
      </c>
      <c r="Y104" s="36">
        <v>128.97230841227</v>
      </c>
      <c r="Z104" s="36">
        <v>128.97230841227</v>
      </c>
      <c r="AA104" s="36">
        <v>128.97230841227</v>
      </c>
      <c r="AB104" s="36">
        <v>128.97230841227</v>
      </c>
      <c r="AC104" s="36">
        <v>131.04669433422561</v>
      </c>
      <c r="AD104" s="36">
        <v>131.04669433422561</v>
      </c>
      <c r="AE104" s="36">
        <v>131.04669433422561</v>
      </c>
      <c r="AF104" s="36">
        <v>131.04669433422561</v>
      </c>
      <c r="AG104" s="36">
        <v>131.04669433422561</v>
      </c>
      <c r="AH104" s="36">
        <v>132.18147766463812</v>
      </c>
      <c r="AI104" s="36">
        <v>132.18147766463812</v>
      </c>
      <c r="AJ104" s="36">
        <v>132.18147766463812</v>
      </c>
      <c r="AK104" s="36">
        <v>132.18147766463812</v>
      </c>
      <c r="AL104" s="36">
        <v>132.18147766463812</v>
      </c>
      <c r="AM104" s="36">
        <v>132.18147766463812</v>
      </c>
      <c r="AN104" s="36">
        <v>132.18147766463812</v>
      </c>
      <c r="AO104" s="36">
        <v>134.31809516425238</v>
      </c>
      <c r="AP104" s="36">
        <v>134.31809516425238</v>
      </c>
      <c r="AQ104" s="36">
        <v>134.31809516425238</v>
      </c>
      <c r="AR104" s="36">
        <v>134.31809516425238</v>
      </c>
      <c r="AS104" s="36">
        <v>134.31809516425238</v>
      </c>
      <c r="AT104" s="36">
        <v>135.48692199457727</v>
      </c>
      <c r="AU104" s="36">
        <v>135.48692199457727</v>
      </c>
      <c r="AV104" s="36">
        <v>135.48692199457727</v>
      </c>
      <c r="AW104" s="36">
        <v>135.48692199457727</v>
      </c>
      <c r="AX104" s="36">
        <v>135.48692199457727</v>
      </c>
      <c r="AY104" s="36">
        <v>135.48692199457727</v>
      </c>
      <c r="AZ104" s="36">
        <v>135.48692199457727</v>
      </c>
      <c r="BA104" s="36">
        <v>137.68763801917996</v>
      </c>
      <c r="BB104" s="36">
        <v>137.68763801917996</v>
      </c>
      <c r="BC104" s="36">
        <v>137.68763801917996</v>
      </c>
      <c r="BD104" s="36">
        <v>137.68763801917996</v>
      </c>
      <c r="BE104" s="36">
        <v>137.68763801917996</v>
      </c>
      <c r="BF104" s="36">
        <v>138.89152965441457</v>
      </c>
      <c r="BG104" s="36">
        <v>138.89152965441457</v>
      </c>
      <c r="BH104" s="36">
        <v>138.89152965441457</v>
      </c>
      <c r="BI104" s="36">
        <v>138.89152965441457</v>
      </c>
      <c r="BJ104" s="36">
        <v>138.89152965441457</v>
      </c>
      <c r="BK104" s="36">
        <v>645.32897848048538</v>
      </c>
      <c r="BL104" s="36">
        <v>645.32897848048538</v>
      </c>
      <c r="BM104" s="36">
        <v>655.70997252517805</v>
      </c>
      <c r="BN104" s="36">
        <v>655.70997252517805</v>
      </c>
      <c r="BO104" s="36">
        <v>655.70997252517805</v>
      </c>
      <c r="BP104" s="36">
        <v>655.70997252517805</v>
      </c>
      <c r="BQ104" s="36">
        <v>655.70997252517805</v>
      </c>
      <c r="BR104" s="36">
        <v>661.38884783489993</v>
      </c>
      <c r="BS104" s="36">
        <v>661.38884783489993</v>
      </c>
      <c r="BT104" s="36">
        <v>661.38884783489993</v>
      </c>
      <c r="BU104" s="36">
        <v>661.38884783489993</v>
      </c>
      <c r="BV104" s="36">
        <v>661.38884783489993</v>
      </c>
    </row>
    <row r="105" spans="1:74" x14ac:dyDescent="0.2">
      <c r="A105" s="32" t="s">
        <v>45</v>
      </c>
      <c r="B105" s="32" t="s">
        <v>15</v>
      </c>
      <c r="C105" s="34">
        <v>36.698317250000002</v>
      </c>
      <c r="D105" s="34">
        <v>36.698317250000002</v>
      </c>
      <c r="E105" s="34">
        <v>37.799266767500001</v>
      </c>
      <c r="F105" s="34">
        <v>37.799266767500001</v>
      </c>
      <c r="G105" s="34">
        <v>37.799266767500001</v>
      </c>
      <c r="H105" s="34">
        <v>37.799266767500001</v>
      </c>
      <c r="I105" s="34">
        <v>37.799266767500001</v>
      </c>
      <c r="J105" s="34">
        <v>37.799266767500001</v>
      </c>
      <c r="K105" s="34">
        <v>37.799266767500001</v>
      </c>
      <c r="L105" s="34">
        <v>37.799266767500001</v>
      </c>
      <c r="M105" s="34">
        <v>37.799266767500001</v>
      </c>
      <c r="N105" s="34">
        <v>37.799266767500001</v>
      </c>
      <c r="O105" s="34">
        <v>37.799266767500001</v>
      </c>
      <c r="P105" s="34">
        <v>37.799266767500001</v>
      </c>
      <c r="Q105" s="34">
        <v>38.933244770525</v>
      </c>
      <c r="R105" s="34">
        <v>38.933244770525</v>
      </c>
      <c r="S105" s="34">
        <v>38.933244770525</v>
      </c>
      <c r="T105" s="34">
        <v>38.933244770525</v>
      </c>
      <c r="U105" s="34">
        <v>38.933244770525</v>
      </c>
      <c r="V105" s="34">
        <v>38.933244770525</v>
      </c>
      <c r="W105" s="34">
        <v>38.933244770525</v>
      </c>
      <c r="X105" s="34">
        <v>38.933244770525</v>
      </c>
      <c r="Y105" s="34">
        <v>38.933244770525</v>
      </c>
      <c r="Z105" s="34">
        <v>38.933244770525</v>
      </c>
      <c r="AA105" s="34">
        <v>38.933244770525</v>
      </c>
      <c r="AB105" s="34">
        <v>38.933244770525</v>
      </c>
      <c r="AC105" s="34">
        <v>40.101242113640751</v>
      </c>
      <c r="AD105" s="34">
        <v>40.101242113640751</v>
      </c>
      <c r="AE105" s="34">
        <v>40.101242113640751</v>
      </c>
      <c r="AF105" s="34">
        <v>40.101242113640751</v>
      </c>
      <c r="AG105" s="34">
        <v>40.101242113640751</v>
      </c>
      <c r="AH105" s="34">
        <v>40.101242113640751</v>
      </c>
      <c r="AI105" s="34">
        <v>40.101242113640751</v>
      </c>
      <c r="AJ105" s="34">
        <v>40.101242113640751</v>
      </c>
      <c r="AK105" s="34">
        <v>40.101242113640751</v>
      </c>
      <c r="AL105" s="34">
        <v>40.101242113640751</v>
      </c>
      <c r="AM105" s="34">
        <v>40.101242113640751</v>
      </c>
      <c r="AN105" s="34">
        <v>40.101242113640751</v>
      </c>
      <c r="AO105" s="34">
        <v>41.304279377049973</v>
      </c>
      <c r="AP105" s="34">
        <v>41.304279377049973</v>
      </c>
      <c r="AQ105" s="34">
        <v>41.304279377049973</v>
      </c>
      <c r="AR105" s="34">
        <v>41.304279377049973</v>
      </c>
      <c r="AS105" s="34">
        <v>41.304279377049973</v>
      </c>
      <c r="AT105" s="34">
        <v>41.304279377049973</v>
      </c>
      <c r="AU105" s="34">
        <v>41.304279377049973</v>
      </c>
      <c r="AV105" s="34">
        <v>41.304279377049973</v>
      </c>
      <c r="AW105" s="34">
        <v>41.304279377049973</v>
      </c>
      <c r="AX105" s="34">
        <v>41.304279377049973</v>
      </c>
      <c r="AY105" s="34">
        <v>41.304279377049973</v>
      </c>
      <c r="AZ105" s="34">
        <v>41.304279377049973</v>
      </c>
      <c r="BA105" s="34">
        <v>42.543407758361475</v>
      </c>
      <c r="BB105" s="34">
        <v>42.543407758361475</v>
      </c>
      <c r="BC105" s="34">
        <v>42.543407758361475</v>
      </c>
      <c r="BD105" s="34">
        <v>42.543407758361475</v>
      </c>
      <c r="BE105" s="34">
        <v>42.543407758361475</v>
      </c>
      <c r="BF105" s="34">
        <v>42.543407758361475</v>
      </c>
      <c r="BG105" s="34">
        <v>42.543407758361475</v>
      </c>
      <c r="BH105" s="34">
        <v>42.543407758361475</v>
      </c>
      <c r="BI105" s="34">
        <v>42.543407758361475</v>
      </c>
      <c r="BJ105" s="34">
        <v>42.543407758361475</v>
      </c>
      <c r="BK105" s="34">
        <v>194.83635027871571</v>
      </c>
      <c r="BL105" s="34">
        <v>194.83635027871571</v>
      </c>
      <c r="BM105" s="34">
        <v>200.68144078707718</v>
      </c>
      <c r="BN105" s="34">
        <v>200.68144078707718</v>
      </c>
      <c r="BO105" s="34">
        <v>200.68144078707718</v>
      </c>
      <c r="BP105" s="34">
        <v>200.68144078707718</v>
      </c>
      <c r="BQ105" s="34">
        <v>200.68144078707718</v>
      </c>
      <c r="BR105" s="34">
        <v>200.68144078707718</v>
      </c>
      <c r="BS105" s="34">
        <v>200.68144078707718</v>
      </c>
      <c r="BT105" s="34">
        <v>200.68144078707718</v>
      </c>
      <c r="BU105" s="34">
        <v>200.68144078707718</v>
      </c>
      <c r="BV105" s="34">
        <v>200.68144078707718</v>
      </c>
    </row>
    <row r="106" spans="1:74" x14ac:dyDescent="0.2">
      <c r="B106" s="32" t="s">
        <v>16</v>
      </c>
      <c r="C106" s="34">
        <v>4</v>
      </c>
      <c r="D106" s="34">
        <v>4</v>
      </c>
      <c r="E106" s="34">
        <v>4</v>
      </c>
      <c r="F106" s="34">
        <v>4</v>
      </c>
      <c r="G106" s="34">
        <v>4</v>
      </c>
      <c r="H106" s="34">
        <v>4</v>
      </c>
      <c r="I106" s="34">
        <v>4</v>
      </c>
      <c r="J106" s="34">
        <v>4</v>
      </c>
      <c r="K106" s="34">
        <v>4</v>
      </c>
      <c r="L106" s="34">
        <v>4</v>
      </c>
      <c r="M106" s="34">
        <v>4</v>
      </c>
      <c r="N106" s="34">
        <v>4</v>
      </c>
      <c r="O106" s="34">
        <v>4</v>
      </c>
      <c r="P106" s="34">
        <v>4</v>
      </c>
      <c r="Q106" s="34">
        <v>4</v>
      </c>
      <c r="R106" s="34">
        <v>4</v>
      </c>
      <c r="S106" s="34">
        <v>4</v>
      </c>
      <c r="T106" s="34">
        <v>4</v>
      </c>
      <c r="U106" s="34">
        <v>4</v>
      </c>
      <c r="V106" s="34">
        <v>4</v>
      </c>
      <c r="W106" s="34">
        <v>4</v>
      </c>
      <c r="X106" s="34">
        <v>4</v>
      </c>
      <c r="Y106" s="34">
        <v>4</v>
      </c>
      <c r="Z106" s="34">
        <v>4</v>
      </c>
      <c r="AA106" s="34">
        <v>4</v>
      </c>
      <c r="AB106" s="34">
        <v>4</v>
      </c>
      <c r="AC106" s="34">
        <v>4</v>
      </c>
      <c r="AD106" s="34">
        <v>4</v>
      </c>
      <c r="AE106" s="34">
        <v>4</v>
      </c>
      <c r="AF106" s="34">
        <v>4</v>
      </c>
      <c r="AG106" s="34">
        <v>4</v>
      </c>
      <c r="AH106" s="34">
        <v>4</v>
      </c>
      <c r="AI106" s="34">
        <v>4</v>
      </c>
      <c r="AJ106" s="34">
        <v>4</v>
      </c>
      <c r="AK106" s="34">
        <v>4</v>
      </c>
      <c r="AL106" s="34">
        <v>4</v>
      </c>
      <c r="AM106" s="34">
        <v>4</v>
      </c>
      <c r="AN106" s="34">
        <v>4</v>
      </c>
      <c r="AO106" s="34">
        <v>4</v>
      </c>
      <c r="AP106" s="34">
        <v>4</v>
      </c>
      <c r="AQ106" s="34">
        <v>4</v>
      </c>
      <c r="AR106" s="34">
        <v>4</v>
      </c>
      <c r="AS106" s="34">
        <v>4</v>
      </c>
      <c r="AT106" s="34">
        <v>4</v>
      </c>
      <c r="AU106" s="34">
        <v>4</v>
      </c>
      <c r="AV106" s="34">
        <v>4</v>
      </c>
      <c r="AW106" s="34">
        <v>4</v>
      </c>
      <c r="AX106" s="34">
        <v>4</v>
      </c>
      <c r="AY106" s="34">
        <v>4</v>
      </c>
      <c r="AZ106" s="34">
        <v>4</v>
      </c>
      <c r="BA106" s="34">
        <v>4</v>
      </c>
      <c r="BB106" s="34">
        <v>4</v>
      </c>
      <c r="BC106" s="34">
        <v>4</v>
      </c>
      <c r="BD106" s="34">
        <v>4</v>
      </c>
      <c r="BE106" s="34">
        <v>4</v>
      </c>
      <c r="BF106" s="34">
        <v>4</v>
      </c>
      <c r="BG106" s="34">
        <v>4</v>
      </c>
      <c r="BH106" s="34">
        <v>4</v>
      </c>
      <c r="BI106" s="34">
        <v>4</v>
      </c>
      <c r="BJ106" s="34">
        <v>4</v>
      </c>
      <c r="BK106" s="34">
        <v>20</v>
      </c>
      <c r="BL106" s="34">
        <v>20</v>
      </c>
      <c r="BM106" s="34">
        <v>20</v>
      </c>
      <c r="BN106" s="34">
        <v>20</v>
      </c>
      <c r="BO106" s="34">
        <v>20</v>
      </c>
      <c r="BP106" s="34">
        <v>20</v>
      </c>
      <c r="BQ106" s="34">
        <v>20</v>
      </c>
      <c r="BR106" s="34">
        <v>20</v>
      </c>
      <c r="BS106" s="34">
        <v>20</v>
      </c>
      <c r="BT106" s="34">
        <v>20</v>
      </c>
      <c r="BU106" s="34">
        <v>20</v>
      </c>
      <c r="BV106" s="34">
        <v>20</v>
      </c>
    </row>
    <row r="107" spans="1:74" x14ac:dyDescent="0.2">
      <c r="B107" s="32" t="s">
        <v>19</v>
      </c>
      <c r="C107" s="34">
        <v>27.048076999999999</v>
      </c>
      <c r="D107" s="34">
        <v>27.048076999999999</v>
      </c>
      <c r="E107" s="34">
        <v>27.85951931</v>
      </c>
      <c r="F107" s="34">
        <v>27.85951931</v>
      </c>
      <c r="G107" s="34">
        <v>27.85951931</v>
      </c>
      <c r="H107" s="34">
        <v>27.85951931</v>
      </c>
      <c r="I107" s="34">
        <v>27.85951931</v>
      </c>
      <c r="J107" s="34">
        <v>27.85951931</v>
      </c>
      <c r="K107" s="34">
        <v>27.85951931</v>
      </c>
      <c r="L107" s="34">
        <v>27.85951931</v>
      </c>
      <c r="M107" s="34">
        <v>27.85951931</v>
      </c>
      <c r="N107" s="34">
        <v>27.85951931</v>
      </c>
      <c r="O107" s="34">
        <v>27.85951931</v>
      </c>
      <c r="P107" s="34">
        <v>27.85951931</v>
      </c>
      <c r="Q107" s="34">
        <v>28.695304889300001</v>
      </c>
      <c r="R107" s="34">
        <v>28.695304889300001</v>
      </c>
      <c r="S107" s="34">
        <v>28.695304889300001</v>
      </c>
      <c r="T107" s="34">
        <v>28.695304889300001</v>
      </c>
      <c r="U107" s="34">
        <v>28.695304889300001</v>
      </c>
      <c r="V107" s="34">
        <v>28.695304889300001</v>
      </c>
      <c r="W107" s="34">
        <v>28.695304889300001</v>
      </c>
      <c r="X107" s="34">
        <v>28.695304889300001</v>
      </c>
      <c r="Y107" s="34">
        <v>28.695304889300001</v>
      </c>
      <c r="Z107" s="34">
        <v>28.695304889300001</v>
      </c>
      <c r="AA107" s="34">
        <v>28.695304889300001</v>
      </c>
      <c r="AB107" s="34">
        <v>28.695304889300001</v>
      </c>
      <c r="AC107" s="34">
        <v>29.556164035979002</v>
      </c>
      <c r="AD107" s="34">
        <v>29.556164035979002</v>
      </c>
      <c r="AE107" s="34">
        <v>29.556164035979002</v>
      </c>
      <c r="AF107" s="34">
        <v>29.556164035979002</v>
      </c>
      <c r="AG107" s="34">
        <v>29.556164035979002</v>
      </c>
      <c r="AH107" s="34">
        <v>29.556164035979002</v>
      </c>
      <c r="AI107" s="34">
        <v>29.556164035979002</v>
      </c>
      <c r="AJ107" s="34">
        <v>29.556164035979002</v>
      </c>
      <c r="AK107" s="34">
        <v>29.556164035979002</v>
      </c>
      <c r="AL107" s="34">
        <v>29.556164035979002</v>
      </c>
      <c r="AM107" s="34">
        <v>29.556164035979002</v>
      </c>
      <c r="AN107" s="34">
        <v>29.556164035979002</v>
      </c>
      <c r="AO107" s="34">
        <v>30.442848957058374</v>
      </c>
      <c r="AP107" s="34">
        <v>30.442848957058374</v>
      </c>
      <c r="AQ107" s="34">
        <v>30.442848957058374</v>
      </c>
      <c r="AR107" s="34">
        <v>30.442848957058374</v>
      </c>
      <c r="AS107" s="34">
        <v>30.442848957058374</v>
      </c>
      <c r="AT107" s="34">
        <v>30.442848957058374</v>
      </c>
      <c r="AU107" s="34">
        <v>30.442848957058374</v>
      </c>
      <c r="AV107" s="34">
        <v>30.442848957058374</v>
      </c>
      <c r="AW107" s="34">
        <v>30.442848957058374</v>
      </c>
      <c r="AX107" s="34">
        <v>30.442848957058374</v>
      </c>
      <c r="AY107" s="34">
        <v>30.442848957058374</v>
      </c>
      <c r="AZ107" s="34">
        <v>30.442848957058374</v>
      </c>
      <c r="BA107" s="34">
        <v>31.356134425770126</v>
      </c>
      <c r="BB107" s="34">
        <v>31.356134425770126</v>
      </c>
      <c r="BC107" s="34">
        <v>31.356134425770126</v>
      </c>
      <c r="BD107" s="34">
        <v>31.356134425770126</v>
      </c>
      <c r="BE107" s="34">
        <v>31.356134425770126</v>
      </c>
      <c r="BF107" s="34">
        <v>31.356134425770126</v>
      </c>
      <c r="BG107" s="34">
        <v>31.356134425770126</v>
      </c>
      <c r="BH107" s="34">
        <v>31.356134425770126</v>
      </c>
      <c r="BI107" s="34">
        <v>31.356134425770126</v>
      </c>
      <c r="BJ107" s="34">
        <v>31.356134425770126</v>
      </c>
      <c r="BK107" s="34">
        <v>143.60191419233738</v>
      </c>
      <c r="BL107" s="34">
        <v>143.60191419233738</v>
      </c>
      <c r="BM107" s="34">
        <v>147.90997161810751</v>
      </c>
      <c r="BN107" s="34">
        <v>147.90997161810751</v>
      </c>
      <c r="BO107" s="34">
        <v>147.90997161810751</v>
      </c>
      <c r="BP107" s="34">
        <v>147.90997161810751</v>
      </c>
      <c r="BQ107" s="34">
        <v>147.90997161810751</v>
      </c>
      <c r="BR107" s="34">
        <v>147.90997161810751</v>
      </c>
      <c r="BS107" s="34">
        <v>147.90997161810751</v>
      </c>
      <c r="BT107" s="34">
        <v>147.90997161810751</v>
      </c>
      <c r="BU107" s="34">
        <v>147.90997161810751</v>
      </c>
      <c r="BV107" s="34">
        <v>147.90997161810751</v>
      </c>
    </row>
    <row r="108" spans="1:74" x14ac:dyDescent="0.2">
      <c r="B108" s="32" t="s">
        <v>20</v>
      </c>
      <c r="C108" s="34">
        <v>1</v>
      </c>
      <c r="D108" s="34">
        <v>1</v>
      </c>
      <c r="E108" s="34">
        <v>1</v>
      </c>
      <c r="F108" s="34">
        <v>1</v>
      </c>
      <c r="G108" s="34">
        <v>1</v>
      </c>
      <c r="H108" s="34">
        <v>1</v>
      </c>
      <c r="I108" s="34">
        <v>1</v>
      </c>
      <c r="J108" s="34">
        <v>1</v>
      </c>
      <c r="K108" s="34">
        <v>1</v>
      </c>
      <c r="L108" s="34">
        <v>1</v>
      </c>
      <c r="M108" s="34">
        <v>1</v>
      </c>
      <c r="N108" s="34">
        <v>1</v>
      </c>
      <c r="O108" s="34">
        <v>1</v>
      </c>
      <c r="P108" s="34">
        <v>1</v>
      </c>
      <c r="Q108" s="34">
        <v>1</v>
      </c>
      <c r="R108" s="34">
        <v>1</v>
      </c>
      <c r="S108" s="34">
        <v>1</v>
      </c>
      <c r="T108" s="34">
        <v>1</v>
      </c>
      <c r="U108" s="34">
        <v>1</v>
      </c>
      <c r="V108" s="34">
        <v>1</v>
      </c>
      <c r="W108" s="34">
        <v>1</v>
      </c>
      <c r="X108" s="34">
        <v>1</v>
      </c>
      <c r="Y108" s="34">
        <v>1</v>
      </c>
      <c r="Z108" s="34">
        <v>1</v>
      </c>
      <c r="AA108" s="34">
        <v>1</v>
      </c>
      <c r="AB108" s="34">
        <v>1</v>
      </c>
      <c r="AC108" s="34">
        <v>1</v>
      </c>
      <c r="AD108" s="34">
        <v>1</v>
      </c>
      <c r="AE108" s="34">
        <v>1</v>
      </c>
      <c r="AF108" s="34">
        <v>1</v>
      </c>
      <c r="AG108" s="34">
        <v>1</v>
      </c>
      <c r="AH108" s="34">
        <v>1</v>
      </c>
      <c r="AI108" s="34">
        <v>1</v>
      </c>
      <c r="AJ108" s="34">
        <v>1</v>
      </c>
      <c r="AK108" s="34">
        <v>1</v>
      </c>
      <c r="AL108" s="34">
        <v>1</v>
      </c>
      <c r="AM108" s="34">
        <v>1</v>
      </c>
      <c r="AN108" s="34">
        <v>1</v>
      </c>
      <c r="AO108" s="34">
        <v>1</v>
      </c>
      <c r="AP108" s="34">
        <v>1</v>
      </c>
      <c r="AQ108" s="34">
        <v>1</v>
      </c>
      <c r="AR108" s="34">
        <v>1</v>
      </c>
      <c r="AS108" s="34">
        <v>1</v>
      </c>
      <c r="AT108" s="34">
        <v>1</v>
      </c>
      <c r="AU108" s="34">
        <v>1</v>
      </c>
      <c r="AV108" s="34">
        <v>1</v>
      </c>
      <c r="AW108" s="34">
        <v>1</v>
      </c>
      <c r="AX108" s="34">
        <v>1</v>
      </c>
      <c r="AY108" s="34">
        <v>1</v>
      </c>
      <c r="AZ108" s="34">
        <v>1</v>
      </c>
      <c r="BA108" s="34">
        <v>1</v>
      </c>
      <c r="BB108" s="34">
        <v>1</v>
      </c>
      <c r="BC108" s="34">
        <v>1</v>
      </c>
      <c r="BD108" s="34">
        <v>1</v>
      </c>
      <c r="BE108" s="34">
        <v>1</v>
      </c>
      <c r="BF108" s="34">
        <v>1</v>
      </c>
      <c r="BG108" s="34">
        <v>1</v>
      </c>
      <c r="BH108" s="34">
        <v>1</v>
      </c>
      <c r="BI108" s="34">
        <v>1</v>
      </c>
      <c r="BJ108" s="34">
        <v>1</v>
      </c>
      <c r="BK108" s="34">
        <v>5</v>
      </c>
      <c r="BL108" s="34">
        <v>5</v>
      </c>
      <c r="BM108" s="34">
        <v>5</v>
      </c>
      <c r="BN108" s="34">
        <v>5</v>
      </c>
      <c r="BO108" s="34">
        <v>5</v>
      </c>
      <c r="BP108" s="34">
        <v>5</v>
      </c>
      <c r="BQ108" s="34">
        <v>5</v>
      </c>
      <c r="BR108" s="34">
        <v>5</v>
      </c>
      <c r="BS108" s="34">
        <v>5</v>
      </c>
      <c r="BT108" s="34">
        <v>5</v>
      </c>
      <c r="BU108" s="34">
        <v>5</v>
      </c>
      <c r="BV108" s="34">
        <v>5</v>
      </c>
    </row>
    <row r="109" spans="1:74" x14ac:dyDescent="0.2">
      <c r="B109" s="32" t="s">
        <v>27</v>
      </c>
      <c r="C109" s="34">
        <v>37.075880000000005</v>
      </c>
      <c r="D109" s="34">
        <v>37.075880000000005</v>
      </c>
      <c r="E109" s="34">
        <v>37.075880000000005</v>
      </c>
      <c r="F109" s="34">
        <v>37.075880000000005</v>
      </c>
      <c r="G109" s="34">
        <v>37.075880000000005</v>
      </c>
      <c r="H109" s="34">
        <v>37.075880000000005</v>
      </c>
      <c r="I109" s="34">
        <v>37.075880000000005</v>
      </c>
      <c r="J109" s="34">
        <v>38.188156400000004</v>
      </c>
      <c r="K109" s="34">
        <v>38.188156400000004</v>
      </c>
      <c r="L109" s="34">
        <v>38.188156400000004</v>
      </c>
      <c r="M109" s="34">
        <v>38.188156400000004</v>
      </c>
      <c r="N109" s="34">
        <v>38.188156400000004</v>
      </c>
      <c r="O109" s="34">
        <v>38.188156400000004</v>
      </c>
      <c r="P109" s="34">
        <v>38.188156400000004</v>
      </c>
      <c r="Q109" s="34">
        <v>38.188156400000004</v>
      </c>
      <c r="R109" s="34">
        <v>38.188156400000004</v>
      </c>
      <c r="S109" s="34">
        <v>38.188156400000004</v>
      </c>
      <c r="T109" s="34">
        <v>38.188156400000004</v>
      </c>
      <c r="U109" s="34">
        <v>38.188156400000004</v>
      </c>
      <c r="V109" s="34">
        <v>39.333801092000002</v>
      </c>
      <c r="W109" s="34">
        <v>39.333801092000002</v>
      </c>
      <c r="X109" s="34">
        <v>39.333801092000002</v>
      </c>
      <c r="Y109" s="34">
        <v>39.333801092000002</v>
      </c>
      <c r="Z109" s="34">
        <v>39.333801092000002</v>
      </c>
      <c r="AA109" s="34">
        <v>39.333801092000002</v>
      </c>
      <c r="AB109" s="34">
        <v>39.333801092000002</v>
      </c>
      <c r="AC109" s="34">
        <v>39.333801092000002</v>
      </c>
      <c r="AD109" s="34">
        <v>39.333801092000002</v>
      </c>
      <c r="AE109" s="34">
        <v>39.333801092000002</v>
      </c>
      <c r="AF109" s="34">
        <v>39.333801092000002</v>
      </c>
      <c r="AG109" s="34">
        <v>39.333801092000002</v>
      </c>
      <c r="AH109" s="34">
        <v>40.513815124760001</v>
      </c>
      <c r="AI109" s="34">
        <v>40.513815124760001</v>
      </c>
      <c r="AJ109" s="34">
        <v>40.513815124760001</v>
      </c>
      <c r="AK109" s="34">
        <v>40.513815124760001</v>
      </c>
      <c r="AL109" s="34">
        <v>40.513815124760001</v>
      </c>
      <c r="AM109" s="34">
        <v>40.513815124760001</v>
      </c>
      <c r="AN109" s="34">
        <v>40.513815124760001</v>
      </c>
      <c r="AO109" s="34">
        <v>40.513815124760001</v>
      </c>
      <c r="AP109" s="34">
        <v>40.513815124760001</v>
      </c>
      <c r="AQ109" s="34">
        <v>40.513815124760001</v>
      </c>
      <c r="AR109" s="34">
        <v>40.513815124760001</v>
      </c>
      <c r="AS109" s="34">
        <v>40.513815124760001</v>
      </c>
      <c r="AT109" s="34">
        <v>41.729229578502803</v>
      </c>
      <c r="AU109" s="34">
        <v>41.729229578502803</v>
      </c>
      <c r="AV109" s="34">
        <v>41.729229578502803</v>
      </c>
      <c r="AW109" s="34">
        <v>41.729229578502803</v>
      </c>
      <c r="AX109" s="34">
        <v>41.729229578502803</v>
      </c>
      <c r="AY109" s="34">
        <v>41.729229578502803</v>
      </c>
      <c r="AZ109" s="34">
        <v>41.729229578502803</v>
      </c>
      <c r="BA109" s="34">
        <v>41.729229578502803</v>
      </c>
      <c r="BB109" s="34">
        <v>41.729229578502803</v>
      </c>
      <c r="BC109" s="34">
        <v>41.729229578502803</v>
      </c>
      <c r="BD109" s="34">
        <v>41.729229578502803</v>
      </c>
      <c r="BE109" s="34">
        <v>41.729229578502803</v>
      </c>
      <c r="BF109" s="34">
        <v>42.981106465857891</v>
      </c>
      <c r="BG109" s="34">
        <v>42.981106465857891</v>
      </c>
      <c r="BH109" s="34">
        <v>42.981106465857891</v>
      </c>
      <c r="BI109" s="34">
        <v>42.981106465857891</v>
      </c>
      <c r="BJ109" s="34">
        <v>42.981106465857891</v>
      </c>
      <c r="BK109" s="34">
        <v>196.84088219526282</v>
      </c>
      <c r="BL109" s="34">
        <v>196.84088219526282</v>
      </c>
      <c r="BM109" s="34">
        <v>196.84088219526282</v>
      </c>
      <c r="BN109" s="34">
        <v>196.84088219526282</v>
      </c>
      <c r="BO109" s="34">
        <v>196.84088219526282</v>
      </c>
      <c r="BP109" s="34">
        <v>196.84088219526282</v>
      </c>
      <c r="BQ109" s="34">
        <v>196.84088219526282</v>
      </c>
      <c r="BR109" s="34">
        <v>202.7461086611207</v>
      </c>
      <c r="BS109" s="34">
        <v>202.7461086611207</v>
      </c>
      <c r="BT109" s="34">
        <v>202.7461086611207</v>
      </c>
      <c r="BU109" s="34">
        <v>202.7461086611207</v>
      </c>
      <c r="BV109" s="34">
        <v>202.7461086611207</v>
      </c>
    </row>
    <row r="110" spans="1:74" x14ac:dyDescent="0.2">
      <c r="B110" s="32" t="s">
        <v>28</v>
      </c>
      <c r="C110" s="34">
        <v>15</v>
      </c>
      <c r="D110" s="34">
        <v>15</v>
      </c>
      <c r="E110" s="34">
        <v>15</v>
      </c>
      <c r="F110" s="34">
        <v>15</v>
      </c>
      <c r="G110" s="34">
        <v>15</v>
      </c>
      <c r="H110" s="34">
        <v>15</v>
      </c>
      <c r="I110" s="34">
        <v>15</v>
      </c>
      <c r="J110" s="34">
        <v>15</v>
      </c>
      <c r="K110" s="34">
        <v>15</v>
      </c>
      <c r="L110" s="34">
        <v>15</v>
      </c>
      <c r="M110" s="34">
        <v>15</v>
      </c>
      <c r="N110" s="34">
        <v>15</v>
      </c>
      <c r="O110" s="34">
        <v>15</v>
      </c>
      <c r="P110" s="34">
        <v>15</v>
      </c>
      <c r="Q110" s="34">
        <v>15</v>
      </c>
      <c r="R110" s="34">
        <v>15</v>
      </c>
      <c r="S110" s="34">
        <v>15</v>
      </c>
      <c r="T110" s="34">
        <v>15</v>
      </c>
      <c r="U110" s="34">
        <v>15</v>
      </c>
      <c r="V110" s="34">
        <v>15</v>
      </c>
      <c r="W110" s="34">
        <v>15</v>
      </c>
      <c r="X110" s="34">
        <v>15</v>
      </c>
      <c r="Y110" s="34">
        <v>15</v>
      </c>
      <c r="Z110" s="34">
        <v>15</v>
      </c>
      <c r="AA110" s="34">
        <v>15</v>
      </c>
      <c r="AB110" s="34">
        <v>15</v>
      </c>
      <c r="AC110" s="34">
        <v>15</v>
      </c>
      <c r="AD110" s="34">
        <v>15</v>
      </c>
      <c r="AE110" s="34">
        <v>15</v>
      </c>
      <c r="AF110" s="34">
        <v>15</v>
      </c>
      <c r="AG110" s="34">
        <v>15</v>
      </c>
      <c r="AH110" s="34">
        <v>15</v>
      </c>
      <c r="AI110" s="34">
        <v>15</v>
      </c>
      <c r="AJ110" s="34">
        <v>15</v>
      </c>
      <c r="AK110" s="34">
        <v>15</v>
      </c>
      <c r="AL110" s="34">
        <v>15</v>
      </c>
      <c r="AM110" s="34">
        <v>15</v>
      </c>
      <c r="AN110" s="34">
        <v>15</v>
      </c>
      <c r="AO110" s="34">
        <v>15</v>
      </c>
      <c r="AP110" s="34">
        <v>15</v>
      </c>
      <c r="AQ110" s="34">
        <v>15</v>
      </c>
      <c r="AR110" s="34">
        <v>15</v>
      </c>
      <c r="AS110" s="34">
        <v>15</v>
      </c>
      <c r="AT110" s="34">
        <v>15</v>
      </c>
      <c r="AU110" s="34">
        <v>15</v>
      </c>
      <c r="AV110" s="34">
        <v>15</v>
      </c>
      <c r="AW110" s="34">
        <v>15</v>
      </c>
      <c r="AX110" s="34">
        <v>15</v>
      </c>
      <c r="AY110" s="34">
        <v>15</v>
      </c>
      <c r="AZ110" s="34">
        <v>15</v>
      </c>
      <c r="BA110" s="34">
        <v>15</v>
      </c>
      <c r="BB110" s="34">
        <v>15</v>
      </c>
      <c r="BC110" s="34">
        <v>15</v>
      </c>
      <c r="BD110" s="34">
        <v>15</v>
      </c>
      <c r="BE110" s="34">
        <v>15</v>
      </c>
      <c r="BF110" s="34">
        <v>15</v>
      </c>
      <c r="BG110" s="34">
        <v>15</v>
      </c>
      <c r="BH110" s="34">
        <v>15</v>
      </c>
      <c r="BI110" s="34">
        <v>15</v>
      </c>
      <c r="BJ110" s="34">
        <v>15</v>
      </c>
      <c r="BK110" s="34">
        <v>75</v>
      </c>
      <c r="BL110" s="34">
        <v>75</v>
      </c>
      <c r="BM110" s="34">
        <v>75</v>
      </c>
      <c r="BN110" s="34">
        <v>75</v>
      </c>
      <c r="BO110" s="34">
        <v>75</v>
      </c>
      <c r="BP110" s="34">
        <v>75</v>
      </c>
      <c r="BQ110" s="34">
        <v>75</v>
      </c>
      <c r="BR110" s="34">
        <v>75</v>
      </c>
      <c r="BS110" s="34">
        <v>75</v>
      </c>
      <c r="BT110" s="34">
        <v>75</v>
      </c>
      <c r="BU110" s="34">
        <v>75</v>
      </c>
      <c r="BV110" s="34">
        <v>75</v>
      </c>
    </row>
    <row r="111" spans="1:74" x14ac:dyDescent="0.2">
      <c r="A111" s="35" t="s">
        <v>119</v>
      </c>
      <c r="B111" s="35"/>
      <c r="C111" s="36">
        <v>120.82227425000002</v>
      </c>
      <c r="D111" s="36">
        <v>120.82227425000002</v>
      </c>
      <c r="E111" s="36">
        <v>122.73466607750001</v>
      </c>
      <c r="F111" s="36">
        <v>122.73466607750001</v>
      </c>
      <c r="G111" s="36">
        <v>122.73466607750001</v>
      </c>
      <c r="H111" s="36">
        <v>122.73466607750001</v>
      </c>
      <c r="I111" s="36">
        <v>122.73466607750001</v>
      </c>
      <c r="J111" s="36">
        <v>123.84694247749999</v>
      </c>
      <c r="K111" s="36">
        <v>123.84694247749999</v>
      </c>
      <c r="L111" s="36">
        <v>123.84694247749999</v>
      </c>
      <c r="M111" s="36">
        <v>123.84694247749999</v>
      </c>
      <c r="N111" s="36">
        <v>123.84694247749999</v>
      </c>
      <c r="O111" s="36">
        <v>123.84694247749999</v>
      </c>
      <c r="P111" s="36">
        <v>123.84694247749999</v>
      </c>
      <c r="Q111" s="36">
        <v>125.81670605982501</v>
      </c>
      <c r="R111" s="36">
        <v>125.81670605982501</v>
      </c>
      <c r="S111" s="36">
        <v>125.81670605982501</v>
      </c>
      <c r="T111" s="36">
        <v>125.81670605982501</v>
      </c>
      <c r="U111" s="36">
        <v>125.81670605982501</v>
      </c>
      <c r="V111" s="36">
        <v>126.962350751825</v>
      </c>
      <c r="W111" s="36">
        <v>126.962350751825</v>
      </c>
      <c r="X111" s="36">
        <v>126.962350751825</v>
      </c>
      <c r="Y111" s="36">
        <v>126.962350751825</v>
      </c>
      <c r="Z111" s="36">
        <v>126.962350751825</v>
      </c>
      <c r="AA111" s="36">
        <v>126.962350751825</v>
      </c>
      <c r="AB111" s="36">
        <v>126.962350751825</v>
      </c>
      <c r="AC111" s="36">
        <v>128.99120724161975</v>
      </c>
      <c r="AD111" s="36">
        <v>128.99120724161975</v>
      </c>
      <c r="AE111" s="36">
        <v>128.99120724161975</v>
      </c>
      <c r="AF111" s="36">
        <v>128.99120724161975</v>
      </c>
      <c r="AG111" s="36">
        <v>128.99120724161975</v>
      </c>
      <c r="AH111" s="36">
        <v>130.17122127437977</v>
      </c>
      <c r="AI111" s="36">
        <v>130.17122127437977</v>
      </c>
      <c r="AJ111" s="36">
        <v>130.17122127437977</v>
      </c>
      <c r="AK111" s="36">
        <v>130.17122127437977</v>
      </c>
      <c r="AL111" s="36">
        <v>130.17122127437977</v>
      </c>
      <c r="AM111" s="36">
        <v>130.17122127437977</v>
      </c>
      <c r="AN111" s="36">
        <v>130.17122127437977</v>
      </c>
      <c r="AO111" s="36">
        <v>132.26094345886833</v>
      </c>
      <c r="AP111" s="36">
        <v>132.26094345886833</v>
      </c>
      <c r="AQ111" s="36">
        <v>132.26094345886833</v>
      </c>
      <c r="AR111" s="36">
        <v>132.26094345886833</v>
      </c>
      <c r="AS111" s="36">
        <v>132.26094345886833</v>
      </c>
      <c r="AT111" s="36">
        <v>133.47635791261115</v>
      </c>
      <c r="AU111" s="36">
        <v>133.47635791261115</v>
      </c>
      <c r="AV111" s="36">
        <v>133.47635791261115</v>
      </c>
      <c r="AW111" s="36">
        <v>133.47635791261115</v>
      </c>
      <c r="AX111" s="36">
        <v>133.47635791261115</v>
      </c>
      <c r="AY111" s="36">
        <v>133.47635791261115</v>
      </c>
      <c r="AZ111" s="36">
        <v>133.47635791261115</v>
      </c>
      <c r="BA111" s="36">
        <v>135.62877176263441</v>
      </c>
      <c r="BB111" s="36">
        <v>135.62877176263441</v>
      </c>
      <c r="BC111" s="36">
        <v>135.62877176263441</v>
      </c>
      <c r="BD111" s="36">
        <v>135.62877176263441</v>
      </c>
      <c r="BE111" s="36">
        <v>135.62877176263441</v>
      </c>
      <c r="BF111" s="36">
        <v>136.8806486499895</v>
      </c>
      <c r="BG111" s="36">
        <v>136.8806486499895</v>
      </c>
      <c r="BH111" s="36">
        <v>136.8806486499895</v>
      </c>
      <c r="BI111" s="36">
        <v>136.8806486499895</v>
      </c>
      <c r="BJ111" s="36">
        <v>136.8806486499895</v>
      </c>
      <c r="BK111" s="36">
        <v>635.27914666631591</v>
      </c>
      <c r="BL111" s="36">
        <v>635.27914666631591</v>
      </c>
      <c r="BM111" s="36">
        <v>645.43229460044745</v>
      </c>
      <c r="BN111" s="36">
        <v>645.43229460044745</v>
      </c>
      <c r="BO111" s="36">
        <v>645.43229460044745</v>
      </c>
      <c r="BP111" s="36">
        <v>645.43229460044745</v>
      </c>
      <c r="BQ111" s="36">
        <v>645.43229460044745</v>
      </c>
      <c r="BR111" s="36">
        <v>651.33752106630538</v>
      </c>
      <c r="BS111" s="36">
        <v>651.33752106630538</v>
      </c>
      <c r="BT111" s="36">
        <v>651.33752106630538</v>
      </c>
      <c r="BU111" s="36">
        <v>651.33752106630538</v>
      </c>
      <c r="BV111" s="36">
        <v>651.33752106630538</v>
      </c>
    </row>
    <row r="112" spans="1:74" x14ac:dyDescent="0.2">
      <c r="A112" s="32" t="s">
        <v>46</v>
      </c>
      <c r="B112" s="32" t="s">
        <v>15</v>
      </c>
      <c r="C112" s="34">
        <v>35.930288500000003</v>
      </c>
      <c r="D112" s="34">
        <v>35.930288500000003</v>
      </c>
      <c r="E112" s="34">
        <v>37.008197155000005</v>
      </c>
      <c r="F112" s="34">
        <v>37.008197155000005</v>
      </c>
      <c r="G112" s="34">
        <v>37.008197155000005</v>
      </c>
      <c r="H112" s="34">
        <v>37.008197155000005</v>
      </c>
      <c r="I112" s="34">
        <v>37.008197155000005</v>
      </c>
      <c r="J112" s="34">
        <v>37.008197155000005</v>
      </c>
      <c r="K112" s="34">
        <v>37.008197155000005</v>
      </c>
      <c r="L112" s="34">
        <v>37.008197155000005</v>
      </c>
      <c r="M112" s="34">
        <v>37.008197155000005</v>
      </c>
      <c r="N112" s="34">
        <v>37.008197155000005</v>
      </c>
      <c r="O112" s="34">
        <v>37.008197155000005</v>
      </c>
      <c r="P112" s="34">
        <v>37.008197155000005</v>
      </c>
      <c r="Q112" s="34">
        <v>38.118443069650006</v>
      </c>
      <c r="R112" s="34">
        <v>38.118443069650006</v>
      </c>
      <c r="S112" s="34">
        <v>38.118443069650006</v>
      </c>
      <c r="T112" s="34">
        <v>38.118443069650006</v>
      </c>
      <c r="U112" s="34">
        <v>38.118443069650006</v>
      </c>
      <c r="V112" s="34">
        <v>38.118443069650006</v>
      </c>
      <c r="W112" s="34">
        <v>38.118443069650006</v>
      </c>
      <c r="X112" s="34">
        <v>38.118443069650006</v>
      </c>
      <c r="Y112" s="34">
        <v>38.118443069650006</v>
      </c>
      <c r="Z112" s="34">
        <v>38.118443069650006</v>
      </c>
      <c r="AA112" s="34">
        <v>38.118443069650006</v>
      </c>
      <c r="AB112" s="34">
        <v>38.118443069650006</v>
      </c>
      <c r="AC112" s="34">
        <v>39.261996361739506</v>
      </c>
      <c r="AD112" s="34">
        <v>39.261996361739506</v>
      </c>
      <c r="AE112" s="34">
        <v>39.261996361739506</v>
      </c>
      <c r="AF112" s="34">
        <v>39.261996361739506</v>
      </c>
      <c r="AG112" s="34">
        <v>39.261996361739506</v>
      </c>
      <c r="AH112" s="34">
        <v>39.261996361739506</v>
      </c>
      <c r="AI112" s="34">
        <v>39.261996361739506</v>
      </c>
      <c r="AJ112" s="34">
        <v>39.261996361739506</v>
      </c>
      <c r="AK112" s="34">
        <v>39.261996361739506</v>
      </c>
      <c r="AL112" s="34">
        <v>39.261996361739506</v>
      </c>
      <c r="AM112" s="34">
        <v>39.261996361739506</v>
      </c>
      <c r="AN112" s="34">
        <v>39.261996361739506</v>
      </c>
      <c r="AO112" s="34">
        <v>40.439856252591689</v>
      </c>
      <c r="AP112" s="34">
        <v>40.439856252591689</v>
      </c>
      <c r="AQ112" s="34">
        <v>40.439856252591689</v>
      </c>
      <c r="AR112" s="34">
        <v>40.439856252591689</v>
      </c>
      <c r="AS112" s="34">
        <v>40.439856252591689</v>
      </c>
      <c r="AT112" s="34">
        <v>40.439856252591689</v>
      </c>
      <c r="AU112" s="34">
        <v>40.439856252591689</v>
      </c>
      <c r="AV112" s="34">
        <v>40.439856252591689</v>
      </c>
      <c r="AW112" s="34">
        <v>40.439856252591689</v>
      </c>
      <c r="AX112" s="34">
        <v>40.439856252591689</v>
      </c>
      <c r="AY112" s="34">
        <v>40.439856252591689</v>
      </c>
      <c r="AZ112" s="34">
        <v>40.439856252591689</v>
      </c>
      <c r="BA112" s="34">
        <v>41.653051940169441</v>
      </c>
      <c r="BB112" s="34">
        <v>41.653051940169441</v>
      </c>
      <c r="BC112" s="34">
        <v>41.653051940169441</v>
      </c>
      <c r="BD112" s="34">
        <v>41.653051940169441</v>
      </c>
      <c r="BE112" s="34">
        <v>41.653051940169441</v>
      </c>
      <c r="BF112" s="34">
        <v>41.653051940169441</v>
      </c>
      <c r="BG112" s="34">
        <v>41.653051940169441</v>
      </c>
      <c r="BH112" s="34">
        <v>41.653051940169441</v>
      </c>
      <c r="BI112" s="34">
        <v>41.653051940169441</v>
      </c>
      <c r="BJ112" s="34">
        <v>41.653051940169441</v>
      </c>
      <c r="BK112" s="34">
        <v>190.75878133898121</v>
      </c>
      <c r="BL112" s="34">
        <v>190.75878133898121</v>
      </c>
      <c r="BM112" s="34">
        <v>196.48154477915062</v>
      </c>
      <c r="BN112" s="34">
        <v>196.48154477915062</v>
      </c>
      <c r="BO112" s="34">
        <v>196.48154477915062</v>
      </c>
      <c r="BP112" s="34">
        <v>196.48154477915062</v>
      </c>
      <c r="BQ112" s="34">
        <v>196.48154477915062</v>
      </c>
      <c r="BR112" s="34">
        <v>196.48154477915062</v>
      </c>
      <c r="BS112" s="34">
        <v>196.48154477915062</v>
      </c>
      <c r="BT112" s="34">
        <v>196.48154477915062</v>
      </c>
      <c r="BU112" s="34">
        <v>196.48154477915062</v>
      </c>
      <c r="BV112" s="34">
        <v>196.48154477915062</v>
      </c>
    </row>
    <row r="113" spans="1:74" x14ac:dyDescent="0.2">
      <c r="B113" s="32" t="s">
        <v>16</v>
      </c>
      <c r="C113" s="34">
        <v>4</v>
      </c>
      <c r="D113" s="34">
        <v>4</v>
      </c>
      <c r="E113" s="34">
        <v>4</v>
      </c>
      <c r="F113" s="34">
        <v>4</v>
      </c>
      <c r="G113" s="34">
        <v>4</v>
      </c>
      <c r="H113" s="34">
        <v>4</v>
      </c>
      <c r="I113" s="34">
        <v>4</v>
      </c>
      <c r="J113" s="34">
        <v>4</v>
      </c>
      <c r="K113" s="34">
        <v>4</v>
      </c>
      <c r="L113" s="34">
        <v>4</v>
      </c>
      <c r="M113" s="34">
        <v>4</v>
      </c>
      <c r="N113" s="34">
        <v>4</v>
      </c>
      <c r="O113" s="34">
        <v>4</v>
      </c>
      <c r="P113" s="34">
        <v>4</v>
      </c>
      <c r="Q113" s="34">
        <v>4</v>
      </c>
      <c r="R113" s="34">
        <v>4</v>
      </c>
      <c r="S113" s="34">
        <v>4</v>
      </c>
      <c r="T113" s="34">
        <v>4</v>
      </c>
      <c r="U113" s="34">
        <v>4</v>
      </c>
      <c r="V113" s="34">
        <v>4</v>
      </c>
      <c r="W113" s="34">
        <v>4</v>
      </c>
      <c r="X113" s="34">
        <v>4</v>
      </c>
      <c r="Y113" s="34">
        <v>4</v>
      </c>
      <c r="Z113" s="34">
        <v>4</v>
      </c>
      <c r="AA113" s="34">
        <v>4</v>
      </c>
      <c r="AB113" s="34">
        <v>4</v>
      </c>
      <c r="AC113" s="34">
        <v>4</v>
      </c>
      <c r="AD113" s="34">
        <v>4</v>
      </c>
      <c r="AE113" s="34">
        <v>4</v>
      </c>
      <c r="AF113" s="34">
        <v>4</v>
      </c>
      <c r="AG113" s="34">
        <v>4</v>
      </c>
      <c r="AH113" s="34">
        <v>4</v>
      </c>
      <c r="AI113" s="34">
        <v>4</v>
      </c>
      <c r="AJ113" s="34">
        <v>4</v>
      </c>
      <c r="AK113" s="34">
        <v>4</v>
      </c>
      <c r="AL113" s="34">
        <v>4</v>
      </c>
      <c r="AM113" s="34">
        <v>4</v>
      </c>
      <c r="AN113" s="34">
        <v>4</v>
      </c>
      <c r="AO113" s="34">
        <v>4</v>
      </c>
      <c r="AP113" s="34">
        <v>4</v>
      </c>
      <c r="AQ113" s="34">
        <v>4</v>
      </c>
      <c r="AR113" s="34">
        <v>4</v>
      </c>
      <c r="AS113" s="34">
        <v>4</v>
      </c>
      <c r="AT113" s="34">
        <v>4</v>
      </c>
      <c r="AU113" s="34">
        <v>4</v>
      </c>
      <c r="AV113" s="34">
        <v>4</v>
      </c>
      <c r="AW113" s="34">
        <v>4</v>
      </c>
      <c r="AX113" s="34">
        <v>4</v>
      </c>
      <c r="AY113" s="34">
        <v>4</v>
      </c>
      <c r="AZ113" s="34">
        <v>4</v>
      </c>
      <c r="BA113" s="34">
        <v>4</v>
      </c>
      <c r="BB113" s="34">
        <v>4</v>
      </c>
      <c r="BC113" s="34">
        <v>4</v>
      </c>
      <c r="BD113" s="34">
        <v>4</v>
      </c>
      <c r="BE113" s="34">
        <v>4</v>
      </c>
      <c r="BF113" s="34">
        <v>4</v>
      </c>
      <c r="BG113" s="34">
        <v>4</v>
      </c>
      <c r="BH113" s="34">
        <v>4</v>
      </c>
      <c r="BI113" s="34">
        <v>4</v>
      </c>
      <c r="BJ113" s="34">
        <v>4</v>
      </c>
      <c r="BK113" s="34">
        <v>20</v>
      </c>
      <c r="BL113" s="34">
        <v>20</v>
      </c>
      <c r="BM113" s="34">
        <v>20</v>
      </c>
      <c r="BN113" s="34">
        <v>20</v>
      </c>
      <c r="BO113" s="34">
        <v>20</v>
      </c>
      <c r="BP113" s="34">
        <v>20</v>
      </c>
      <c r="BQ113" s="34">
        <v>20</v>
      </c>
      <c r="BR113" s="34">
        <v>20</v>
      </c>
      <c r="BS113" s="34">
        <v>20</v>
      </c>
      <c r="BT113" s="34">
        <v>20</v>
      </c>
      <c r="BU113" s="34">
        <v>20</v>
      </c>
      <c r="BV113" s="34">
        <v>20</v>
      </c>
    </row>
    <row r="114" spans="1:74" x14ac:dyDescent="0.2">
      <c r="B114" s="32" t="s">
        <v>19</v>
      </c>
      <c r="C114" s="34">
        <v>21.394231000000001</v>
      </c>
      <c r="D114" s="34">
        <v>21.394231000000001</v>
      </c>
      <c r="E114" s="34">
        <v>22.036057930000002</v>
      </c>
      <c r="F114" s="34">
        <v>22.036057930000002</v>
      </c>
      <c r="G114" s="34">
        <v>22.036057930000002</v>
      </c>
      <c r="H114" s="34">
        <v>22.036057930000002</v>
      </c>
      <c r="I114" s="34">
        <v>22.036057930000002</v>
      </c>
      <c r="J114" s="34">
        <v>22.036057930000002</v>
      </c>
      <c r="K114" s="34">
        <v>22.036057930000002</v>
      </c>
      <c r="L114" s="34">
        <v>22.036057930000002</v>
      </c>
      <c r="M114" s="34">
        <v>22.036057930000002</v>
      </c>
      <c r="N114" s="34">
        <v>22.036057930000002</v>
      </c>
      <c r="O114" s="34">
        <v>22.036057930000002</v>
      </c>
      <c r="P114" s="34">
        <v>22.036057930000002</v>
      </c>
      <c r="Q114" s="34">
        <v>22.697139667900004</v>
      </c>
      <c r="R114" s="34">
        <v>22.697139667900004</v>
      </c>
      <c r="S114" s="34">
        <v>22.697139667900004</v>
      </c>
      <c r="T114" s="34">
        <v>22.697139667900004</v>
      </c>
      <c r="U114" s="34">
        <v>22.697139667900004</v>
      </c>
      <c r="V114" s="34">
        <v>22.697139667900004</v>
      </c>
      <c r="W114" s="34">
        <v>22.697139667900004</v>
      </c>
      <c r="X114" s="34">
        <v>22.697139667900004</v>
      </c>
      <c r="Y114" s="34">
        <v>22.697139667900004</v>
      </c>
      <c r="Z114" s="34">
        <v>22.697139667900004</v>
      </c>
      <c r="AA114" s="34">
        <v>22.697139667900004</v>
      </c>
      <c r="AB114" s="34">
        <v>22.697139667900004</v>
      </c>
      <c r="AC114" s="34">
        <v>23.378053857937005</v>
      </c>
      <c r="AD114" s="34">
        <v>23.378053857937005</v>
      </c>
      <c r="AE114" s="34">
        <v>23.378053857937005</v>
      </c>
      <c r="AF114" s="34">
        <v>23.378053857937005</v>
      </c>
      <c r="AG114" s="34">
        <v>23.378053857937005</v>
      </c>
      <c r="AH114" s="34">
        <v>23.378053857937005</v>
      </c>
      <c r="AI114" s="34">
        <v>23.378053857937005</v>
      </c>
      <c r="AJ114" s="34">
        <v>23.378053857937005</v>
      </c>
      <c r="AK114" s="34">
        <v>23.378053857937005</v>
      </c>
      <c r="AL114" s="34">
        <v>23.378053857937005</v>
      </c>
      <c r="AM114" s="34">
        <v>23.378053857937005</v>
      </c>
      <c r="AN114" s="34">
        <v>23.378053857937005</v>
      </c>
      <c r="AO114" s="34">
        <v>24.079395473675117</v>
      </c>
      <c r="AP114" s="34">
        <v>24.079395473675117</v>
      </c>
      <c r="AQ114" s="34">
        <v>24.079395473675117</v>
      </c>
      <c r="AR114" s="34">
        <v>24.079395473675117</v>
      </c>
      <c r="AS114" s="34">
        <v>24.079395473675117</v>
      </c>
      <c r="AT114" s="34">
        <v>24.079395473675117</v>
      </c>
      <c r="AU114" s="34">
        <v>24.079395473675117</v>
      </c>
      <c r="AV114" s="34">
        <v>24.079395473675117</v>
      </c>
      <c r="AW114" s="34">
        <v>24.079395473675117</v>
      </c>
      <c r="AX114" s="34">
        <v>24.079395473675117</v>
      </c>
      <c r="AY114" s="34">
        <v>24.079395473675117</v>
      </c>
      <c r="AZ114" s="34">
        <v>24.079395473675117</v>
      </c>
      <c r="BA114" s="34">
        <v>24.801777337885373</v>
      </c>
      <c r="BB114" s="34">
        <v>24.801777337885373</v>
      </c>
      <c r="BC114" s="34">
        <v>24.801777337885373</v>
      </c>
      <c r="BD114" s="34">
        <v>24.801777337885373</v>
      </c>
      <c r="BE114" s="34">
        <v>24.801777337885373</v>
      </c>
      <c r="BF114" s="34">
        <v>24.801777337885373</v>
      </c>
      <c r="BG114" s="34">
        <v>24.801777337885373</v>
      </c>
      <c r="BH114" s="34">
        <v>24.801777337885373</v>
      </c>
      <c r="BI114" s="34">
        <v>24.801777337885373</v>
      </c>
      <c r="BJ114" s="34">
        <v>24.801777337885373</v>
      </c>
      <c r="BK114" s="34">
        <v>113.58487792951213</v>
      </c>
      <c r="BL114" s="34">
        <v>113.58487792951213</v>
      </c>
      <c r="BM114" s="34">
        <v>116.9924242673975</v>
      </c>
      <c r="BN114" s="34">
        <v>116.9924242673975</v>
      </c>
      <c r="BO114" s="34">
        <v>116.9924242673975</v>
      </c>
      <c r="BP114" s="34">
        <v>116.9924242673975</v>
      </c>
      <c r="BQ114" s="34">
        <v>116.9924242673975</v>
      </c>
      <c r="BR114" s="34">
        <v>116.9924242673975</v>
      </c>
      <c r="BS114" s="34">
        <v>116.9924242673975</v>
      </c>
      <c r="BT114" s="34">
        <v>116.9924242673975</v>
      </c>
      <c r="BU114" s="34">
        <v>116.9924242673975</v>
      </c>
      <c r="BV114" s="34">
        <v>116.9924242673975</v>
      </c>
    </row>
    <row r="115" spans="1:74" x14ac:dyDescent="0.2">
      <c r="B115" s="32" t="s">
        <v>20</v>
      </c>
      <c r="C115" s="34">
        <v>1</v>
      </c>
      <c r="D115" s="34">
        <v>1</v>
      </c>
      <c r="E115" s="34">
        <v>1</v>
      </c>
      <c r="F115" s="34">
        <v>1</v>
      </c>
      <c r="G115" s="34">
        <v>1</v>
      </c>
      <c r="H115" s="34">
        <v>1</v>
      </c>
      <c r="I115" s="34">
        <v>1</v>
      </c>
      <c r="J115" s="34">
        <v>1</v>
      </c>
      <c r="K115" s="34">
        <v>1</v>
      </c>
      <c r="L115" s="34">
        <v>1</v>
      </c>
      <c r="M115" s="34">
        <v>1</v>
      </c>
      <c r="N115" s="34">
        <v>1</v>
      </c>
      <c r="O115" s="34">
        <v>1</v>
      </c>
      <c r="P115" s="34">
        <v>1</v>
      </c>
      <c r="Q115" s="34">
        <v>1</v>
      </c>
      <c r="R115" s="34">
        <v>1</v>
      </c>
      <c r="S115" s="34">
        <v>1</v>
      </c>
      <c r="T115" s="34">
        <v>1</v>
      </c>
      <c r="U115" s="34">
        <v>1</v>
      </c>
      <c r="V115" s="34">
        <v>1</v>
      </c>
      <c r="W115" s="34">
        <v>1</v>
      </c>
      <c r="X115" s="34">
        <v>1</v>
      </c>
      <c r="Y115" s="34">
        <v>1</v>
      </c>
      <c r="Z115" s="34">
        <v>1</v>
      </c>
      <c r="AA115" s="34">
        <v>1</v>
      </c>
      <c r="AB115" s="34">
        <v>1</v>
      </c>
      <c r="AC115" s="34">
        <v>1</v>
      </c>
      <c r="AD115" s="34">
        <v>1</v>
      </c>
      <c r="AE115" s="34">
        <v>1</v>
      </c>
      <c r="AF115" s="34">
        <v>1</v>
      </c>
      <c r="AG115" s="34">
        <v>1</v>
      </c>
      <c r="AH115" s="34">
        <v>1</v>
      </c>
      <c r="AI115" s="34">
        <v>1</v>
      </c>
      <c r="AJ115" s="34">
        <v>1</v>
      </c>
      <c r="AK115" s="34">
        <v>1</v>
      </c>
      <c r="AL115" s="34">
        <v>1</v>
      </c>
      <c r="AM115" s="34">
        <v>1</v>
      </c>
      <c r="AN115" s="34">
        <v>1</v>
      </c>
      <c r="AO115" s="34">
        <v>1</v>
      </c>
      <c r="AP115" s="34">
        <v>1</v>
      </c>
      <c r="AQ115" s="34">
        <v>1</v>
      </c>
      <c r="AR115" s="34">
        <v>1</v>
      </c>
      <c r="AS115" s="34">
        <v>1</v>
      </c>
      <c r="AT115" s="34">
        <v>1</v>
      </c>
      <c r="AU115" s="34">
        <v>1</v>
      </c>
      <c r="AV115" s="34">
        <v>1</v>
      </c>
      <c r="AW115" s="34">
        <v>1</v>
      </c>
      <c r="AX115" s="34">
        <v>1</v>
      </c>
      <c r="AY115" s="34">
        <v>1</v>
      </c>
      <c r="AZ115" s="34">
        <v>1</v>
      </c>
      <c r="BA115" s="34">
        <v>1</v>
      </c>
      <c r="BB115" s="34">
        <v>1</v>
      </c>
      <c r="BC115" s="34">
        <v>1</v>
      </c>
      <c r="BD115" s="34">
        <v>1</v>
      </c>
      <c r="BE115" s="34">
        <v>1</v>
      </c>
      <c r="BF115" s="34">
        <v>1</v>
      </c>
      <c r="BG115" s="34">
        <v>1</v>
      </c>
      <c r="BH115" s="34">
        <v>1</v>
      </c>
      <c r="BI115" s="34">
        <v>1</v>
      </c>
      <c r="BJ115" s="34">
        <v>1</v>
      </c>
      <c r="BK115" s="34">
        <v>5</v>
      </c>
      <c r="BL115" s="34">
        <v>5</v>
      </c>
      <c r="BM115" s="34">
        <v>5</v>
      </c>
      <c r="BN115" s="34">
        <v>5</v>
      </c>
      <c r="BO115" s="34">
        <v>5</v>
      </c>
      <c r="BP115" s="34">
        <v>5</v>
      </c>
      <c r="BQ115" s="34">
        <v>5</v>
      </c>
      <c r="BR115" s="34">
        <v>5</v>
      </c>
      <c r="BS115" s="34">
        <v>5</v>
      </c>
      <c r="BT115" s="34">
        <v>5</v>
      </c>
      <c r="BU115" s="34">
        <v>5</v>
      </c>
      <c r="BV115" s="34">
        <v>5</v>
      </c>
    </row>
    <row r="116" spans="1:74" x14ac:dyDescent="0.2">
      <c r="B116" s="32" t="s">
        <v>27</v>
      </c>
      <c r="C116" s="34">
        <v>37.389605882352946</v>
      </c>
      <c r="D116" s="34">
        <v>37.389605882352946</v>
      </c>
      <c r="E116" s="34">
        <v>37.389605882352946</v>
      </c>
      <c r="F116" s="34">
        <v>37.389605882352946</v>
      </c>
      <c r="G116" s="34">
        <v>37.389605882352946</v>
      </c>
      <c r="H116" s="34">
        <v>37.389605882352946</v>
      </c>
      <c r="I116" s="34">
        <v>37.389605882352946</v>
      </c>
      <c r="J116" s="34">
        <v>38.511294058823538</v>
      </c>
      <c r="K116" s="34">
        <v>38.511294058823538</v>
      </c>
      <c r="L116" s="34">
        <v>38.511294058823538</v>
      </c>
      <c r="M116" s="34">
        <v>38.511294058823538</v>
      </c>
      <c r="N116" s="34">
        <v>38.511294058823538</v>
      </c>
      <c r="O116" s="34">
        <v>38.511294058823538</v>
      </c>
      <c r="P116" s="34">
        <v>38.511294058823538</v>
      </c>
      <c r="Q116" s="34">
        <v>38.511294058823538</v>
      </c>
      <c r="R116" s="34">
        <v>38.511294058823538</v>
      </c>
      <c r="S116" s="34">
        <v>38.511294058823538</v>
      </c>
      <c r="T116" s="34">
        <v>38.511294058823538</v>
      </c>
      <c r="U116" s="34">
        <v>38.511294058823538</v>
      </c>
      <c r="V116" s="34">
        <v>39.666632880588246</v>
      </c>
      <c r="W116" s="34">
        <v>39.666632880588246</v>
      </c>
      <c r="X116" s="34">
        <v>39.666632880588246</v>
      </c>
      <c r="Y116" s="34">
        <v>39.666632880588246</v>
      </c>
      <c r="Z116" s="34">
        <v>39.666632880588246</v>
      </c>
      <c r="AA116" s="34">
        <v>39.666632880588246</v>
      </c>
      <c r="AB116" s="34">
        <v>39.666632880588246</v>
      </c>
      <c r="AC116" s="34">
        <v>39.666632880588246</v>
      </c>
      <c r="AD116" s="34">
        <v>39.666632880588246</v>
      </c>
      <c r="AE116" s="34">
        <v>39.666632880588246</v>
      </c>
      <c r="AF116" s="34">
        <v>39.666632880588246</v>
      </c>
      <c r="AG116" s="34">
        <v>39.666632880588246</v>
      </c>
      <c r="AH116" s="34">
        <v>40.856631867005895</v>
      </c>
      <c r="AI116" s="34">
        <v>40.856631867005895</v>
      </c>
      <c r="AJ116" s="34">
        <v>40.856631867005895</v>
      </c>
      <c r="AK116" s="34">
        <v>40.856631867005895</v>
      </c>
      <c r="AL116" s="34">
        <v>40.856631867005895</v>
      </c>
      <c r="AM116" s="34">
        <v>40.856631867005895</v>
      </c>
      <c r="AN116" s="34">
        <v>40.856631867005895</v>
      </c>
      <c r="AO116" s="34">
        <v>40.856631867005895</v>
      </c>
      <c r="AP116" s="34">
        <v>40.856631867005895</v>
      </c>
      <c r="AQ116" s="34">
        <v>40.856631867005895</v>
      </c>
      <c r="AR116" s="34">
        <v>40.856631867005895</v>
      </c>
      <c r="AS116" s="34">
        <v>40.856631867005895</v>
      </c>
      <c r="AT116" s="34">
        <v>42.082330823016072</v>
      </c>
      <c r="AU116" s="34">
        <v>42.082330823016072</v>
      </c>
      <c r="AV116" s="34">
        <v>42.082330823016072</v>
      </c>
      <c r="AW116" s="34">
        <v>42.082330823016072</v>
      </c>
      <c r="AX116" s="34">
        <v>42.082330823016072</v>
      </c>
      <c r="AY116" s="34">
        <v>42.082330823016072</v>
      </c>
      <c r="AZ116" s="34">
        <v>42.082330823016072</v>
      </c>
      <c r="BA116" s="34">
        <v>42.082330823016072</v>
      </c>
      <c r="BB116" s="34">
        <v>42.082330823016072</v>
      </c>
      <c r="BC116" s="34">
        <v>42.082330823016072</v>
      </c>
      <c r="BD116" s="34">
        <v>42.082330823016072</v>
      </c>
      <c r="BE116" s="34">
        <v>42.082330823016072</v>
      </c>
      <c r="BF116" s="34">
        <v>43.344800747706557</v>
      </c>
      <c r="BG116" s="34">
        <v>43.344800747706557</v>
      </c>
      <c r="BH116" s="34">
        <v>43.344800747706557</v>
      </c>
      <c r="BI116" s="34">
        <v>43.344800747706557</v>
      </c>
      <c r="BJ116" s="34">
        <v>43.344800747706557</v>
      </c>
      <c r="BK116" s="34">
        <v>198.50649551178668</v>
      </c>
      <c r="BL116" s="34">
        <v>198.50649551178668</v>
      </c>
      <c r="BM116" s="34">
        <v>198.50649551178668</v>
      </c>
      <c r="BN116" s="34">
        <v>198.50649551178668</v>
      </c>
      <c r="BO116" s="34">
        <v>198.50649551178668</v>
      </c>
      <c r="BP116" s="34">
        <v>198.50649551178668</v>
      </c>
      <c r="BQ116" s="34">
        <v>198.50649551178668</v>
      </c>
      <c r="BR116" s="34">
        <v>204.46169037714029</v>
      </c>
      <c r="BS116" s="34">
        <v>204.46169037714029</v>
      </c>
      <c r="BT116" s="34">
        <v>204.46169037714029</v>
      </c>
      <c r="BU116" s="34">
        <v>204.46169037714029</v>
      </c>
      <c r="BV116" s="34">
        <v>204.46169037714029</v>
      </c>
    </row>
    <row r="117" spans="1:74" x14ac:dyDescent="0.2">
      <c r="B117" s="32" t="s">
        <v>28</v>
      </c>
      <c r="C117" s="34">
        <v>17</v>
      </c>
      <c r="D117" s="34">
        <v>17</v>
      </c>
      <c r="E117" s="34">
        <v>17</v>
      </c>
      <c r="F117" s="34">
        <v>17</v>
      </c>
      <c r="G117" s="34">
        <v>17</v>
      </c>
      <c r="H117" s="34">
        <v>17</v>
      </c>
      <c r="I117" s="34">
        <v>17</v>
      </c>
      <c r="J117" s="34">
        <v>17</v>
      </c>
      <c r="K117" s="34">
        <v>17</v>
      </c>
      <c r="L117" s="34">
        <v>17</v>
      </c>
      <c r="M117" s="34">
        <v>17</v>
      </c>
      <c r="N117" s="34">
        <v>17</v>
      </c>
      <c r="O117" s="34">
        <v>17</v>
      </c>
      <c r="P117" s="34">
        <v>17</v>
      </c>
      <c r="Q117" s="34">
        <v>17</v>
      </c>
      <c r="R117" s="34">
        <v>17</v>
      </c>
      <c r="S117" s="34">
        <v>17</v>
      </c>
      <c r="T117" s="34">
        <v>17</v>
      </c>
      <c r="U117" s="34">
        <v>17</v>
      </c>
      <c r="V117" s="34">
        <v>17</v>
      </c>
      <c r="W117" s="34">
        <v>17</v>
      </c>
      <c r="X117" s="34">
        <v>17</v>
      </c>
      <c r="Y117" s="34">
        <v>17</v>
      </c>
      <c r="Z117" s="34">
        <v>17</v>
      </c>
      <c r="AA117" s="34">
        <v>17</v>
      </c>
      <c r="AB117" s="34">
        <v>17</v>
      </c>
      <c r="AC117" s="34">
        <v>17</v>
      </c>
      <c r="AD117" s="34">
        <v>17</v>
      </c>
      <c r="AE117" s="34">
        <v>17</v>
      </c>
      <c r="AF117" s="34">
        <v>17</v>
      </c>
      <c r="AG117" s="34">
        <v>17</v>
      </c>
      <c r="AH117" s="34">
        <v>17</v>
      </c>
      <c r="AI117" s="34">
        <v>17</v>
      </c>
      <c r="AJ117" s="34">
        <v>17</v>
      </c>
      <c r="AK117" s="34">
        <v>17</v>
      </c>
      <c r="AL117" s="34">
        <v>17</v>
      </c>
      <c r="AM117" s="34">
        <v>17</v>
      </c>
      <c r="AN117" s="34">
        <v>17</v>
      </c>
      <c r="AO117" s="34">
        <v>17</v>
      </c>
      <c r="AP117" s="34">
        <v>17</v>
      </c>
      <c r="AQ117" s="34">
        <v>17</v>
      </c>
      <c r="AR117" s="34">
        <v>17</v>
      </c>
      <c r="AS117" s="34">
        <v>17</v>
      </c>
      <c r="AT117" s="34">
        <v>17</v>
      </c>
      <c r="AU117" s="34">
        <v>17</v>
      </c>
      <c r="AV117" s="34">
        <v>17</v>
      </c>
      <c r="AW117" s="34">
        <v>17</v>
      </c>
      <c r="AX117" s="34">
        <v>17</v>
      </c>
      <c r="AY117" s="34">
        <v>17</v>
      </c>
      <c r="AZ117" s="34">
        <v>17</v>
      </c>
      <c r="BA117" s="34">
        <v>17</v>
      </c>
      <c r="BB117" s="34">
        <v>17</v>
      </c>
      <c r="BC117" s="34">
        <v>17</v>
      </c>
      <c r="BD117" s="34">
        <v>17</v>
      </c>
      <c r="BE117" s="34">
        <v>17</v>
      </c>
      <c r="BF117" s="34">
        <v>17</v>
      </c>
      <c r="BG117" s="34">
        <v>17</v>
      </c>
      <c r="BH117" s="34">
        <v>17</v>
      </c>
      <c r="BI117" s="34">
        <v>17</v>
      </c>
      <c r="BJ117" s="34">
        <v>17</v>
      </c>
      <c r="BK117" s="34">
        <v>85</v>
      </c>
      <c r="BL117" s="34">
        <v>85</v>
      </c>
      <c r="BM117" s="34">
        <v>85</v>
      </c>
      <c r="BN117" s="34">
        <v>85</v>
      </c>
      <c r="BO117" s="34">
        <v>85</v>
      </c>
      <c r="BP117" s="34">
        <v>85</v>
      </c>
      <c r="BQ117" s="34">
        <v>85</v>
      </c>
      <c r="BR117" s="34">
        <v>85</v>
      </c>
      <c r="BS117" s="34">
        <v>85</v>
      </c>
      <c r="BT117" s="34">
        <v>85</v>
      </c>
      <c r="BU117" s="34">
        <v>85</v>
      </c>
      <c r="BV117" s="34">
        <v>85</v>
      </c>
    </row>
    <row r="118" spans="1:74" x14ac:dyDescent="0.2">
      <c r="A118" s="35" t="s">
        <v>120</v>
      </c>
      <c r="B118" s="35"/>
      <c r="C118" s="36">
        <v>116.71412538235296</v>
      </c>
      <c r="D118" s="36">
        <v>116.71412538235296</v>
      </c>
      <c r="E118" s="36">
        <v>118.43386096735296</v>
      </c>
      <c r="F118" s="36">
        <v>118.43386096735296</v>
      </c>
      <c r="G118" s="36">
        <v>118.43386096735296</v>
      </c>
      <c r="H118" s="36">
        <v>118.43386096735296</v>
      </c>
      <c r="I118" s="36">
        <v>118.43386096735296</v>
      </c>
      <c r="J118" s="36">
        <v>119.55554914382354</v>
      </c>
      <c r="K118" s="36">
        <v>119.55554914382354</v>
      </c>
      <c r="L118" s="36">
        <v>119.55554914382354</v>
      </c>
      <c r="M118" s="36">
        <v>119.55554914382354</v>
      </c>
      <c r="N118" s="36">
        <v>119.55554914382354</v>
      </c>
      <c r="O118" s="36">
        <v>119.55554914382354</v>
      </c>
      <c r="P118" s="36">
        <v>119.55554914382354</v>
      </c>
      <c r="Q118" s="36">
        <v>121.32687679637355</v>
      </c>
      <c r="R118" s="36">
        <v>121.32687679637355</v>
      </c>
      <c r="S118" s="36">
        <v>121.32687679637355</v>
      </c>
      <c r="T118" s="36">
        <v>121.32687679637355</v>
      </c>
      <c r="U118" s="36">
        <v>121.32687679637355</v>
      </c>
      <c r="V118" s="36">
        <v>122.48221561813827</v>
      </c>
      <c r="W118" s="36">
        <v>122.48221561813827</v>
      </c>
      <c r="X118" s="36">
        <v>122.48221561813827</v>
      </c>
      <c r="Y118" s="36">
        <v>122.48221561813827</v>
      </c>
      <c r="Z118" s="36">
        <v>122.48221561813827</v>
      </c>
      <c r="AA118" s="36">
        <v>122.48221561813827</v>
      </c>
      <c r="AB118" s="36">
        <v>122.48221561813827</v>
      </c>
      <c r="AC118" s="36">
        <v>124.30668310026476</v>
      </c>
      <c r="AD118" s="36">
        <v>124.30668310026476</v>
      </c>
      <c r="AE118" s="36">
        <v>124.30668310026476</v>
      </c>
      <c r="AF118" s="36">
        <v>124.30668310026476</v>
      </c>
      <c r="AG118" s="36">
        <v>124.30668310026476</v>
      </c>
      <c r="AH118" s="36">
        <v>125.4966820866824</v>
      </c>
      <c r="AI118" s="36">
        <v>125.4966820866824</v>
      </c>
      <c r="AJ118" s="36">
        <v>125.4966820866824</v>
      </c>
      <c r="AK118" s="36">
        <v>125.4966820866824</v>
      </c>
      <c r="AL118" s="36">
        <v>125.4966820866824</v>
      </c>
      <c r="AM118" s="36">
        <v>125.4966820866824</v>
      </c>
      <c r="AN118" s="36">
        <v>125.4966820866824</v>
      </c>
      <c r="AO118" s="36">
        <v>127.3758835932727</v>
      </c>
      <c r="AP118" s="36">
        <v>127.3758835932727</v>
      </c>
      <c r="AQ118" s="36">
        <v>127.3758835932727</v>
      </c>
      <c r="AR118" s="36">
        <v>127.3758835932727</v>
      </c>
      <c r="AS118" s="36">
        <v>127.3758835932727</v>
      </c>
      <c r="AT118" s="36">
        <v>128.60158254928288</v>
      </c>
      <c r="AU118" s="36">
        <v>128.60158254928288</v>
      </c>
      <c r="AV118" s="36">
        <v>128.60158254928288</v>
      </c>
      <c r="AW118" s="36">
        <v>128.60158254928288</v>
      </c>
      <c r="AX118" s="36">
        <v>128.60158254928288</v>
      </c>
      <c r="AY118" s="36">
        <v>128.60158254928288</v>
      </c>
      <c r="AZ118" s="36">
        <v>128.60158254928288</v>
      </c>
      <c r="BA118" s="36">
        <v>130.5371601010709</v>
      </c>
      <c r="BB118" s="36">
        <v>130.5371601010709</v>
      </c>
      <c r="BC118" s="36">
        <v>130.5371601010709</v>
      </c>
      <c r="BD118" s="36">
        <v>130.5371601010709</v>
      </c>
      <c r="BE118" s="36">
        <v>130.5371601010709</v>
      </c>
      <c r="BF118" s="36">
        <v>131.79963002576136</v>
      </c>
      <c r="BG118" s="36">
        <v>131.79963002576136</v>
      </c>
      <c r="BH118" s="36">
        <v>131.79963002576136</v>
      </c>
      <c r="BI118" s="36">
        <v>131.79963002576136</v>
      </c>
      <c r="BJ118" s="36">
        <v>131.79963002576136</v>
      </c>
      <c r="BK118" s="36">
        <v>612.85015478028004</v>
      </c>
      <c r="BL118" s="36">
        <v>612.85015478028004</v>
      </c>
      <c r="BM118" s="36">
        <v>621.9804645583348</v>
      </c>
      <c r="BN118" s="36">
        <v>621.9804645583348</v>
      </c>
      <c r="BO118" s="36">
        <v>621.9804645583348</v>
      </c>
      <c r="BP118" s="36">
        <v>621.9804645583348</v>
      </c>
      <c r="BQ118" s="36">
        <v>621.9804645583348</v>
      </c>
      <c r="BR118" s="36">
        <v>627.93565942368843</v>
      </c>
      <c r="BS118" s="36">
        <v>627.93565942368843</v>
      </c>
      <c r="BT118" s="36">
        <v>627.93565942368843</v>
      </c>
      <c r="BU118" s="36">
        <v>627.93565942368843</v>
      </c>
      <c r="BV118" s="36">
        <v>627.93565942368843</v>
      </c>
    </row>
    <row r="119" spans="1:74" x14ac:dyDescent="0.2">
      <c r="A119" s="32" t="s">
        <v>47</v>
      </c>
      <c r="B119" s="32" t="s">
        <v>15</v>
      </c>
      <c r="C119" s="34">
        <v>44.336537999999997</v>
      </c>
      <c r="D119" s="34">
        <v>44.336537999999997</v>
      </c>
      <c r="E119" s="34">
        <v>45.666634139999999</v>
      </c>
      <c r="F119" s="34">
        <v>45.666634139999999</v>
      </c>
      <c r="G119" s="34">
        <v>45.666634139999999</v>
      </c>
      <c r="H119" s="34">
        <v>45.666634139999999</v>
      </c>
      <c r="I119" s="34">
        <v>45.666634139999999</v>
      </c>
      <c r="J119" s="34">
        <v>45.666634139999999</v>
      </c>
      <c r="K119" s="34">
        <v>45.666634139999999</v>
      </c>
      <c r="L119" s="34">
        <v>45.666634139999999</v>
      </c>
      <c r="M119" s="34">
        <v>45.666634139999999</v>
      </c>
      <c r="N119" s="34">
        <v>45.666634139999999</v>
      </c>
      <c r="O119" s="34">
        <v>45.666634139999999</v>
      </c>
      <c r="P119" s="34">
        <v>45.666634139999999</v>
      </c>
      <c r="Q119" s="34">
        <v>47.036633164199998</v>
      </c>
      <c r="R119" s="34">
        <v>47.036633164199998</v>
      </c>
      <c r="S119" s="34">
        <v>47.036633164199998</v>
      </c>
      <c r="T119" s="34">
        <v>47.036633164199998</v>
      </c>
      <c r="U119" s="34">
        <v>47.036633164199998</v>
      </c>
      <c r="V119" s="34">
        <v>47.036633164199998</v>
      </c>
      <c r="W119" s="34">
        <v>47.036633164199998</v>
      </c>
      <c r="X119" s="34">
        <v>47.036633164199998</v>
      </c>
      <c r="Y119" s="34">
        <v>47.036633164199998</v>
      </c>
      <c r="Z119" s="34">
        <v>47.036633164199998</v>
      </c>
      <c r="AA119" s="34">
        <v>47.036633164199998</v>
      </c>
      <c r="AB119" s="34">
        <v>47.036633164199998</v>
      </c>
      <c r="AC119" s="34">
        <v>48.447732159125998</v>
      </c>
      <c r="AD119" s="34">
        <v>48.447732159125998</v>
      </c>
      <c r="AE119" s="34">
        <v>48.447732159125998</v>
      </c>
      <c r="AF119" s="34">
        <v>48.447732159125998</v>
      </c>
      <c r="AG119" s="34">
        <v>48.447732159125998</v>
      </c>
      <c r="AH119" s="34">
        <v>48.447732159125998</v>
      </c>
      <c r="AI119" s="34">
        <v>48.447732159125998</v>
      </c>
      <c r="AJ119" s="34">
        <v>48.447732159125998</v>
      </c>
      <c r="AK119" s="34">
        <v>48.447732159125998</v>
      </c>
      <c r="AL119" s="34">
        <v>48.447732159125998</v>
      </c>
      <c r="AM119" s="34">
        <v>48.447732159125998</v>
      </c>
      <c r="AN119" s="34">
        <v>48.447732159125998</v>
      </c>
      <c r="AO119" s="34">
        <v>49.901164123899783</v>
      </c>
      <c r="AP119" s="34">
        <v>49.901164123899783</v>
      </c>
      <c r="AQ119" s="34">
        <v>49.901164123899783</v>
      </c>
      <c r="AR119" s="34">
        <v>49.901164123899783</v>
      </c>
      <c r="AS119" s="34">
        <v>49.901164123899783</v>
      </c>
      <c r="AT119" s="34">
        <v>49.901164123899783</v>
      </c>
      <c r="AU119" s="34">
        <v>49.901164123899783</v>
      </c>
      <c r="AV119" s="34">
        <v>49.901164123899783</v>
      </c>
      <c r="AW119" s="34">
        <v>49.901164123899783</v>
      </c>
      <c r="AX119" s="34">
        <v>49.901164123899783</v>
      </c>
      <c r="AY119" s="34">
        <v>49.901164123899783</v>
      </c>
      <c r="AZ119" s="34">
        <v>49.901164123899783</v>
      </c>
      <c r="BA119" s="34">
        <v>51.398199047616778</v>
      </c>
      <c r="BB119" s="34">
        <v>51.398199047616778</v>
      </c>
      <c r="BC119" s="34">
        <v>51.398199047616778</v>
      </c>
      <c r="BD119" s="34">
        <v>51.398199047616778</v>
      </c>
      <c r="BE119" s="34">
        <v>51.398199047616778</v>
      </c>
      <c r="BF119" s="34">
        <v>51.398199047616778</v>
      </c>
      <c r="BG119" s="34">
        <v>51.398199047616778</v>
      </c>
      <c r="BH119" s="34">
        <v>51.398199047616778</v>
      </c>
      <c r="BI119" s="34">
        <v>51.398199047616778</v>
      </c>
      <c r="BJ119" s="34">
        <v>51.398199047616778</v>
      </c>
      <c r="BK119" s="34">
        <v>235.38870158722577</v>
      </c>
      <c r="BL119" s="34">
        <v>235.38870158722577</v>
      </c>
      <c r="BM119" s="34">
        <v>242.45036263484255</v>
      </c>
      <c r="BN119" s="34">
        <v>242.45036263484255</v>
      </c>
      <c r="BO119" s="34">
        <v>242.45036263484255</v>
      </c>
      <c r="BP119" s="34">
        <v>242.45036263484255</v>
      </c>
      <c r="BQ119" s="34">
        <v>242.45036263484255</v>
      </c>
      <c r="BR119" s="34">
        <v>242.45036263484255</v>
      </c>
      <c r="BS119" s="34">
        <v>242.45036263484255</v>
      </c>
      <c r="BT119" s="34">
        <v>242.45036263484255</v>
      </c>
      <c r="BU119" s="34">
        <v>242.45036263484255</v>
      </c>
      <c r="BV119" s="34">
        <v>242.45036263484255</v>
      </c>
    </row>
    <row r="120" spans="1:74" x14ac:dyDescent="0.2">
      <c r="B120" s="32" t="s">
        <v>16</v>
      </c>
      <c r="C120" s="34">
        <v>1</v>
      </c>
      <c r="D120" s="34">
        <v>1</v>
      </c>
      <c r="E120" s="34">
        <v>1</v>
      </c>
      <c r="F120" s="34">
        <v>1</v>
      </c>
      <c r="G120" s="34">
        <v>1</v>
      </c>
      <c r="H120" s="34">
        <v>1</v>
      </c>
      <c r="I120" s="34">
        <v>1</v>
      </c>
      <c r="J120" s="34">
        <v>1</v>
      </c>
      <c r="K120" s="34">
        <v>1</v>
      </c>
      <c r="L120" s="34">
        <v>1</v>
      </c>
      <c r="M120" s="34">
        <v>1</v>
      </c>
      <c r="N120" s="34">
        <v>1</v>
      </c>
      <c r="O120" s="34">
        <v>1</v>
      </c>
      <c r="P120" s="34">
        <v>1</v>
      </c>
      <c r="Q120" s="34">
        <v>1</v>
      </c>
      <c r="R120" s="34">
        <v>1</v>
      </c>
      <c r="S120" s="34">
        <v>1</v>
      </c>
      <c r="T120" s="34">
        <v>1</v>
      </c>
      <c r="U120" s="34">
        <v>1</v>
      </c>
      <c r="V120" s="34">
        <v>1</v>
      </c>
      <c r="W120" s="34">
        <v>1</v>
      </c>
      <c r="X120" s="34">
        <v>1</v>
      </c>
      <c r="Y120" s="34">
        <v>1</v>
      </c>
      <c r="Z120" s="34">
        <v>1</v>
      </c>
      <c r="AA120" s="34">
        <v>1</v>
      </c>
      <c r="AB120" s="34">
        <v>1</v>
      </c>
      <c r="AC120" s="34">
        <v>1</v>
      </c>
      <c r="AD120" s="34">
        <v>1</v>
      </c>
      <c r="AE120" s="34">
        <v>1</v>
      </c>
      <c r="AF120" s="34">
        <v>1</v>
      </c>
      <c r="AG120" s="34">
        <v>1</v>
      </c>
      <c r="AH120" s="34">
        <v>1</v>
      </c>
      <c r="AI120" s="34">
        <v>1</v>
      </c>
      <c r="AJ120" s="34">
        <v>1</v>
      </c>
      <c r="AK120" s="34">
        <v>1</v>
      </c>
      <c r="AL120" s="34">
        <v>1</v>
      </c>
      <c r="AM120" s="34">
        <v>1</v>
      </c>
      <c r="AN120" s="34">
        <v>1</v>
      </c>
      <c r="AO120" s="34">
        <v>1</v>
      </c>
      <c r="AP120" s="34">
        <v>1</v>
      </c>
      <c r="AQ120" s="34">
        <v>1</v>
      </c>
      <c r="AR120" s="34">
        <v>1</v>
      </c>
      <c r="AS120" s="34">
        <v>1</v>
      </c>
      <c r="AT120" s="34">
        <v>1</v>
      </c>
      <c r="AU120" s="34">
        <v>1</v>
      </c>
      <c r="AV120" s="34">
        <v>1</v>
      </c>
      <c r="AW120" s="34">
        <v>1</v>
      </c>
      <c r="AX120" s="34">
        <v>1</v>
      </c>
      <c r="AY120" s="34">
        <v>1</v>
      </c>
      <c r="AZ120" s="34">
        <v>1</v>
      </c>
      <c r="BA120" s="34">
        <v>1</v>
      </c>
      <c r="BB120" s="34">
        <v>1</v>
      </c>
      <c r="BC120" s="34">
        <v>1</v>
      </c>
      <c r="BD120" s="34">
        <v>1</v>
      </c>
      <c r="BE120" s="34">
        <v>1</v>
      </c>
      <c r="BF120" s="34">
        <v>1</v>
      </c>
      <c r="BG120" s="34">
        <v>1</v>
      </c>
      <c r="BH120" s="34">
        <v>1</v>
      </c>
      <c r="BI120" s="34">
        <v>1</v>
      </c>
      <c r="BJ120" s="34">
        <v>1</v>
      </c>
      <c r="BK120" s="34">
        <v>5</v>
      </c>
      <c r="BL120" s="34">
        <v>5</v>
      </c>
      <c r="BM120" s="34">
        <v>5</v>
      </c>
      <c r="BN120" s="34">
        <v>5</v>
      </c>
      <c r="BO120" s="34">
        <v>5</v>
      </c>
      <c r="BP120" s="34">
        <v>5</v>
      </c>
      <c r="BQ120" s="34">
        <v>5</v>
      </c>
      <c r="BR120" s="34">
        <v>5</v>
      </c>
      <c r="BS120" s="34">
        <v>5</v>
      </c>
      <c r="BT120" s="34">
        <v>5</v>
      </c>
      <c r="BU120" s="34">
        <v>5</v>
      </c>
      <c r="BV120" s="34">
        <v>5</v>
      </c>
    </row>
    <row r="121" spans="1:74" x14ac:dyDescent="0.2">
      <c r="B121" s="32" t="s">
        <v>19</v>
      </c>
      <c r="C121" s="34">
        <v>24.269231000000001</v>
      </c>
      <c r="D121" s="34">
        <v>24.269231000000001</v>
      </c>
      <c r="E121" s="34">
        <v>24.997307930000002</v>
      </c>
      <c r="F121" s="34">
        <v>24.997307930000002</v>
      </c>
      <c r="G121" s="34">
        <v>24.997307930000002</v>
      </c>
      <c r="H121" s="34">
        <v>24.997307930000002</v>
      </c>
      <c r="I121" s="34">
        <v>24.997307930000002</v>
      </c>
      <c r="J121" s="34">
        <v>24.997307930000002</v>
      </c>
      <c r="K121" s="34">
        <v>24.997307930000002</v>
      </c>
      <c r="L121" s="34">
        <v>24.997307930000002</v>
      </c>
      <c r="M121" s="34">
        <v>24.997307930000002</v>
      </c>
      <c r="N121" s="34">
        <v>24.997307930000002</v>
      </c>
      <c r="O121" s="34">
        <v>24.997307930000002</v>
      </c>
      <c r="P121" s="34">
        <v>24.997307930000002</v>
      </c>
      <c r="Q121" s="34">
        <v>25.747227167900004</v>
      </c>
      <c r="R121" s="34">
        <v>25.747227167900004</v>
      </c>
      <c r="S121" s="34">
        <v>25.747227167900004</v>
      </c>
      <c r="T121" s="34">
        <v>25.747227167900004</v>
      </c>
      <c r="U121" s="34">
        <v>25.747227167900004</v>
      </c>
      <c r="V121" s="34">
        <v>25.747227167900004</v>
      </c>
      <c r="W121" s="34">
        <v>25.747227167900004</v>
      </c>
      <c r="X121" s="34">
        <v>25.747227167900004</v>
      </c>
      <c r="Y121" s="34">
        <v>25.747227167900004</v>
      </c>
      <c r="Z121" s="34">
        <v>25.747227167900004</v>
      </c>
      <c r="AA121" s="34">
        <v>25.747227167900004</v>
      </c>
      <c r="AB121" s="34">
        <v>25.747227167900004</v>
      </c>
      <c r="AC121" s="34">
        <v>26.519643982937005</v>
      </c>
      <c r="AD121" s="34">
        <v>26.519643982937005</v>
      </c>
      <c r="AE121" s="34">
        <v>26.519643982937005</v>
      </c>
      <c r="AF121" s="34">
        <v>26.519643982937005</v>
      </c>
      <c r="AG121" s="34">
        <v>26.519643982937005</v>
      </c>
      <c r="AH121" s="34">
        <v>26.519643982937005</v>
      </c>
      <c r="AI121" s="34">
        <v>26.519643982937005</v>
      </c>
      <c r="AJ121" s="34">
        <v>26.519643982937005</v>
      </c>
      <c r="AK121" s="34">
        <v>26.519643982937005</v>
      </c>
      <c r="AL121" s="34">
        <v>26.519643982937005</v>
      </c>
      <c r="AM121" s="34">
        <v>26.519643982937005</v>
      </c>
      <c r="AN121" s="34">
        <v>26.519643982937005</v>
      </c>
      <c r="AO121" s="34">
        <v>27.315233302425117</v>
      </c>
      <c r="AP121" s="34">
        <v>27.315233302425117</v>
      </c>
      <c r="AQ121" s="34">
        <v>27.315233302425117</v>
      </c>
      <c r="AR121" s="34">
        <v>27.315233302425117</v>
      </c>
      <c r="AS121" s="34">
        <v>27.315233302425117</v>
      </c>
      <c r="AT121" s="34">
        <v>27.315233302425117</v>
      </c>
      <c r="AU121" s="34">
        <v>27.315233302425117</v>
      </c>
      <c r="AV121" s="34">
        <v>27.315233302425117</v>
      </c>
      <c r="AW121" s="34">
        <v>27.315233302425117</v>
      </c>
      <c r="AX121" s="34">
        <v>27.315233302425117</v>
      </c>
      <c r="AY121" s="34">
        <v>27.315233302425117</v>
      </c>
      <c r="AZ121" s="34">
        <v>27.315233302425117</v>
      </c>
      <c r="BA121" s="34">
        <v>28.134690301497873</v>
      </c>
      <c r="BB121" s="34">
        <v>28.134690301497873</v>
      </c>
      <c r="BC121" s="34">
        <v>28.134690301497873</v>
      </c>
      <c r="BD121" s="34">
        <v>28.134690301497873</v>
      </c>
      <c r="BE121" s="34">
        <v>28.134690301497873</v>
      </c>
      <c r="BF121" s="34">
        <v>28.134690301497873</v>
      </c>
      <c r="BG121" s="34">
        <v>28.134690301497873</v>
      </c>
      <c r="BH121" s="34">
        <v>28.134690301497873</v>
      </c>
      <c r="BI121" s="34">
        <v>28.134690301497873</v>
      </c>
      <c r="BJ121" s="34">
        <v>28.134690301497873</v>
      </c>
      <c r="BK121" s="34">
        <v>128.84864338326213</v>
      </c>
      <c r="BL121" s="34">
        <v>128.84864338326213</v>
      </c>
      <c r="BM121" s="34">
        <v>132.71410268476001</v>
      </c>
      <c r="BN121" s="34">
        <v>132.71410268476001</v>
      </c>
      <c r="BO121" s="34">
        <v>132.71410268476001</v>
      </c>
      <c r="BP121" s="34">
        <v>132.71410268476001</v>
      </c>
      <c r="BQ121" s="34">
        <v>132.71410268476001</v>
      </c>
      <c r="BR121" s="34">
        <v>132.71410268476001</v>
      </c>
      <c r="BS121" s="34">
        <v>132.71410268476001</v>
      </c>
      <c r="BT121" s="34">
        <v>132.71410268476001</v>
      </c>
      <c r="BU121" s="34">
        <v>132.71410268476001</v>
      </c>
      <c r="BV121" s="34">
        <v>132.71410268476001</v>
      </c>
    </row>
    <row r="122" spans="1:74" x14ac:dyDescent="0.2">
      <c r="B122" s="32" t="s">
        <v>20</v>
      </c>
      <c r="C122" s="34">
        <v>1</v>
      </c>
      <c r="D122" s="34">
        <v>1</v>
      </c>
      <c r="E122" s="34">
        <v>1</v>
      </c>
      <c r="F122" s="34">
        <v>1</v>
      </c>
      <c r="G122" s="34">
        <v>1</v>
      </c>
      <c r="H122" s="34">
        <v>1</v>
      </c>
      <c r="I122" s="34">
        <v>1</v>
      </c>
      <c r="J122" s="34">
        <v>1</v>
      </c>
      <c r="K122" s="34">
        <v>1</v>
      </c>
      <c r="L122" s="34">
        <v>1</v>
      </c>
      <c r="M122" s="34">
        <v>1</v>
      </c>
      <c r="N122" s="34">
        <v>1</v>
      </c>
      <c r="O122" s="34">
        <v>1</v>
      </c>
      <c r="P122" s="34">
        <v>1</v>
      </c>
      <c r="Q122" s="34">
        <v>1</v>
      </c>
      <c r="R122" s="34">
        <v>1</v>
      </c>
      <c r="S122" s="34">
        <v>1</v>
      </c>
      <c r="T122" s="34">
        <v>1</v>
      </c>
      <c r="U122" s="34">
        <v>1</v>
      </c>
      <c r="V122" s="34">
        <v>1</v>
      </c>
      <c r="W122" s="34">
        <v>1</v>
      </c>
      <c r="X122" s="34">
        <v>1</v>
      </c>
      <c r="Y122" s="34">
        <v>1</v>
      </c>
      <c r="Z122" s="34">
        <v>1</v>
      </c>
      <c r="AA122" s="34">
        <v>1</v>
      </c>
      <c r="AB122" s="34">
        <v>1</v>
      </c>
      <c r="AC122" s="34">
        <v>1</v>
      </c>
      <c r="AD122" s="34">
        <v>1</v>
      </c>
      <c r="AE122" s="34">
        <v>1</v>
      </c>
      <c r="AF122" s="34">
        <v>1</v>
      </c>
      <c r="AG122" s="34">
        <v>1</v>
      </c>
      <c r="AH122" s="34">
        <v>1</v>
      </c>
      <c r="AI122" s="34">
        <v>1</v>
      </c>
      <c r="AJ122" s="34">
        <v>1</v>
      </c>
      <c r="AK122" s="34">
        <v>1</v>
      </c>
      <c r="AL122" s="34">
        <v>1</v>
      </c>
      <c r="AM122" s="34">
        <v>1</v>
      </c>
      <c r="AN122" s="34">
        <v>1</v>
      </c>
      <c r="AO122" s="34">
        <v>1</v>
      </c>
      <c r="AP122" s="34">
        <v>1</v>
      </c>
      <c r="AQ122" s="34">
        <v>1</v>
      </c>
      <c r="AR122" s="34">
        <v>1</v>
      </c>
      <c r="AS122" s="34">
        <v>1</v>
      </c>
      <c r="AT122" s="34">
        <v>1</v>
      </c>
      <c r="AU122" s="34">
        <v>1</v>
      </c>
      <c r="AV122" s="34">
        <v>1</v>
      </c>
      <c r="AW122" s="34">
        <v>1</v>
      </c>
      <c r="AX122" s="34">
        <v>1</v>
      </c>
      <c r="AY122" s="34">
        <v>1</v>
      </c>
      <c r="AZ122" s="34">
        <v>1</v>
      </c>
      <c r="BA122" s="34">
        <v>1</v>
      </c>
      <c r="BB122" s="34">
        <v>1</v>
      </c>
      <c r="BC122" s="34">
        <v>1</v>
      </c>
      <c r="BD122" s="34">
        <v>1</v>
      </c>
      <c r="BE122" s="34">
        <v>1</v>
      </c>
      <c r="BF122" s="34">
        <v>1</v>
      </c>
      <c r="BG122" s="34">
        <v>1</v>
      </c>
      <c r="BH122" s="34">
        <v>1</v>
      </c>
      <c r="BI122" s="34">
        <v>1</v>
      </c>
      <c r="BJ122" s="34">
        <v>1</v>
      </c>
      <c r="BK122" s="34">
        <v>5</v>
      </c>
      <c r="BL122" s="34">
        <v>5</v>
      </c>
      <c r="BM122" s="34">
        <v>5</v>
      </c>
      <c r="BN122" s="34">
        <v>5</v>
      </c>
      <c r="BO122" s="34">
        <v>5</v>
      </c>
      <c r="BP122" s="34">
        <v>5</v>
      </c>
      <c r="BQ122" s="34">
        <v>5</v>
      </c>
      <c r="BR122" s="34">
        <v>5</v>
      </c>
      <c r="BS122" s="34">
        <v>5</v>
      </c>
      <c r="BT122" s="34">
        <v>5</v>
      </c>
      <c r="BU122" s="34">
        <v>5</v>
      </c>
      <c r="BV122" s="34">
        <v>5</v>
      </c>
    </row>
    <row r="123" spans="1:74" x14ac:dyDescent="0.2">
      <c r="B123" s="32" t="s">
        <v>27</v>
      </c>
      <c r="C123" s="34">
        <v>35.287799999999997</v>
      </c>
      <c r="D123" s="34">
        <v>35.287799999999997</v>
      </c>
      <c r="E123" s="34">
        <v>35.287799999999997</v>
      </c>
      <c r="F123" s="34">
        <v>35.287799999999997</v>
      </c>
      <c r="G123" s="34">
        <v>35.287799999999997</v>
      </c>
      <c r="H123" s="34">
        <v>35.287799999999997</v>
      </c>
      <c r="I123" s="34">
        <v>35.287799999999997</v>
      </c>
      <c r="J123" s="34">
        <v>36.346433999999995</v>
      </c>
      <c r="K123" s="34">
        <v>36.346433999999995</v>
      </c>
      <c r="L123" s="34">
        <v>36.346433999999995</v>
      </c>
      <c r="M123" s="34">
        <v>36.346433999999995</v>
      </c>
      <c r="N123" s="34">
        <v>36.346433999999995</v>
      </c>
      <c r="O123" s="34">
        <v>36.346433999999995</v>
      </c>
      <c r="P123" s="34">
        <v>36.346433999999995</v>
      </c>
      <c r="Q123" s="34">
        <v>36.346433999999995</v>
      </c>
      <c r="R123" s="34">
        <v>36.346433999999995</v>
      </c>
      <c r="S123" s="34">
        <v>36.346433999999995</v>
      </c>
      <c r="T123" s="34">
        <v>36.346433999999995</v>
      </c>
      <c r="U123" s="34">
        <v>36.346433999999995</v>
      </c>
      <c r="V123" s="34">
        <v>37.436827019999996</v>
      </c>
      <c r="W123" s="34">
        <v>37.436827019999996</v>
      </c>
      <c r="X123" s="34">
        <v>37.436827019999996</v>
      </c>
      <c r="Y123" s="34">
        <v>37.436827019999996</v>
      </c>
      <c r="Z123" s="34">
        <v>37.436827019999996</v>
      </c>
      <c r="AA123" s="34">
        <v>37.436827019999996</v>
      </c>
      <c r="AB123" s="34">
        <v>37.436827019999996</v>
      </c>
      <c r="AC123" s="34">
        <v>37.436827019999996</v>
      </c>
      <c r="AD123" s="34">
        <v>37.436827019999996</v>
      </c>
      <c r="AE123" s="34">
        <v>37.436827019999996</v>
      </c>
      <c r="AF123" s="34">
        <v>37.436827019999996</v>
      </c>
      <c r="AG123" s="34">
        <v>37.436827019999996</v>
      </c>
      <c r="AH123" s="34">
        <v>38.559931830599993</v>
      </c>
      <c r="AI123" s="34">
        <v>38.559931830599993</v>
      </c>
      <c r="AJ123" s="34">
        <v>38.559931830599993</v>
      </c>
      <c r="AK123" s="34">
        <v>38.559931830599993</v>
      </c>
      <c r="AL123" s="34">
        <v>38.559931830599993</v>
      </c>
      <c r="AM123" s="34">
        <v>38.559931830599993</v>
      </c>
      <c r="AN123" s="34">
        <v>38.559931830599993</v>
      </c>
      <c r="AO123" s="34">
        <v>38.559931830599993</v>
      </c>
      <c r="AP123" s="34">
        <v>38.559931830599993</v>
      </c>
      <c r="AQ123" s="34">
        <v>38.559931830599993</v>
      </c>
      <c r="AR123" s="34">
        <v>38.559931830599993</v>
      </c>
      <c r="AS123" s="34">
        <v>38.559931830599993</v>
      </c>
      <c r="AT123" s="34">
        <v>39.716729785517991</v>
      </c>
      <c r="AU123" s="34">
        <v>39.716729785517991</v>
      </c>
      <c r="AV123" s="34">
        <v>39.716729785517991</v>
      </c>
      <c r="AW123" s="34">
        <v>39.716729785517991</v>
      </c>
      <c r="AX123" s="34">
        <v>39.716729785517991</v>
      </c>
      <c r="AY123" s="34">
        <v>39.716729785517991</v>
      </c>
      <c r="AZ123" s="34">
        <v>39.716729785517991</v>
      </c>
      <c r="BA123" s="34">
        <v>39.716729785517991</v>
      </c>
      <c r="BB123" s="34">
        <v>39.716729785517991</v>
      </c>
      <c r="BC123" s="34">
        <v>39.716729785517991</v>
      </c>
      <c r="BD123" s="34">
        <v>39.716729785517991</v>
      </c>
      <c r="BE123" s="34">
        <v>39.716729785517991</v>
      </c>
      <c r="BF123" s="34">
        <v>40.908231679083535</v>
      </c>
      <c r="BG123" s="34">
        <v>40.908231679083535</v>
      </c>
      <c r="BH123" s="34">
        <v>40.908231679083535</v>
      </c>
      <c r="BI123" s="34">
        <v>40.908231679083535</v>
      </c>
      <c r="BJ123" s="34">
        <v>40.908231679083535</v>
      </c>
      <c r="BK123" s="34">
        <v>187.34772263611796</v>
      </c>
      <c r="BL123" s="34">
        <v>187.34772263611796</v>
      </c>
      <c r="BM123" s="34">
        <v>187.34772263611796</v>
      </c>
      <c r="BN123" s="34">
        <v>187.34772263611796</v>
      </c>
      <c r="BO123" s="34">
        <v>187.34772263611796</v>
      </c>
      <c r="BP123" s="34">
        <v>187.34772263611796</v>
      </c>
      <c r="BQ123" s="34">
        <v>187.34772263611796</v>
      </c>
      <c r="BR123" s="34">
        <v>192.96815431520153</v>
      </c>
      <c r="BS123" s="34">
        <v>192.96815431520153</v>
      </c>
      <c r="BT123" s="34">
        <v>192.96815431520153</v>
      </c>
      <c r="BU123" s="34">
        <v>192.96815431520153</v>
      </c>
      <c r="BV123" s="34">
        <v>192.96815431520153</v>
      </c>
    </row>
    <row r="124" spans="1:74" x14ac:dyDescent="0.2">
      <c r="B124" s="32" t="s">
        <v>28</v>
      </c>
      <c r="C124" s="34">
        <v>6</v>
      </c>
      <c r="D124" s="34">
        <v>6</v>
      </c>
      <c r="E124" s="34">
        <v>6</v>
      </c>
      <c r="F124" s="34">
        <v>6</v>
      </c>
      <c r="G124" s="34">
        <v>6</v>
      </c>
      <c r="H124" s="34">
        <v>6</v>
      </c>
      <c r="I124" s="34">
        <v>6</v>
      </c>
      <c r="J124" s="34">
        <v>6</v>
      </c>
      <c r="K124" s="34">
        <v>6</v>
      </c>
      <c r="L124" s="34">
        <v>6</v>
      </c>
      <c r="M124" s="34">
        <v>6</v>
      </c>
      <c r="N124" s="34">
        <v>6</v>
      </c>
      <c r="O124" s="34">
        <v>6</v>
      </c>
      <c r="P124" s="34">
        <v>6</v>
      </c>
      <c r="Q124" s="34">
        <v>6</v>
      </c>
      <c r="R124" s="34">
        <v>6</v>
      </c>
      <c r="S124" s="34">
        <v>6</v>
      </c>
      <c r="T124" s="34">
        <v>6</v>
      </c>
      <c r="U124" s="34">
        <v>6</v>
      </c>
      <c r="V124" s="34">
        <v>6</v>
      </c>
      <c r="W124" s="34">
        <v>6</v>
      </c>
      <c r="X124" s="34">
        <v>6</v>
      </c>
      <c r="Y124" s="34">
        <v>6</v>
      </c>
      <c r="Z124" s="34">
        <v>6</v>
      </c>
      <c r="AA124" s="34">
        <v>6</v>
      </c>
      <c r="AB124" s="34">
        <v>6</v>
      </c>
      <c r="AC124" s="34">
        <v>6</v>
      </c>
      <c r="AD124" s="34">
        <v>6</v>
      </c>
      <c r="AE124" s="34">
        <v>6</v>
      </c>
      <c r="AF124" s="34">
        <v>6</v>
      </c>
      <c r="AG124" s="34">
        <v>6</v>
      </c>
      <c r="AH124" s="34">
        <v>6</v>
      </c>
      <c r="AI124" s="34">
        <v>6</v>
      </c>
      <c r="AJ124" s="34">
        <v>6</v>
      </c>
      <c r="AK124" s="34">
        <v>6</v>
      </c>
      <c r="AL124" s="34">
        <v>6</v>
      </c>
      <c r="AM124" s="34">
        <v>6</v>
      </c>
      <c r="AN124" s="34">
        <v>6</v>
      </c>
      <c r="AO124" s="34">
        <v>6</v>
      </c>
      <c r="AP124" s="34">
        <v>6</v>
      </c>
      <c r="AQ124" s="34">
        <v>6</v>
      </c>
      <c r="AR124" s="34">
        <v>6</v>
      </c>
      <c r="AS124" s="34">
        <v>6</v>
      </c>
      <c r="AT124" s="34">
        <v>6</v>
      </c>
      <c r="AU124" s="34">
        <v>6</v>
      </c>
      <c r="AV124" s="34">
        <v>6</v>
      </c>
      <c r="AW124" s="34">
        <v>6</v>
      </c>
      <c r="AX124" s="34">
        <v>6</v>
      </c>
      <c r="AY124" s="34">
        <v>6</v>
      </c>
      <c r="AZ124" s="34">
        <v>6</v>
      </c>
      <c r="BA124" s="34">
        <v>6</v>
      </c>
      <c r="BB124" s="34">
        <v>6</v>
      </c>
      <c r="BC124" s="34">
        <v>6</v>
      </c>
      <c r="BD124" s="34">
        <v>6</v>
      </c>
      <c r="BE124" s="34">
        <v>6</v>
      </c>
      <c r="BF124" s="34">
        <v>6</v>
      </c>
      <c r="BG124" s="34">
        <v>6</v>
      </c>
      <c r="BH124" s="34">
        <v>6</v>
      </c>
      <c r="BI124" s="34">
        <v>6</v>
      </c>
      <c r="BJ124" s="34">
        <v>6</v>
      </c>
      <c r="BK124" s="34">
        <v>30</v>
      </c>
      <c r="BL124" s="34">
        <v>30</v>
      </c>
      <c r="BM124" s="34">
        <v>30</v>
      </c>
      <c r="BN124" s="34">
        <v>30</v>
      </c>
      <c r="BO124" s="34">
        <v>30</v>
      </c>
      <c r="BP124" s="34">
        <v>30</v>
      </c>
      <c r="BQ124" s="34">
        <v>30</v>
      </c>
      <c r="BR124" s="34">
        <v>30</v>
      </c>
      <c r="BS124" s="34">
        <v>30</v>
      </c>
      <c r="BT124" s="34">
        <v>30</v>
      </c>
      <c r="BU124" s="34">
        <v>30</v>
      </c>
      <c r="BV124" s="34">
        <v>30</v>
      </c>
    </row>
    <row r="125" spans="1:74" x14ac:dyDescent="0.2">
      <c r="A125" s="35" t="s">
        <v>121</v>
      </c>
      <c r="B125" s="35"/>
      <c r="C125" s="36">
        <v>111.89356899999999</v>
      </c>
      <c r="D125" s="36">
        <v>111.89356899999999</v>
      </c>
      <c r="E125" s="36">
        <v>113.95174206999999</v>
      </c>
      <c r="F125" s="36">
        <v>113.95174206999999</v>
      </c>
      <c r="G125" s="36">
        <v>113.95174206999999</v>
      </c>
      <c r="H125" s="36">
        <v>113.95174206999999</v>
      </c>
      <c r="I125" s="36">
        <v>113.95174206999999</v>
      </c>
      <c r="J125" s="36">
        <v>115.01037607000001</v>
      </c>
      <c r="K125" s="36">
        <v>115.01037607000001</v>
      </c>
      <c r="L125" s="36">
        <v>115.01037607000001</v>
      </c>
      <c r="M125" s="36">
        <v>115.01037607000001</v>
      </c>
      <c r="N125" s="36">
        <v>115.01037607000001</v>
      </c>
      <c r="O125" s="36">
        <v>115.01037607000001</v>
      </c>
      <c r="P125" s="36">
        <v>115.01037607000001</v>
      </c>
      <c r="Q125" s="36">
        <v>117.13029433209999</v>
      </c>
      <c r="R125" s="36">
        <v>117.13029433209999</v>
      </c>
      <c r="S125" s="36">
        <v>117.13029433209999</v>
      </c>
      <c r="T125" s="36">
        <v>117.13029433209999</v>
      </c>
      <c r="U125" s="36">
        <v>117.13029433209999</v>
      </c>
      <c r="V125" s="36">
        <v>118.2206873521</v>
      </c>
      <c r="W125" s="36">
        <v>118.2206873521</v>
      </c>
      <c r="X125" s="36">
        <v>118.2206873521</v>
      </c>
      <c r="Y125" s="36">
        <v>118.2206873521</v>
      </c>
      <c r="Z125" s="36">
        <v>118.2206873521</v>
      </c>
      <c r="AA125" s="36">
        <v>118.2206873521</v>
      </c>
      <c r="AB125" s="36">
        <v>118.2206873521</v>
      </c>
      <c r="AC125" s="36">
        <v>120.404203162063</v>
      </c>
      <c r="AD125" s="36">
        <v>120.404203162063</v>
      </c>
      <c r="AE125" s="36">
        <v>120.404203162063</v>
      </c>
      <c r="AF125" s="36">
        <v>120.404203162063</v>
      </c>
      <c r="AG125" s="36">
        <v>120.404203162063</v>
      </c>
      <c r="AH125" s="36">
        <v>121.527307972663</v>
      </c>
      <c r="AI125" s="36">
        <v>121.527307972663</v>
      </c>
      <c r="AJ125" s="36">
        <v>121.527307972663</v>
      </c>
      <c r="AK125" s="36">
        <v>121.527307972663</v>
      </c>
      <c r="AL125" s="36">
        <v>121.527307972663</v>
      </c>
      <c r="AM125" s="36">
        <v>121.527307972663</v>
      </c>
      <c r="AN125" s="36">
        <v>121.527307972663</v>
      </c>
      <c r="AO125" s="36">
        <v>123.7763292569249</v>
      </c>
      <c r="AP125" s="36">
        <v>123.7763292569249</v>
      </c>
      <c r="AQ125" s="36">
        <v>123.7763292569249</v>
      </c>
      <c r="AR125" s="36">
        <v>123.7763292569249</v>
      </c>
      <c r="AS125" s="36">
        <v>123.7763292569249</v>
      </c>
      <c r="AT125" s="36">
        <v>124.9331272118429</v>
      </c>
      <c r="AU125" s="36">
        <v>124.9331272118429</v>
      </c>
      <c r="AV125" s="36">
        <v>124.9331272118429</v>
      </c>
      <c r="AW125" s="36">
        <v>124.9331272118429</v>
      </c>
      <c r="AX125" s="36">
        <v>124.9331272118429</v>
      </c>
      <c r="AY125" s="36">
        <v>124.9331272118429</v>
      </c>
      <c r="AZ125" s="36">
        <v>124.9331272118429</v>
      </c>
      <c r="BA125" s="36">
        <v>127.24961913463264</v>
      </c>
      <c r="BB125" s="36">
        <v>127.24961913463264</v>
      </c>
      <c r="BC125" s="36">
        <v>127.24961913463264</v>
      </c>
      <c r="BD125" s="36">
        <v>127.24961913463264</v>
      </c>
      <c r="BE125" s="36">
        <v>127.24961913463264</v>
      </c>
      <c r="BF125" s="36">
        <v>128.44112102819818</v>
      </c>
      <c r="BG125" s="36">
        <v>128.44112102819818</v>
      </c>
      <c r="BH125" s="36">
        <v>128.44112102819818</v>
      </c>
      <c r="BI125" s="36">
        <v>128.44112102819818</v>
      </c>
      <c r="BJ125" s="36">
        <v>128.44112102819818</v>
      </c>
      <c r="BK125" s="36">
        <v>591.58506760660589</v>
      </c>
      <c r="BL125" s="36">
        <v>591.58506760660589</v>
      </c>
      <c r="BM125" s="36">
        <v>602.51218795572049</v>
      </c>
      <c r="BN125" s="36">
        <v>602.51218795572049</v>
      </c>
      <c r="BO125" s="36">
        <v>602.51218795572049</v>
      </c>
      <c r="BP125" s="36">
        <v>602.51218795572049</v>
      </c>
      <c r="BQ125" s="36">
        <v>602.51218795572049</v>
      </c>
      <c r="BR125" s="36">
        <v>608.13261963480409</v>
      </c>
      <c r="BS125" s="36">
        <v>608.13261963480409</v>
      </c>
      <c r="BT125" s="36">
        <v>608.13261963480409</v>
      </c>
      <c r="BU125" s="36">
        <v>608.13261963480409</v>
      </c>
      <c r="BV125" s="36">
        <v>608.13261963480409</v>
      </c>
    </row>
    <row r="126" spans="1:74" x14ac:dyDescent="0.2">
      <c r="A126" s="32" t="s">
        <v>48</v>
      </c>
      <c r="B126" s="32" t="s">
        <v>15</v>
      </c>
      <c r="C126" s="34">
        <v>49.836538666666662</v>
      </c>
      <c r="D126" s="34">
        <v>49.836538666666662</v>
      </c>
      <c r="E126" s="34">
        <v>51.331634826666665</v>
      </c>
      <c r="F126" s="34">
        <v>51.331634826666665</v>
      </c>
      <c r="G126" s="34">
        <v>51.331634826666665</v>
      </c>
      <c r="H126" s="34">
        <v>51.331634826666665</v>
      </c>
      <c r="I126" s="34">
        <v>51.331634826666665</v>
      </c>
      <c r="J126" s="34">
        <v>51.331634826666665</v>
      </c>
      <c r="K126" s="34">
        <v>51.331634826666665</v>
      </c>
      <c r="L126" s="34">
        <v>51.331634826666665</v>
      </c>
      <c r="M126" s="34">
        <v>51.331634826666665</v>
      </c>
      <c r="N126" s="34">
        <v>51.331634826666665</v>
      </c>
      <c r="O126" s="34">
        <v>51.331634826666665</v>
      </c>
      <c r="P126" s="34">
        <v>51.331634826666665</v>
      </c>
      <c r="Q126" s="34">
        <v>52.871583871466669</v>
      </c>
      <c r="R126" s="34">
        <v>52.871583871466669</v>
      </c>
      <c r="S126" s="34">
        <v>52.871583871466669</v>
      </c>
      <c r="T126" s="34">
        <v>52.871583871466669</v>
      </c>
      <c r="U126" s="34">
        <v>52.871583871466669</v>
      </c>
      <c r="V126" s="34">
        <v>52.871583871466669</v>
      </c>
      <c r="W126" s="34">
        <v>52.871583871466669</v>
      </c>
      <c r="X126" s="34">
        <v>52.871583871466669</v>
      </c>
      <c r="Y126" s="34">
        <v>52.871583871466669</v>
      </c>
      <c r="Z126" s="34">
        <v>52.871583871466669</v>
      </c>
      <c r="AA126" s="34">
        <v>52.871583871466669</v>
      </c>
      <c r="AB126" s="34">
        <v>52.871583871466669</v>
      </c>
      <c r="AC126" s="34">
        <v>54.457731387610671</v>
      </c>
      <c r="AD126" s="34">
        <v>54.457731387610671</v>
      </c>
      <c r="AE126" s="34">
        <v>54.457731387610671</v>
      </c>
      <c r="AF126" s="34">
        <v>54.457731387610671</v>
      </c>
      <c r="AG126" s="34">
        <v>54.457731387610671</v>
      </c>
      <c r="AH126" s="34">
        <v>54.457731387610671</v>
      </c>
      <c r="AI126" s="34">
        <v>54.457731387610671</v>
      </c>
      <c r="AJ126" s="34">
        <v>54.457731387610671</v>
      </c>
      <c r="AK126" s="34">
        <v>54.457731387610671</v>
      </c>
      <c r="AL126" s="34">
        <v>54.457731387610671</v>
      </c>
      <c r="AM126" s="34">
        <v>54.457731387610671</v>
      </c>
      <c r="AN126" s="34">
        <v>54.457731387610671</v>
      </c>
      <c r="AO126" s="34">
        <v>56.091463329238991</v>
      </c>
      <c r="AP126" s="34">
        <v>56.091463329238991</v>
      </c>
      <c r="AQ126" s="34">
        <v>56.091463329238991</v>
      </c>
      <c r="AR126" s="34">
        <v>56.091463329238991</v>
      </c>
      <c r="AS126" s="34">
        <v>56.091463329238991</v>
      </c>
      <c r="AT126" s="34">
        <v>56.091463329238991</v>
      </c>
      <c r="AU126" s="34">
        <v>56.091463329238991</v>
      </c>
      <c r="AV126" s="34">
        <v>56.091463329238991</v>
      </c>
      <c r="AW126" s="34">
        <v>56.091463329238991</v>
      </c>
      <c r="AX126" s="34">
        <v>56.091463329238991</v>
      </c>
      <c r="AY126" s="34">
        <v>56.091463329238991</v>
      </c>
      <c r="AZ126" s="34">
        <v>56.091463329238991</v>
      </c>
      <c r="BA126" s="34">
        <v>57.774207229116165</v>
      </c>
      <c r="BB126" s="34">
        <v>57.774207229116165</v>
      </c>
      <c r="BC126" s="34">
        <v>57.774207229116165</v>
      </c>
      <c r="BD126" s="34">
        <v>57.774207229116165</v>
      </c>
      <c r="BE126" s="34">
        <v>57.774207229116165</v>
      </c>
      <c r="BF126" s="34">
        <v>57.774207229116165</v>
      </c>
      <c r="BG126" s="34">
        <v>57.774207229116165</v>
      </c>
      <c r="BH126" s="34">
        <v>57.774207229116165</v>
      </c>
      <c r="BI126" s="34">
        <v>57.774207229116165</v>
      </c>
      <c r="BJ126" s="34">
        <v>57.774207229116165</v>
      </c>
      <c r="BK126" s="34">
        <v>264.58895208164961</v>
      </c>
      <c r="BL126" s="34">
        <v>264.58895208164961</v>
      </c>
      <c r="BM126" s="34">
        <v>272.52662064409913</v>
      </c>
      <c r="BN126" s="34">
        <v>272.52662064409913</v>
      </c>
      <c r="BO126" s="34">
        <v>272.52662064409913</v>
      </c>
      <c r="BP126" s="34">
        <v>272.52662064409913</v>
      </c>
      <c r="BQ126" s="34">
        <v>272.52662064409913</v>
      </c>
      <c r="BR126" s="34">
        <v>272.52662064409913</v>
      </c>
      <c r="BS126" s="34">
        <v>272.52662064409913</v>
      </c>
      <c r="BT126" s="34">
        <v>272.52662064409913</v>
      </c>
      <c r="BU126" s="34">
        <v>272.52662064409913</v>
      </c>
      <c r="BV126" s="34">
        <v>272.52662064409913</v>
      </c>
    </row>
    <row r="127" spans="1:74" x14ac:dyDescent="0.2">
      <c r="B127" s="32" t="s">
        <v>16</v>
      </c>
      <c r="C127" s="34">
        <v>3</v>
      </c>
      <c r="D127" s="34">
        <v>3</v>
      </c>
      <c r="E127" s="34">
        <v>3</v>
      </c>
      <c r="F127" s="34">
        <v>3</v>
      </c>
      <c r="G127" s="34">
        <v>3</v>
      </c>
      <c r="H127" s="34">
        <v>3</v>
      </c>
      <c r="I127" s="34">
        <v>3</v>
      </c>
      <c r="J127" s="34">
        <v>3</v>
      </c>
      <c r="K127" s="34">
        <v>3</v>
      </c>
      <c r="L127" s="34">
        <v>3</v>
      </c>
      <c r="M127" s="34">
        <v>3</v>
      </c>
      <c r="N127" s="34">
        <v>3</v>
      </c>
      <c r="O127" s="34">
        <v>3</v>
      </c>
      <c r="P127" s="34">
        <v>3</v>
      </c>
      <c r="Q127" s="34">
        <v>3</v>
      </c>
      <c r="R127" s="34">
        <v>3</v>
      </c>
      <c r="S127" s="34">
        <v>3</v>
      </c>
      <c r="T127" s="34">
        <v>3</v>
      </c>
      <c r="U127" s="34">
        <v>3</v>
      </c>
      <c r="V127" s="34">
        <v>3</v>
      </c>
      <c r="W127" s="34">
        <v>3</v>
      </c>
      <c r="X127" s="34">
        <v>3</v>
      </c>
      <c r="Y127" s="34">
        <v>3</v>
      </c>
      <c r="Z127" s="34">
        <v>3</v>
      </c>
      <c r="AA127" s="34">
        <v>3</v>
      </c>
      <c r="AB127" s="34">
        <v>3</v>
      </c>
      <c r="AC127" s="34">
        <v>3</v>
      </c>
      <c r="AD127" s="34">
        <v>3</v>
      </c>
      <c r="AE127" s="34">
        <v>3</v>
      </c>
      <c r="AF127" s="34">
        <v>3</v>
      </c>
      <c r="AG127" s="34">
        <v>3</v>
      </c>
      <c r="AH127" s="34">
        <v>3</v>
      </c>
      <c r="AI127" s="34">
        <v>3</v>
      </c>
      <c r="AJ127" s="34">
        <v>3</v>
      </c>
      <c r="AK127" s="34">
        <v>3</v>
      </c>
      <c r="AL127" s="34">
        <v>3</v>
      </c>
      <c r="AM127" s="34">
        <v>3</v>
      </c>
      <c r="AN127" s="34">
        <v>3</v>
      </c>
      <c r="AO127" s="34">
        <v>3</v>
      </c>
      <c r="AP127" s="34">
        <v>3</v>
      </c>
      <c r="AQ127" s="34">
        <v>3</v>
      </c>
      <c r="AR127" s="34">
        <v>3</v>
      </c>
      <c r="AS127" s="34">
        <v>3</v>
      </c>
      <c r="AT127" s="34">
        <v>3</v>
      </c>
      <c r="AU127" s="34">
        <v>3</v>
      </c>
      <c r="AV127" s="34">
        <v>3</v>
      </c>
      <c r="AW127" s="34">
        <v>3</v>
      </c>
      <c r="AX127" s="34">
        <v>3</v>
      </c>
      <c r="AY127" s="34">
        <v>3</v>
      </c>
      <c r="AZ127" s="34">
        <v>3</v>
      </c>
      <c r="BA127" s="34">
        <v>3</v>
      </c>
      <c r="BB127" s="34">
        <v>3</v>
      </c>
      <c r="BC127" s="34">
        <v>3</v>
      </c>
      <c r="BD127" s="34">
        <v>3</v>
      </c>
      <c r="BE127" s="34">
        <v>3</v>
      </c>
      <c r="BF127" s="34">
        <v>3</v>
      </c>
      <c r="BG127" s="34">
        <v>3</v>
      </c>
      <c r="BH127" s="34">
        <v>3</v>
      </c>
      <c r="BI127" s="34">
        <v>3</v>
      </c>
      <c r="BJ127" s="34">
        <v>3</v>
      </c>
      <c r="BK127" s="34">
        <v>15</v>
      </c>
      <c r="BL127" s="34">
        <v>15</v>
      </c>
      <c r="BM127" s="34">
        <v>15</v>
      </c>
      <c r="BN127" s="34">
        <v>15</v>
      </c>
      <c r="BO127" s="34">
        <v>15</v>
      </c>
      <c r="BP127" s="34">
        <v>15</v>
      </c>
      <c r="BQ127" s="34">
        <v>15</v>
      </c>
      <c r="BR127" s="34">
        <v>15</v>
      </c>
      <c r="BS127" s="34">
        <v>15</v>
      </c>
      <c r="BT127" s="34">
        <v>15</v>
      </c>
      <c r="BU127" s="34">
        <v>15</v>
      </c>
      <c r="BV127" s="34">
        <v>15</v>
      </c>
    </row>
    <row r="128" spans="1:74" x14ac:dyDescent="0.2">
      <c r="B128" s="32" t="s">
        <v>19</v>
      </c>
      <c r="C128" s="34">
        <v>22.521634499999998</v>
      </c>
      <c r="D128" s="34">
        <v>22.521634499999998</v>
      </c>
      <c r="E128" s="34">
        <v>23.197283534999997</v>
      </c>
      <c r="F128" s="34">
        <v>23.197283534999997</v>
      </c>
      <c r="G128" s="34">
        <v>23.197283534999997</v>
      </c>
      <c r="H128" s="34">
        <v>23.197283534999997</v>
      </c>
      <c r="I128" s="34">
        <v>23.197283534999997</v>
      </c>
      <c r="J128" s="34">
        <v>23.197283534999997</v>
      </c>
      <c r="K128" s="34">
        <v>23.197283534999997</v>
      </c>
      <c r="L128" s="34">
        <v>23.197283534999997</v>
      </c>
      <c r="M128" s="34">
        <v>23.197283534999997</v>
      </c>
      <c r="N128" s="34">
        <v>23.197283534999997</v>
      </c>
      <c r="O128" s="34">
        <v>23.197283534999997</v>
      </c>
      <c r="P128" s="34">
        <v>23.197283534999997</v>
      </c>
      <c r="Q128" s="34">
        <v>23.893202041049996</v>
      </c>
      <c r="R128" s="34">
        <v>23.893202041049996</v>
      </c>
      <c r="S128" s="34">
        <v>23.893202041049996</v>
      </c>
      <c r="T128" s="34">
        <v>23.893202041049996</v>
      </c>
      <c r="U128" s="34">
        <v>23.893202041049996</v>
      </c>
      <c r="V128" s="34">
        <v>23.893202041049996</v>
      </c>
      <c r="W128" s="34">
        <v>23.893202041049996</v>
      </c>
      <c r="X128" s="34">
        <v>23.893202041049996</v>
      </c>
      <c r="Y128" s="34">
        <v>23.893202041049996</v>
      </c>
      <c r="Z128" s="34">
        <v>23.893202041049996</v>
      </c>
      <c r="AA128" s="34">
        <v>23.893202041049996</v>
      </c>
      <c r="AB128" s="34">
        <v>23.893202041049996</v>
      </c>
      <c r="AC128" s="34">
        <v>24.609998102281498</v>
      </c>
      <c r="AD128" s="34">
        <v>24.609998102281498</v>
      </c>
      <c r="AE128" s="34">
        <v>24.609998102281498</v>
      </c>
      <c r="AF128" s="34">
        <v>24.609998102281498</v>
      </c>
      <c r="AG128" s="34">
        <v>24.609998102281498</v>
      </c>
      <c r="AH128" s="34">
        <v>24.609998102281498</v>
      </c>
      <c r="AI128" s="34">
        <v>24.609998102281498</v>
      </c>
      <c r="AJ128" s="34">
        <v>24.609998102281498</v>
      </c>
      <c r="AK128" s="34">
        <v>24.609998102281498</v>
      </c>
      <c r="AL128" s="34">
        <v>24.609998102281498</v>
      </c>
      <c r="AM128" s="34">
        <v>24.609998102281498</v>
      </c>
      <c r="AN128" s="34">
        <v>24.609998102281498</v>
      </c>
      <c r="AO128" s="34">
        <v>25.348298045349942</v>
      </c>
      <c r="AP128" s="34">
        <v>25.348298045349942</v>
      </c>
      <c r="AQ128" s="34">
        <v>25.348298045349942</v>
      </c>
      <c r="AR128" s="34">
        <v>25.348298045349942</v>
      </c>
      <c r="AS128" s="34">
        <v>25.348298045349942</v>
      </c>
      <c r="AT128" s="34">
        <v>25.348298045349942</v>
      </c>
      <c r="AU128" s="34">
        <v>25.348298045349942</v>
      </c>
      <c r="AV128" s="34">
        <v>25.348298045349942</v>
      </c>
      <c r="AW128" s="34">
        <v>25.348298045349942</v>
      </c>
      <c r="AX128" s="34">
        <v>25.348298045349942</v>
      </c>
      <c r="AY128" s="34">
        <v>25.348298045349942</v>
      </c>
      <c r="AZ128" s="34">
        <v>25.348298045349942</v>
      </c>
      <c r="BA128" s="34">
        <v>26.10874698671044</v>
      </c>
      <c r="BB128" s="34">
        <v>26.10874698671044</v>
      </c>
      <c r="BC128" s="34">
        <v>26.10874698671044</v>
      </c>
      <c r="BD128" s="34">
        <v>26.10874698671044</v>
      </c>
      <c r="BE128" s="34">
        <v>26.10874698671044</v>
      </c>
      <c r="BF128" s="34">
        <v>26.10874698671044</v>
      </c>
      <c r="BG128" s="34">
        <v>26.10874698671044</v>
      </c>
      <c r="BH128" s="34">
        <v>26.10874698671044</v>
      </c>
      <c r="BI128" s="34">
        <v>26.10874698671044</v>
      </c>
      <c r="BJ128" s="34">
        <v>26.10874698671044</v>
      </c>
      <c r="BK128" s="34">
        <v>119.57041622368143</v>
      </c>
      <c r="BL128" s="34">
        <v>119.57041622368143</v>
      </c>
      <c r="BM128" s="34">
        <v>123.15752871039187</v>
      </c>
      <c r="BN128" s="34">
        <v>123.15752871039187</v>
      </c>
      <c r="BO128" s="34">
        <v>123.15752871039187</v>
      </c>
      <c r="BP128" s="34">
        <v>123.15752871039187</v>
      </c>
      <c r="BQ128" s="34">
        <v>123.15752871039187</v>
      </c>
      <c r="BR128" s="34">
        <v>123.15752871039187</v>
      </c>
      <c r="BS128" s="34">
        <v>123.15752871039187</v>
      </c>
      <c r="BT128" s="34">
        <v>123.15752871039187</v>
      </c>
      <c r="BU128" s="34">
        <v>123.15752871039187</v>
      </c>
      <c r="BV128" s="34">
        <v>123.15752871039187</v>
      </c>
    </row>
    <row r="129" spans="1:74" x14ac:dyDescent="0.2">
      <c r="B129" s="32" t="s">
        <v>20</v>
      </c>
      <c r="C129" s="34">
        <v>2</v>
      </c>
      <c r="D129" s="34">
        <v>2</v>
      </c>
      <c r="E129" s="34">
        <v>2</v>
      </c>
      <c r="F129" s="34">
        <v>2</v>
      </c>
      <c r="G129" s="34">
        <v>2</v>
      </c>
      <c r="H129" s="34">
        <v>2</v>
      </c>
      <c r="I129" s="34">
        <v>2</v>
      </c>
      <c r="J129" s="34">
        <v>2</v>
      </c>
      <c r="K129" s="34">
        <v>2</v>
      </c>
      <c r="L129" s="34">
        <v>2</v>
      </c>
      <c r="M129" s="34">
        <v>2</v>
      </c>
      <c r="N129" s="34">
        <v>2</v>
      </c>
      <c r="O129" s="34">
        <v>2</v>
      </c>
      <c r="P129" s="34">
        <v>2</v>
      </c>
      <c r="Q129" s="34">
        <v>2</v>
      </c>
      <c r="R129" s="34">
        <v>2</v>
      </c>
      <c r="S129" s="34">
        <v>2</v>
      </c>
      <c r="T129" s="34">
        <v>2</v>
      </c>
      <c r="U129" s="34">
        <v>2</v>
      </c>
      <c r="V129" s="34">
        <v>2</v>
      </c>
      <c r="W129" s="34">
        <v>2</v>
      </c>
      <c r="X129" s="34">
        <v>2</v>
      </c>
      <c r="Y129" s="34">
        <v>2</v>
      </c>
      <c r="Z129" s="34">
        <v>2</v>
      </c>
      <c r="AA129" s="34">
        <v>2</v>
      </c>
      <c r="AB129" s="34">
        <v>2</v>
      </c>
      <c r="AC129" s="34">
        <v>2</v>
      </c>
      <c r="AD129" s="34">
        <v>2</v>
      </c>
      <c r="AE129" s="34">
        <v>2</v>
      </c>
      <c r="AF129" s="34">
        <v>2</v>
      </c>
      <c r="AG129" s="34">
        <v>2</v>
      </c>
      <c r="AH129" s="34">
        <v>2</v>
      </c>
      <c r="AI129" s="34">
        <v>2</v>
      </c>
      <c r="AJ129" s="34">
        <v>2</v>
      </c>
      <c r="AK129" s="34">
        <v>2</v>
      </c>
      <c r="AL129" s="34">
        <v>2</v>
      </c>
      <c r="AM129" s="34">
        <v>2</v>
      </c>
      <c r="AN129" s="34">
        <v>2</v>
      </c>
      <c r="AO129" s="34">
        <v>2</v>
      </c>
      <c r="AP129" s="34">
        <v>2</v>
      </c>
      <c r="AQ129" s="34">
        <v>2</v>
      </c>
      <c r="AR129" s="34">
        <v>2</v>
      </c>
      <c r="AS129" s="34">
        <v>2</v>
      </c>
      <c r="AT129" s="34">
        <v>2</v>
      </c>
      <c r="AU129" s="34">
        <v>2</v>
      </c>
      <c r="AV129" s="34">
        <v>2</v>
      </c>
      <c r="AW129" s="34">
        <v>2</v>
      </c>
      <c r="AX129" s="34">
        <v>2</v>
      </c>
      <c r="AY129" s="34">
        <v>2</v>
      </c>
      <c r="AZ129" s="34">
        <v>2</v>
      </c>
      <c r="BA129" s="34">
        <v>2</v>
      </c>
      <c r="BB129" s="34">
        <v>2</v>
      </c>
      <c r="BC129" s="34">
        <v>2</v>
      </c>
      <c r="BD129" s="34">
        <v>2</v>
      </c>
      <c r="BE129" s="34">
        <v>2</v>
      </c>
      <c r="BF129" s="34">
        <v>2</v>
      </c>
      <c r="BG129" s="34">
        <v>2</v>
      </c>
      <c r="BH129" s="34">
        <v>2</v>
      </c>
      <c r="BI129" s="34">
        <v>2</v>
      </c>
      <c r="BJ129" s="34">
        <v>2</v>
      </c>
      <c r="BK129" s="34">
        <v>10</v>
      </c>
      <c r="BL129" s="34">
        <v>10</v>
      </c>
      <c r="BM129" s="34">
        <v>10</v>
      </c>
      <c r="BN129" s="34">
        <v>10</v>
      </c>
      <c r="BO129" s="34">
        <v>10</v>
      </c>
      <c r="BP129" s="34">
        <v>10</v>
      </c>
      <c r="BQ129" s="34">
        <v>10</v>
      </c>
      <c r="BR129" s="34">
        <v>10</v>
      </c>
      <c r="BS129" s="34">
        <v>10</v>
      </c>
      <c r="BT129" s="34">
        <v>10</v>
      </c>
      <c r="BU129" s="34">
        <v>10</v>
      </c>
      <c r="BV129" s="34">
        <v>10</v>
      </c>
    </row>
    <row r="130" spans="1:74" x14ac:dyDescent="0.2">
      <c r="B130" s="32" t="s">
        <v>27</v>
      </c>
      <c r="C130" s="34">
        <v>36.028689655172407</v>
      </c>
      <c r="D130" s="34">
        <v>36.028689655172407</v>
      </c>
      <c r="E130" s="34">
        <v>36.028689655172407</v>
      </c>
      <c r="F130" s="34">
        <v>36.028689655172407</v>
      </c>
      <c r="G130" s="34">
        <v>36.028689655172407</v>
      </c>
      <c r="H130" s="34">
        <v>36.028689655172407</v>
      </c>
      <c r="I130" s="34">
        <v>36.028689655172407</v>
      </c>
      <c r="J130" s="34">
        <v>37.109550344827582</v>
      </c>
      <c r="K130" s="34">
        <v>37.109550344827582</v>
      </c>
      <c r="L130" s="34">
        <v>37.109550344827582</v>
      </c>
      <c r="M130" s="34">
        <v>37.109550344827582</v>
      </c>
      <c r="N130" s="34">
        <v>37.109550344827582</v>
      </c>
      <c r="O130" s="34">
        <v>37.109550344827582</v>
      </c>
      <c r="P130" s="34">
        <v>37.109550344827582</v>
      </c>
      <c r="Q130" s="34">
        <v>37.109550344827582</v>
      </c>
      <c r="R130" s="34">
        <v>37.109550344827582</v>
      </c>
      <c r="S130" s="34">
        <v>37.109550344827582</v>
      </c>
      <c r="T130" s="34">
        <v>37.109550344827582</v>
      </c>
      <c r="U130" s="34">
        <v>37.109550344827582</v>
      </c>
      <c r="V130" s="34">
        <v>38.22283685517241</v>
      </c>
      <c r="W130" s="34">
        <v>38.22283685517241</v>
      </c>
      <c r="X130" s="34">
        <v>38.22283685517241</v>
      </c>
      <c r="Y130" s="34">
        <v>38.22283685517241</v>
      </c>
      <c r="Z130" s="34">
        <v>38.22283685517241</v>
      </c>
      <c r="AA130" s="34">
        <v>38.22283685517241</v>
      </c>
      <c r="AB130" s="34">
        <v>38.22283685517241</v>
      </c>
      <c r="AC130" s="34">
        <v>38.22283685517241</v>
      </c>
      <c r="AD130" s="34">
        <v>38.22283685517241</v>
      </c>
      <c r="AE130" s="34">
        <v>38.22283685517241</v>
      </c>
      <c r="AF130" s="34">
        <v>38.22283685517241</v>
      </c>
      <c r="AG130" s="34">
        <v>38.22283685517241</v>
      </c>
      <c r="AH130" s="34">
        <v>39.369521960827583</v>
      </c>
      <c r="AI130" s="34">
        <v>39.369521960827583</v>
      </c>
      <c r="AJ130" s="34">
        <v>39.369521960827583</v>
      </c>
      <c r="AK130" s="34">
        <v>39.369521960827583</v>
      </c>
      <c r="AL130" s="34">
        <v>39.369521960827583</v>
      </c>
      <c r="AM130" s="34">
        <v>39.369521960827583</v>
      </c>
      <c r="AN130" s="34">
        <v>39.369521960827583</v>
      </c>
      <c r="AO130" s="34">
        <v>39.369521960827583</v>
      </c>
      <c r="AP130" s="34">
        <v>39.369521960827583</v>
      </c>
      <c r="AQ130" s="34">
        <v>39.369521960827583</v>
      </c>
      <c r="AR130" s="34">
        <v>39.369521960827583</v>
      </c>
      <c r="AS130" s="34">
        <v>39.369521960827583</v>
      </c>
      <c r="AT130" s="34">
        <v>40.550607619652411</v>
      </c>
      <c r="AU130" s="34">
        <v>40.550607619652411</v>
      </c>
      <c r="AV130" s="34">
        <v>40.550607619652411</v>
      </c>
      <c r="AW130" s="34">
        <v>40.550607619652411</v>
      </c>
      <c r="AX130" s="34">
        <v>40.550607619652411</v>
      </c>
      <c r="AY130" s="34">
        <v>40.550607619652411</v>
      </c>
      <c r="AZ130" s="34">
        <v>40.550607619652411</v>
      </c>
      <c r="BA130" s="34">
        <v>40.550607619652411</v>
      </c>
      <c r="BB130" s="34">
        <v>40.550607619652411</v>
      </c>
      <c r="BC130" s="34">
        <v>40.550607619652411</v>
      </c>
      <c r="BD130" s="34">
        <v>40.550607619652411</v>
      </c>
      <c r="BE130" s="34">
        <v>40.550607619652411</v>
      </c>
      <c r="BF130" s="34">
        <v>41.767125848241982</v>
      </c>
      <c r="BG130" s="34">
        <v>41.767125848241982</v>
      </c>
      <c r="BH130" s="34">
        <v>41.767125848241982</v>
      </c>
      <c r="BI130" s="34">
        <v>41.767125848241982</v>
      </c>
      <c r="BJ130" s="34">
        <v>41.767125848241982</v>
      </c>
      <c r="BK130" s="34">
        <v>191.28120643565239</v>
      </c>
      <c r="BL130" s="34">
        <v>191.28120643565239</v>
      </c>
      <c r="BM130" s="34">
        <v>191.28120643565239</v>
      </c>
      <c r="BN130" s="34">
        <v>191.28120643565239</v>
      </c>
      <c r="BO130" s="34">
        <v>191.28120643565239</v>
      </c>
      <c r="BP130" s="34">
        <v>191.28120643565239</v>
      </c>
      <c r="BQ130" s="34">
        <v>191.28120643565239</v>
      </c>
      <c r="BR130" s="34">
        <v>197.01964262872198</v>
      </c>
      <c r="BS130" s="34">
        <v>197.01964262872198</v>
      </c>
      <c r="BT130" s="34">
        <v>197.01964262872198</v>
      </c>
      <c r="BU130" s="34">
        <v>197.01964262872198</v>
      </c>
      <c r="BV130" s="34">
        <v>197.01964262872198</v>
      </c>
    </row>
    <row r="131" spans="1:74" x14ac:dyDescent="0.2">
      <c r="B131" s="32" t="s">
        <v>28</v>
      </c>
      <c r="C131" s="34">
        <v>29</v>
      </c>
      <c r="D131" s="34">
        <v>29</v>
      </c>
      <c r="E131" s="34">
        <v>29</v>
      </c>
      <c r="F131" s="34">
        <v>29</v>
      </c>
      <c r="G131" s="34">
        <v>29</v>
      </c>
      <c r="H131" s="34">
        <v>29</v>
      </c>
      <c r="I131" s="34">
        <v>29</v>
      </c>
      <c r="J131" s="34">
        <v>29</v>
      </c>
      <c r="K131" s="34">
        <v>29</v>
      </c>
      <c r="L131" s="34">
        <v>29</v>
      </c>
      <c r="M131" s="34">
        <v>29</v>
      </c>
      <c r="N131" s="34">
        <v>29</v>
      </c>
      <c r="O131" s="34">
        <v>29</v>
      </c>
      <c r="P131" s="34">
        <v>29</v>
      </c>
      <c r="Q131" s="34">
        <v>29</v>
      </c>
      <c r="R131" s="34">
        <v>29</v>
      </c>
      <c r="S131" s="34">
        <v>29</v>
      </c>
      <c r="T131" s="34">
        <v>29</v>
      </c>
      <c r="U131" s="34">
        <v>29</v>
      </c>
      <c r="V131" s="34">
        <v>29</v>
      </c>
      <c r="W131" s="34">
        <v>29</v>
      </c>
      <c r="X131" s="34">
        <v>29</v>
      </c>
      <c r="Y131" s="34">
        <v>29</v>
      </c>
      <c r="Z131" s="34">
        <v>29</v>
      </c>
      <c r="AA131" s="34">
        <v>29</v>
      </c>
      <c r="AB131" s="34">
        <v>29</v>
      </c>
      <c r="AC131" s="34">
        <v>29</v>
      </c>
      <c r="AD131" s="34">
        <v>29</v>
      </c>
      <c r="AE131" s="34">
        <v>29</v>
      </c>
      <c r="AF131" s="34">
        <v>29</v>
      </c>
      <c r="AG131" s="34">
        <v>29</v>
      </c>
      <c r="AH131" s="34">
        <v>29</v>
      </c>
      <c r="AI131" s="34">
        <v>29</v>
      </c>
      <c r="AJ131" s="34">
        <v>29</v>
      </c>
      <c r="AK131" s="34">
        <v>29</v>
      </c>
      <c r="AL131" s="34">
        <v>29</v>
      </c>
      <c r="AM131" s="34">
        <v>29</v>
      </c>
      <c r="AN131" s="34">
        <v>29</v>
      </c>
      <c r="AO131" s="34">
        <v>29</v>
      </c>
      <c r="AP131" s="34">
        <v>29</v>
      </c>
      <c r="AQ131" s="34">
        <v>29</v>
      </c>
      <c r="AR131" s="34">
        <v>29</v>
      </c>
      <c r="AS131" s="34">
        <v>29</v>
      </c>
      <c r="AT131" s="34">
        <v>29</v>
      </c>
      <c r="AU131" s="34">
        <v>29</v>
      </c>
      <c r="AV131" s="34">
        <v>29</v>
      </c>
      <c r="AW131" s="34">
        <v>29</v>
      </c>
      <c r="AX131" s="34">
        <v>29</v>
      </c>
      <c r="AY131" s="34">
        <v>29</v>
      </c>
      <c r="AZ131" s="34">
        <v>29</v>
      </c>
      <c r="BA131" s="34">
        <v>29</v>
      </c>
      <c r="BB131" s="34">
        <v>29</v>
      </c>
      <c r="BC131" s="34">
        <v>29</v>
      </c>
      <c r="BD131" s="34">
        <v>29</v>
      </c>
      <c r="BE131" s="34">
        <v>29</v>
      </c>
      <c r="BF131" s="34">
        <v>29</v>
      </c>
      <c r="BG131" s="34">
        <v>29</v>
      </c>
      <c r="BH131" s="34">
        <v>29</v>
      </c>
      <c r="BI131" s="34">
        <v>29</v>
      </c>
      <c r="BJ131" s="34">
        <v>29</v>
      </c>
      <c r="BK131" s="34">
        <v>145</v>
      </c>
      <c r="BL131" s="34">
        <v>145</v>
      </c>
      <c r="BM131" s="34">
        <v>145</v>
      </c>
      <c r="BN131" s="34">
        <v>145</v>
      </c>
      <c r="BO131" s="34">
        <v>145</v>
      </c>
      <c r="BP131" s="34">
        <v>145</v>
      </c>
      <c r="BQ131" s="34">
        <v>145</v>
      </c>
      <c r="BR131" s="34">
        <v>145</v>
      </c>
      <c r="BS131" s="34">
        <v>145</v>
      </c>
      <c r="BT131" s="34">
        <v>145</v>
      </c>
      <c r="BU131" s="34">
        <v>145</v>
      </c>
      <c r="BV131" s="34">
        <v>145</v>
      </c>
    </row>
    <row r="132" spans="1:74" x14ac:dyDescent="0.2">
      <c r="A132" s="35" t="s">
        <v>122</v>
      </c>
      <c r="B132" s="35"/>
      <c r="C132" s="36">
        <v>142.38686282183906</v>
      </c>
      <c r="D132" s="36">
        <v>142.38686282183906</v>
      </c>
      <c r="E132" s="36">
        <v>144.55760801683905</v>
      </c>
      <c r="F132" s="36">
        <v>144.55760801683905</v>
      </c>
      <c r="G132" s="36">
        <v>144.55760801683905</v>
      </c>
      <c r="H132" s="36">
        <v>144.55760801683905</v>
      </c>
      <c r="I132" s="36">
        <v>144.55760801683905</v>
      </c>
      <c r="J132" s="36">
        <v>145.63846870649422</v>
      </c>
      <c r="K132" s="36">
        <v>145.63846870649422</v>
      </c>
      <c r="L132" s="36">
        <v>145.63846870649422</v>
      </c>
      <c r="M132" s="36">
        <v>145.63846870649422</v>
      </c>
      <c r="N132" s="36">
        <v>145.63846870649422</v>
      </c>
      <c r="O132" s="36">
        <v>145.63846870649422</v>
      </c>
      <c r="P132" s="36">
        <v>145.63846870649422</v>
      </c>
      <c r="Q132" s="36">
        <v>147.87433625734423</v>
      </c>
      <c r="R132" s="36">
        <v>147.87433625734423</v>
      </c>
      <c r="S132" s="36">
        <v>147.87433625734423</v>
      </c>
      <c r="T132" s="36">
        <v>147.87433625734423</v>
      </c>
      <c r="U132" s="36">
        <v>147.87433625734423</v>
      </c>
      <c r="V132" s="36">
        <v>148.98762276768906</v>
      </c>
      <c r="W132" s="36">
        <v>148.98762276768906</v>
      </c>
      <c r="X132" s="36">
        <v>148.98762276768906</v>
      </c>
      <c r="Y132" s="36">
        <v>148.98762276768906</v>
      </c>
      <c r="Z132" s="36">
        <v>148.98762276768906</v>
      </c>
      <c r="AA132" s="36">
        <v>148.98762276768906</v>
      </c>
      <c r="AB132" s="36">
        <v>148.98762276768906</v>
      </c>
      <c r="AC132" s="36">
        <v>151.29056634506458</v>
      </c>
      <c r="AD132" s="36">
        <v>151.29056634506458</v>
      </c>
      <c r="AE132" s="36">
        <v>151.29056634506458</v>
      </c>
      <c r="AF132" s="36">
        <v>151.29056634506458</v>
      </c>
      <c r="AG132" s="36">
        <v>151.29056634506458</v>
      </c>
      <c r="AH132" s="36">
        <v>152.43725145071977</v>
      </c>
      <c r="AI132" s="36">
        <v>152.43725145071977</v>
      </c>
      <c r="AJ132" s="36">
        <v>152.43725145071977</v>
      </c>
      <c r="AK132" s="36">
        <v>152.43725145071977</v>
      </c>
      <c r="AL132" s="36">
        <v>152.43725145071977</v>
      </c>
      <c r="AM132" s="36">
        <v>152.43725145071977</v>
      </c>
      <c r="AN132" s="36">
        <v>152.43725145071977</v>
      </c>
      <c r="AO132" s="36">
        <v>154.80928333541652</v>
      </c>
      <c r="AP132" s="36">
        <v>154.80928333541652</v>
      </c>
      <c r="AQ132" s="36">
        <v>154.80928333541652</v>
      </c>
      <c r="AR132" s="36">
        <v>154.80928333541652</v>
      </c>
      <c r="AS132" s="36">
        <v>154.80928333541652</v>
      </c>
      <c r="AT132" s="36">
        <v>155.99036899424135</v>
      </c>
      <c r="AU132" s="36">
        <v>155.99036899424135</v>
      </c>
      <c r="AV132" s="36">
        <v>155.99036899424135</v>
      </c>
      <c r="AW132" s="36">
        <v>155.99036899424135</v>
      </c>
      <c r="AX132" s="36">
        <v>155.99036899424135</v>
      </c>
      <c r="AY132" s="36">
        <v>155.99036899424135</v>
      </c>
      <c r="AZ132" s="36">
        <v>155.99036899424135</v>
      </c>
      <c r="BA132" s="36">
        <v>158.433561835479</v>
      </c>
      <c r="BB132" s="36">
        <v>158.433561835479</v>
      </c>
      <c r="BC132" s="36">
        <v>158.433561835479</v>
      </c>
      <c r="BD132" s="36">
        <v>158.433561835479</v>
      </c>
      <c r="BE132" s="36">
        <v>158.433561835479</v>
      </c>
      <c r="BF132" s="36">
        <v>159.65008006406859</v>
      </c>
      <c r="BG132" s="36">
        <v>159.65008006406859</v>
      </c>
      <c r="BH132" s="36">
        <v>159.65008006406859</v>
      </c>
      <c r="BI132" s="36">
        <v>159.65008006406859</v>
      </c>
      <c r="BJ132" s="36">
        <v>159.65008006406859</v>
      </c>
      <c r="BK132" s="36">
        <v>745.44057474098349</v>
      </c>
      <c r="BL132" s="36">
        <v>745.44057474098349</v>
      </c>
      <c r="BM132" s="36">
        <v>756.96535579014335</v>
      </c>
      <c r="BN132" s="36">
        <v>756.96535579014335</v>
      </c>
      <c r="BO132" s="36">
        <v>756.96535579014335</v>
      </c>
      <c r="BP132" s="36">
        <v>756.96535579014335</v>
      </c>
      <c r="BQ132" s="36">
        <v>756.96535579014335</v>
      </c>
      <c r="BR132" s="36">
        <v>762.70379198321302</v>
      </c>
      <c r="BS132" s="36">
        <v>762.70379198321302</v>
      </c>
      <c r="BT132" s="36">
        <v>762.70379198321302</v>
      </c>
      <c r="BU132" s="36">
        <v>762.70379198321302</v>
      </c>
      <c r="BV132" s="36">
        <v>762.70379198321302</v>
      </c>
    </row>
    <row r="133" spans="1:74" x14ac:dyDescent="0.2">
      <c r="A133" s="32" t="s">
        <v>95</v>
      </c>
      <c r="B133" s="32" t="s">
        <v>27</v>
      </c>
      <c r="C133" s="34">
        <v>31.0442</v>
      </c>
      <c r="D133" s="34">
        <v>31.0442</v>
      </c>
      <c r="E133" s="34">
        <v>31.0442</v>
      </c>
      <c r="F133" s="34">
        <v>31.0442</v>
      </c>
      <c r="G133" s="34">
        <v>31.0442</v>
      </c>
      <c r="H133" s="34">
        <v>31.0442</v>
      </c>
      <c r="I133" s="34">
        <v>31.0442</v>
      </c>
      <c r="J133" s="34">
        <v>31.975526000000002</v>
      </c>
      <c r="K133" s="34">
        <v>31.975526000000002</v>
      </c>
      <c r="L133" s="34">
        <v>31.975526000000002</v>
      </c>
      <c r="M133" s="34">
        <v>31.975526000000002</v>
      </c>
      <c r="N133" s="34">
        <v>31.975526000000002</v>
      </c>
      <c r="O133" s="34">
        <v>31.975526000000002</v>
      </c>
      <c r="P133" s="34">
        <v>31.975526000000002</v>
      </c>
      <c r="Q133" s="34">
        <v>31.975526000000002</v>
      </c>
      <c r="R133" s="34">
        <v>31.975526000000002</v>
      </c>
      <c r="S133" s="34">
        <v>31.975526000000002</v>
      </c>
      <c r="T133" s="34">
        <v>31.975526000000002</v>
      </c>
      <c r="U133" s="34">
        <v>31.975526000000002</v>
      </c>
      <c r="V133" s="34">
        <v>32.934791780000005</v>
      </c>
      <c r="W133" s="34">
        <v>32.934791780000005</v>
      </c>
      <c r="X133" s="34">
        <v>32.934791780000005</v>
      </c>
      <c r="Y133" s="34">
        <v>32.934791780000005</v>
      </c>
      <c r="Z133" s="34">
        <v>32.934791780000005</v>
      </c>
      <c r="AA133" s="34">
        <v>32.934791780000005</v>
      </c>
      <c r="AB133" s="34">
        <v>32.934791780000005</v>
      </c>
      <c r="AC133" s="34">
        <v>32.934791780000005</v>
      </c>
      <c r="AD133" s="34">
        <v>32.934791780000005</v>
      </c>
      <c r="AE133" s="34">
        <v>32.934791780000005</v>
      </c>
      <c r="AF133" s="34">
        <v>32.934791780000005</v>
      </c>
      <c r="AG133" s="34">
        <v>32.934791780000005</v>
      </c>
      <c r="AH133" s="34">
        <v>33.922835533400004</v>
      </c>
      <c r="AI133" s="34">
        <v>33.922835533400004</v>
      </c>
      <c r="AJ133" s="34">
        <v>33.922835533400004</v>
      </c>
      <c r="AK133" s="34">
        <v>33.922835533400004</v>
      </c>
      <c r="AL133" s="34">
        <v>33.922835533400004</v>
      </c>
      <c r="AM133" s="34">
        <v>33.922835533400004</v>
      </c>
      <c r="AN133" s="34">
        <v>33.922835533400004</v>
      </c>
      <c r="AO133" s="34">
        <v>33.922835533400004</v>
      </c>
      <c r="AP133" s="34">
        <v>33.922835533400004</v>
      </c>
      <c r="AQ133" s="34">
        <v>33.922835533400004</v>
      </c>
      <c r="AR133" s="34">
        <v>33.922835533400004</v>
      </c>
      <c r="AS133" s="34">
        <v>33.922835533400004</v>
      </c>
      <c r="AT133" s="34">
        <v>34.940520599402006</v>
      </c>
      <c r="AU133" s="34">
        <v>34.940520599402006</v>
      </c>
      <c r="AV133" s="34">
        <v>34.940520599402006</v>
      </c>
      <c r="AW133" s="34">
        <v>34.940520599402006</v>
      </c>
      <c r="AX133" s="34">
        <v>34.940520599402006</v>
      </c>
      <c r="AY133" s="34">
        <v>34.940520599402006</v>
      </c>
      <c r="AZ133" s="34">
        <v>34.940520599402006</v>
      </c>
      <c r="BA133" s="34">
        <v>34.940520599402006</v>
      </c>
      <c r="BB133" s="34">
        <v>34.940520599402006</v>
      </c>
      <c r="BC133" s="34">
        <v>34.940520599402006</v>
      </c>
      <c r="BD133" s="34">
        <v>34.940520599402006</v>
      </c>
      <c r="BE133" s="34">
        <v>34.940520599402006</v>
      </c>
      <c r="BF133" s="34">
        <v>35.988736217384066</v>
      </c>
      <c r="BG133" s="34">
        <v>35.988736217384066</v>
      </c>
      <c r="BH133" s="34">
        <v>35.988736217384066</v>
      </c>
      <c r="BI133" s="34">
        <v>35.988736217384066</v>
      </c>
      <c r="BJ133" s="34">
        <v>35.988736217384066</v>
      </c>
      <c r="BK133" s="34">
        <v>164.81787391280204</v>
      </c>
      <c r="BL133" s="34">
        <v>164.81787391280204</v>
      </c>
      <c r="BM133" s="34">
        <v>164.81787391280204</v>
      </c>
      <c r="BN133" s="34">
        <v>164.81787391280204</v>
      </c>
      <c r="BO133" s="34">
        <v>164.81787391280204</v>
      </c>
      <c r="BP133" s="34">
        <v>164.81787391280204</v>
      </c>
      <c r="BQ133" s="34">
        <v>164.81787391280204</v>
      </c>
      <c r="BR133" s="34">
        <v>169.76241013018608</v>
      </c>
      <c r="BS133" s="34">
        <v>169.76241013018608</v>
      </c>
      <c r="BT133" s="34">
        <v>169.76241013018608</v>
      </c>
      <c r="BU133" s="34">
        <v>169.76241013018608</v>
      </c>
      <c r="BV133" s="34">
        <v>169.76241013018608</v>
      </c>
    </row>
    <row r="134" spans="1:74" x14ac:dyDescent="0.2">
      <c r="B134" s="32" t="s">
        <v>28</v>
      </c>
      <c r="C134" s="34">
        <v>2</v>
      </c>
      <c r="D134" s="34">
        <v>2</v>
      </c>
      <c r="E134" s="34">
        <v>2</v>
      </c>
      <c r="F134" s="34">
        <v>2</v>
      </c>
      <c r="G134" s="34">
        <v>2</v>
      </c>
      <c r="H134" s="34">
        <v>2</v>
      </c>
      <c r="I134" s="34">
        <v>2</v>
      </c>
      <c r="J134" s="34">
        <v>2</v>
      </c>
      <c r="K134" s="34">
        <v>2</v>
      </c>
      <c r="L134" s="34">
        <v>2</v>
      </c>
      <c r="M134" s="34">
        <v>2</v>
      </c>
      <c r="N134" s="34">
        <v>2</v>
      </c>
      <c r="O134" s="34">
        <v>2</v>
      </c>
      <c r="P134" s="34">
        <v>2</v>
      </c>
      <c r="Q134" s="34">
        <v>2</v>
      </c>
      <c r="R134" s="34">
        <v>2</v>
      </c>
      <c r="S134" s="34">
        <v>2</v>
      </c>
      <c r="T134" s="34">
        <v>2</v>
      </c>
      <c r="U134" s="34">
        <v>2</v>
      </c>
      <c r="V134" s="34">
        <v>2</v>
      </c>
      <c r="W134" s="34">
        <v>2</v>
      </c>
      <c r="X134" s="34">
        <v>2</v>
      </c>
      <c r="Y134" s="34">
        <v>2</v>
      </c>
      <c r="Z134" s="34">
        <v>2</v>
      </c>
      <c r="AA134" s="34">
        <v>2</v>
      </c>
      <c r="AB134" s="34">
        <v>2</v>
      </c>
      <c r="AC134" s="34">
        <v>2</v>
      </c>
      <c r="AD134" s="34">
        <v>2</v>
      </c>
      <c r="AE134" s="34">
        <v>2</v>
      </c>
      <c r="AF134" s="34">
        <v>2</v>
      </c>
      <c r="AG134" s="34">
        <v>2</v>
      </c>
      <c r="AH134" s="34">
        <v>2</v>
      </c>
      <c r="AI134" s="34">
        <v>2</v>
      </c>
      <c r="AJ134" s="34">
        <v>2</v>
      </c>
      <c r="AK134" s="34">
        <v>2</v>
      </c>
      <c r="AL134" s="34">
        <v>2</v>
      </c>
      <c r="AM134" s="34">
        <v>2</v>
      </c>
      <c r="AN134" s="34">
        <v>2</v>
      </c>
      <c r="AO134" s="34">
        <v>2</v>
      </c>
      <c r="AP134" s="34">
        <v>2</v>
      </c>
      <c r="AQ134" s="34">
        <v>2</v>
      </c>
      <c r="AR134" s="34">
        <v>2</v>
      </c>
      <c r="AS134" s="34">
        <v>2</v>
      </c>
      <c r="AT134" s="34">
        <v>2</v>
      </c>
      <c r="AU134" s="34">
        <v>2</v>
      </c>
      <c r="AV134" s="34">
        <v>2</v>
      </c>
      <c r="AW134" s="34">
        <v>2</v>
      </c>
      <c r="AX134" s="34">
        <v>2</v>
      </c>
      <c r="AY134" s="34">
        <v>2</v>
      </c>
      <c r="AZ134" s="34">
        <v>2</v>
      </c>
      <c r="BA134" s="34">
        <v>2</v>
      </c>
      <c r="BB134" s="34">
        <v>2</v>
      </c>
      <c r="BC134" s="34">
        <v>2</v>
      </c>
      <c r="BD134" s="34">
        <v>2</v>
      </c>
      <c r="BE134" s="34">
        <v>2</v>
      </c>
      <c r="BF134" s="34">
        <v>2</v>
      </c>
      <c r="BG134" s="34">
        <v>2</v>
      </c>
      <c r="BH134" s="34">
        <v>2</v>
      </c>
      <c r="BI134" s="34">
        <v>2</v>
      </c>
      <c r="BJ134" s="34">
        <v>2</v>
      </c>
      <c r="BK134" s="34">
        <v>10</v>
      </c>
      <c r="BL134" s="34">
        <v>10</v>
      </c>
      <c r="BM134" s="34">
        <v>10</v>
      </c>
      <c r="BN134" s="34">
        <v>10</v>
      </c>
      <c r="BO134" s="34">
        <v>10</v>
      </c>
      <c r="BP134" s="34">
        <v>10</v>
      </c>
      <c r="BQ134" s="34">
        <v>10</v>
      </c>
      <c r="BR134" s="34">
        <v>10</v>
      </c>
      <c r="BS134" s="34">
        <v>10</v>
      </c>
      <c r="BT134" s="34">
        <v>10</v>
      </c>
      <c r="BU134" s="34">
        <v>10</v>
      </c>
      <c r="BV134" s="34">
        <v>10</v>
      </c>
    </row>
    <row r="135" spans="1:74" x14ac:dyDescent="0.2">
      <c r="A135" s="35" t="s">
        <v>123</v>
      </c>
      <c r="B135" s="35"/>
      <c r="C135" s="36">
        <v>33.044200000000004</v>
      </c>
      <c r="D135" s="36">
        <v>33.044200000000004</v>
      </c>
      <c r="E135" s="36">
        <v>33.044200000000004</v>
      </c>
      <c r="F135" s="36">
        <v>33.044200000000004</v>
      </c>
      <c r="G135" s="36">
        <v>33.044200000000004</v>
      </c>
      <c r="H135" s="36">
        <v>33.044200000000004</v>
      </c>
      <c r="I135" s="36">
        <v>33.044200000000004</v>
      </c>
      <c r="J135" s="36">
        <v>33.975526000000002</v>
      </c>
      <c r="K135" s="36">
        <v>33.975526000000002</v>
      </c>
      <c r="L135" s="36">
        <v>33.975526000000002</v>
      </c>
      <c r="M135" s="36">
        <v>33.975526000000002</v>
      </c>
      <c r="N135" s="36">
        <v>33.975526000000002</v>
      </c>
      <c r="O135" s="36">
        <v>33.975526000000002</v>
      </c>
      <c r="P135" s="36">
        <v>33.975526000000002</v>
      </c>
      <c r="Q135" s="36">
        <v>33.975526000000002</v>
      </c>
      <c r="R135" s="36">
        <v>33.975526000000002</v>
      </c>
      <c r="S135" s="36">
        <v>33.975526000000002</v>
      </c>
      <c r="T135" s="36">
        <v>33.975526000000002</v>
      </c>
      <c r="U135" s="36">
        <v>33.975526000000002</v>
      </c>
      <c r="V135" s="36">
        <v>34.934791780000005</v>
      </c>
      <c r="W135" s="36">
        <v>34.934791780000005</v>
      </c>
      <c r="X135" s="36">
        <v>34.934791780000005</v>
      </c>
      <c r="Y135" s="36">
        <v>34.934791780000005</v>
      </c>
      <c r="Z135" s="36">
        <v>34.934791780000005</v>
      </c>
      <c r="AA135" s="36">
        <v>34.934791780000005</v>
      </c>
      <c r="AB135" s="36">
        <v>34.934791780000005</v>
      </c>
      <c r="AC135" s="36">
        <v>34.934791780000005</v>
      </c>
      <c r="AD135" s="36">
        <v>34.934791780000005</v>
      </c>
      <c r="AE135" s="36">
        <v>34.934791780000005</v>
      </c>
      <c r="AF135" s="36">
        <v>34.934791780000005</v>
      </c>
      <c r="AG135" s="36">
        <v>34.934791780000005</v>
      </c>
      <c r="AH135" s="36">
        <v>35.922835533400004</v>
      </c>
      <c r="AI135" s="36">
        <v>35.922835533400004</v>
      </c>
      <c r="AJ135" s="36">
        <v>35.922835533400004</v>
      </c>
      <c r="AK135" s="36">
        <v>35.922835533400004</v>
      </c>
      <c r="AL135" s="36">
        <v>35.922835533400004</v>
      </c>
      <c r="AM135" s="36">
        <v>35.922835533400004</v>
      </c>
      <c r="AN135" s="36">
        <v>35.922835533400004</v>
      </c>
      <c r="AO135" s="36">
        <v>35.922835533400004</v>
      </c>
      <c r="AP135" s="36">
        <v>35.922835533400004</v>
      </c>
      <c r="AQ135" s="36">
        <v>35.922835533400004</v>
      </c>
      <c r="AR135" s="36">
        <v>35.922835533400004</v>
      </c>
      <c r="AS135" s="36">
        <v>35.922835533400004</v>
      </c>
      <c r="AT135" s="36">
        <v>36.940520599402006</v>
      </c>
      <c r="AU135" s="36">
        <v>36.940520599402006</v>
      </c>
      <c r="AV135" s="36">
        <v>36.940520599402006</v>
      </c>
      <c r="AW135" s="36">
        <v>36.940520599402006</v>
      </c>
      <c r="AX135" s="36">
        <v>36.940520599402006</v>
      </c>
      <c r="AY135" s="36">
        <v>36.940520599402006</v>
      </c>
      <c r="AZ135" s="36">
        <v>36.940520599402006</v>
      </c>
      <c r="BA135" s="36">
        <v>36.940520599402006</v>
      </c>
      <c r="BB135" s="36">
        <v>36.940520599402006</v>
      </c>
      <c r="BC135" s="36">
        <v>36.940520599402006</v>
      </c>
      <c r="BD135" s="36">
        <v>36.940520599402006</v>
      </c>
      <c r="BE135" s="36">
        <v>36.940520599402006</v>
      </c>
      <c r="BF135" s="36">
        <v>37.988736217384066</v>
      </c>
      <c r="BG135" s="36">
        <v>37.988736217384066</v>
      </c>
      <c r="BH135" s="36">
        <v>37.988736217384066</v>
      </c>
      <c r="BI135" s="36">
        <v>37.988736217384066</v>
      </c>
      <c r="BJ135" s="36">
        <v>37.988736217384066</v>
      </c>
      <c r="BK135" s="36">
        <v>174.81787391280204</v>
      </c>
      <c r="BL135" s="36">
        <v>174.81787391280204</v>
      </c>
      <c r="BM135" s="36">
        <v>174.81787391280204</v>
      </c>
      <c r="BN135" s="36">
        <v>174.81787391280204</v>
      </c>
      <c r="BO135" s="36">
        <v>174.81787391280204</v>
      </c>
      <c r="BP135" s="36">
        <v>174.81787391280204</v>
      </c>
      <c r="BQ135" s="36">
        <v>174.81787391280204</v>
      </c>
      <c r="BR135" s="36">
        <v>179.76241013018608</v>
      </c>
      <c r="BS135" s="36">
        <v>179.76241013018608</v>
      </c>
      <c r="BT135" s="36">
        <v>179.76241013018608</v>
      </c>
      <c r="BU135" s="36">
        <v>179.76241013018608</v>
      </c>
      <c r="BV135" s="36">
        <v>179.76241013018608</v>
      </c>
    </row>
    <row r="136" spans="1:74" x14ac:dyDescent="0.2">
      <c r="A136" s="32" t="s">
        <v>49</v>
      </c>
      <c r="B136" s="32" t="s">
        <v>15</v>
      </c>
      <c r="C136" s="34">
        <v>46.220192600000004</v>
      </c>
      <c r="D136" s="34">
        <v>46.220192600000004</v>
      </c>
      <c r="E136" s="34">
        <v>47.606798378000008</v>
      </c>
      <c r="F136" s="34">
        <v>47.606798378000008</v>
      </c>
      <c r="G136" s="34">
        <v>47.606798378000008</v>
      </c>
      <c r="H136" s="34">
        <v>47.606798378000008</v>
      </c>
      <c r="I136" s="34">
        <v>47.606798378000008</v>
      </c>
      <c r="J136" s="34">
        <v>47.606798378000008</v>
      </c>
      <c r="K136" s="34">
        <v>47.606798378000008</v>
      </c>
      <c r="L136" s="34">
        <v>47.606798378000008</v>
      </c>
      <c r="M136" s="34">
        <v>47.606798378000008</v>
      </c>
      <c r="N136" s="34">
        <v>47.606798378000008</v>
      </c>
      <c r="O136" s="34">
        <v>47.606798378000008</v>
      </c>
      <c r="P136" s="34">
        <v>47.606798378000008</v>
      </c>
      <c r="Q136" s="34">
        <v>49.03500232934001</v>
      </c>
      <c r="R136" s="34">
        <v>49.03500232934001</v>
      </c>
      <c r="S136" s="34">
        <v>49.03500232934001</v>
      </c>
      <c r="T136" s="34">
        <v>49.03500232934001</v>
      </c>
      <c r="U136" s="34">
        <v>49.03500232934001</v>
      </c>
      <c r="V136" s="34">
        <v>49.03500232934001</v>
      </c>
      <c r="W136" s="34">
        <v>49.03500232934001</v>
      </c>
      <c r="X136" s="34">
        <v>49.03500232934001</v>
      </c>
      <c r="Y136" s="34">
        <v>49.03500232934001</v>
      </c>
      <c r="Z136" s="34">
        <v>49.03500232934001</v>
      </c>
      <c r="AA136" s="34">
        <v>49.03500232934001</v>
      </c>
      <c r="AB136" s="34">
        <v>49.03500232934001</v>
      </c>
      <c r="AC136" s="34">
        <v>50.506052399220209</v>
      </c>
      <c r="AD136" s="34">
        <v>50.506052399220209</v>
      </c>
      <c r="AE136" s="34">
        <v>50.506052399220209</v>
      </c>
      <c r="AF136" s="34">
        <v>50.506052399220209</v>
      </c>
      <c r="AG136" s="34">
        <v>50.506052399220209</v>
      </c>
      <c r="AH136" s="34">
        <v>50.506052399220209</v>
      </c>
      <c r="AI136" s="34">
        <v>50.506052399220209</v>
      </c>
      <c r="AJ136" s="34">
        <v>50.506052399220209</v>
      </c>
      <c r="AK136" s="34">
        <v>50.506052399220209</v>
      </c>
      <c r="AL136" s="34">
        <v>50.506052399220209</v>
      </c>
      <c r="AM136" s="34">
        <v>50.506052399220209</v>
      </c>
      <c r="AN136" s="34">
        <v>50.506052399220209</v>
      </c>
      <c r="AO136" s="34">
        <v>52.021233971196814</v>
      </c>
      <c r="AP136" s="34">
        <v>52.021233971196814</v>
      </c>
      <c r="AQ136" s="34">
        <v>52.021233971196814</v>
      </c>
      <c r="AR136" s="34">
        <v>52.021233971196814</v>
      </c>
      <c r="AS136" s="34">
        <v>52.021233971196814</v>
      </c>
      <c r="AT136" s="34">
        <v>52.021233971196814</v>
      </c>
      <c r="AU136" s="34">
        <v>52.021233971196814</v>
      </c>
      <c r="AV136" s="34">
        <v>52.021233971196814</v>
      </c>
      <c r="AW136" s="34">
        <v>52.021233971196814</v>
      </c>
      <c r="AX136" s="34">
        <v>52.021233971196814</v>
      </c>
      <c r="AY136" s="34">
        <v>52.021233971196814</v>
      </c>
      <c r="AZ136" s="34">
        <v>52.021233971196814</v>
      </c>
      <c r="BA136" s="34">
        <v>53.581870990332717</v>
      </c>
      <c r="BB136" s="34">
        <v>53.581870990332717</v>
      </c>
      <c r="BC136" s="34">
        <v>53.581870990332717</v>
      </c>
      <c r="BD136" s="34">
        <v>53.581870990332717</v>
      </c>
      <c r="BE136" s="34">
        <v>53.581870990332717</v>
      </c>
      <c r="BF136" s="34">
        <v>53.581870990332717</v>
      </c>
      <c r="BG136" s="34">
        <v>53.581870990332717</v>
      </c>
      <c r="BH136" s="34">
        <v>53.581870990332717</v>
      </c>
      <c r="BI136" s="34">
        <v>53.581870990332717</v>
      </c>
      <c r="BJ136" s="34">
        <v>53.581870990332717</v>
      </c>
      <c r="BK136" s="34">
        <v>245.38927967775703</v>
      </c>
      <c r="BL136" s="34">
        <v>245.38927967775703</v>
      </c>
      <c r="BM136" s="34">
        <v>252.75095806808974</v>
      </c>
      <c r="BN136" s="34">
        <v>252.75095806808974</v>
      </c>
      <c r="BO136" s="34">
        <v>252.75095806808974</v>
      </c>
      <c r="BP136" s="34">
        <v>252.75095806808974</v>
      </c>
      <c r="BQ136" s="34">
        <v>252.75095806808974</v>
      </c>
      <c r="BR136" s="34">
        <v>252.75095806808974</v>
      </c>
      <c r="BS136" s="34">
        <v>252.75095806808974</v>
      </c>
      <c r="BT136" s="34">
        <v>252.75095806808974</v>
      </c>
      <c r="BU136" s="34">
        <v>252.75095806808974</v>
      </c>
      <c r="BV136" s="34">
        <v>252.75095806808974</v>
      </c>
    </row>
    <row r="137" spans="1:74" x14ac:dyDescent="0.2">
      <c r="B137" s="32" t="s">
        <v>16</v>
      </c>
      <c r="C137" s="34">
        <v>5</v>
      </c>
      <c r="D137" s="34">
        <v>5</v>
      </c>
      <c r="E137" s="34">
        <v>5</v>
      </c>
      <c r="F137" s="34">
        <v>5</v>
      </c>
      <c r="G137" s="34">
        <v>5</v>
      </c>
      <c r="H137" s="34">
        <v>5</v>
      </c>
      <c r="I137" s="34">
        <v>5</v>
      </c>
      <c r="J137" s="34">
        <v>5</v>
      </c>
      <c r="K137" s="34">
        <v>5</v>
      </c>
      <c r="L137" s="34">
        <v>5</v>
      </c>
      <c r="M137" s="34">
        <v>5</v>
      </c>
      <c r="N137" s="34">
        <v>5</v>
      </c>
      <c r="O137" s="34">
        <v>5</v>
      </c>
      <c r="P137" s="34">
        <v>5</v>
      </c>
      <c r="Q137" s="34">
        <v>5</v>
      </c>
      <c r="R137" s="34">
        <v>5</v>
      </c>
      <c r="S137" s="34">
        <v>5</v>
      </c>
      <c r="T137" s="34">
        <v>5</v>
      </c>
      <c r="U137" s="34">
        <v>5</v>
      </c>
      <c r="V137" s="34">
        <v>5</v>
      </c>
      <c r="W137" s="34">
        <v>5</v>
      </c>
      <c r="X137" s="34">
        <v>5</v>
      </c>
      <c r="Y137" s="34">
        <v>5</v>
      </c>
      <c r="Z137" s="34">
        <v>5</v>
      </c>
      <c r="AA137" s="34">
        <v>5</v>
      </c>
      <c r="AB137" s="34">
        <v>5</v>
      </c>
      <c r="AC137" s="34">
        <v>5</v>
      </c>
      <c r="AD137" s="34">
        <v>5</v>
      </c>
      <c r="AE137" s="34">
        <v>5</v>
      </c>
      <c r="AF137" s="34">
        <v>5</v>
      </c>
      <c r="AG137" s="34">
        <v>5</v>
      </c>
      <c r="AH137" s="34">
        <v>5</v>
      </c>
      <c r="AI137" s="34">
        <v>5</v>
      </c>
      <c r="AJ137" s="34">
        <v>5</v>
      </c>
      <c r="AK137" s="34">
        <v>5</v>
      </c>
      <c r="AL137" s="34">
        <v>5</v>
      </c>
      <c r="AM137" s="34">
        <v>5</v>
      </c>
      <c r="AN137" s="34">
        <v>5</v>
      </c>
      <c r="AO137" s="34">
        <v>5</v>
      </c>
      <c r="AP137" s="34">
        <v>5</v>
      </c>
      <c r="AQ137" s="34">
        <v>5</v>
      </c>
      <c r="AR137" s="34">
        <v>5</v>
      </c>
      <c r="AS137" s="34">
        <v>5</v>
      </c>
      <c r="AT137" s="34">
        <v>5</v>
      </c>
      <c r="AU137" s="34">
        <v>5</v>
      </c>
      <c r="AV137" s="34">
        <v>5</v>
      </c>
      <c r="AW137" s="34">
        <v>5</v>
      </c>
      <c r="AX137" s="34">
        <v>5</v>
      </c>
      <c r="AY137" s="34">
        <v>5</v>
      </c>
      <c r="AZ137" s="34">
        <v>5</v>
      </c>
      <c r="BA137" s="34">
        <v>5</v>
      </c>
      <c r="BB137" s="34">
        <v>5</v>
      </c>
      <c r="BC137" s="34">
        <v>5</v>
      </c>
      <c r="BD137" s="34">
        <v>5</v>
      </c>
      <c r="BE137" s="34">
        <v>5</v>
      </c>
      <c r="BF137" s="34">
        <v>5</v>
      </c>
      <c r="BG137" s="34">
        <v>5</v>
      </c>
      <c r="BH137" s="34">
        <v>5</v>
      </c>
      <c r="BI137" s="34">
        <v>5</v>
      </c>
      <c r="BJ137" s="34">
        <v>5</v>
      </c>
      <c r="BK137" s="34">
        <v>25</v>
      </c>
      <c r="BL137" s="34">
        <v>25</v>
      </c>
      <c r="BM137" s="34">
        <v>25</v>
      </c>
      <c r="BN137" s="34">
        <v>25</v>
      </c>
      <c r="BO137" s="34">
        <v>25</v>
      </c>
      <c r="BP137" s="34">
        <v>25</v>
      </c>
      <c r="BQ137" s="34">
        <v>25</v>
      </c>
      <c r="BR137" s="34">
        <v>25</v>
      </c>
      <c r="BS137" s="34">
        <v>25</v>
      </c>
      <c r="BT137" s="34">
        <v>25</v>
      </c>
      <c r="BU137" s="34">
        <v>25</v>
      </c>
      <c r="BV137" s="34">
        <v>25</v>
      </c>
    </row>
    <row r="138" spans="1:74" x14ac:dyDescent="0.2">
      <c r="B138" s="32" t="s">
        <v>19</v>
      </c>
      <c r="C138" s="34">
        <v>27.076923000000001</v>
      </c>
      <c r="D138" s="34">
        <v>27.076923000000001</v>
      </c>
      <c r="E138" s="34">
        <v>27.889230690000002</v>
      </c>
      <c r="F138" s="34">
        <v>27.889230690000002</v>
      </c>
      <c r="G138" s="34">
        <v>27.889230690000002</v>
      </c>
      <c r="H138" s="34">
        <v>27.889230690000002</v>
      </c>
      <c r="I138" s="34">
        <v>27.889230690000002</v>
      </c>
      <c r="J138" s="34">
        <v>27.889230690000002</v>
      </c>
      <c r="K138" s="34">
        <v>27.889230690000002</v>
      </c>
      <c r="L138" s="34">
        <v>27.889230690000002</v>
      </c>
      <c r="M138" s="34">
        <v>27.889230690000002</v>
      </c>
      <c r="N138" s="34">
        <v>27.889230690000002</v>
      </c>
      <c r="O138" s="34">
        <v>27.889230690000002</v>
      </c>
      <c r="P138" s="34">
        <v>27.889230690000002</v>
      </c>
      <c r="Q138" s="34">
        <v>28.725907610700002</v>
      </c>
      <c r="R138" s="34">
        <v>28.725907610700002</v>
      </c>
      <c r="S138" s="34">
        <v>28.725907610700002</v>
      </c>
      <c r="T138" s="34">
        <v>28.725907610700002</v>
      </c>
      <c r="U138" s="34">
        <v>28.725907610700002</v>
      </c>
      <c r="V138" s="34">
        <v>28.725907610700002</v>
      </c>
      <c r="W138" s="34">
        <v>28.725907610700002</v>
      </c>
      <c r="X138" s="34">
        <v>28.725907610700002</v>
      </c>
      <c r="Y138" s="34">
        <v>28.725907610700002</v>
      </c>
      <c r="Z138" s="34">
        <v>28.725907610700002</v>
      </c>
      <c r="AA138" s="34">
        <v>28.725907610700002</v>
      </c>
      <c r="AB138" s="34">
        <v>28.725907610700002</v>
      </c>
      <c r="AC138" s="34">
        <v>29.587684839021001</v>
      </c>
      <c r="AD138" s="34">
        <v>29.587684839021001</v>
      </c>
      <c r="AE138" s="34">
        <v>29.587684839021001</v>
      </c>
      <c r="AF138" s="34">
        <v>29.587684839021001</v>
      </c>
      <c r="AG138" s="34">
        <v>29.587684839021001</v>
      </c>
      <c r="AH138" s="34">
        <v>29.587684839021001</v>
      </c>
      <c r="AI138" s="34">
        <v>29.587684839021001</v>
      </c>
      <c r="AJ138" s="34">
        <v>29.587684839021001</v>
      </c>
      <c r="AK138" s="34">
        <v>29.587684839021001</v>
      </c>
      <c r="AL138" s="34">
        <v>29.587684839021001</v>
      </c>
      <c r="AM138" s="34">
        <v>29.587684839021001</v>
      </c>
      <c r="AN138" s="34">
        <v>29.587684839021001</v>
      </c>
      <c r="AO138" s="34">
        <v>30.475315384191632</v>
      </c>
      <c r="AP138" s="34">
        <v>30.475315384191632</v>
      </c>
      <c r="AQ138" s="34">
        <v>30.475315384191632</v>
      </c>
      <c r="AR138" s="34">
        <v>30.475315384191632</v>
      </c>
      <c r="AS138" s="34">
        <v>30.475315384191632</v>
      </c>
      <c r="AT138" s="34">
        <v>30.475315384191632</v>
      </c>
      <c r="AU138" s="34">
        <v>30.475315384191632</v>
      </c>
      <c r="AV138" s="34">
        <v>30.475315384191632</v>
      </c>
      <c r="AW138" s="34">
        <v>30.475315384191632</v>
      </c>
      <c r="AX138" s="34">
        <v>30.475315384191632</v>
      </c>
      <c r="AY138" s="34">
        <v>30.475315384191632</v>
      </c>
      <c r="AZ138" s="34">
        <v>30.475315384191632</v>
      </c>
      <c r="BA138" s="34">
        <v>31.38957484571738</v>
      </c>
      <c r="BB138" s="34">
        <v>31.38957484571738</v>
      </c>
      <c r="BC138" s="34">
        <v>31.38957484571738</v>
      </c>
      <c r="BD138" s="34">
        <v>31.38957484571738</v>
      </c>
      <c r="BE138" s="34">
        <v>31.38957484571738</v>
      </c>
      <c r="BF138" s="34">
        <v>31.38957484571738</v>
      </c>
      <c r="BG138" s="34">
        <v>31.38957484571738</v>
      </c>
      <c r="BH138" s="34">
        <v>31.38957484571738</v>
      </c>
      <c r="BI138" s="34">
        <v>31.38957484571738</v>
      </c>
      <c r="BJ138" s="34">
        <v>31.38957484571738</v>
      </c>
      <c r="BK138" s="34">
        <v>143.75506152391262</v>
      </c>
      <c r="BL138" s="34">
        <v>143.75506152391262</v>
      </c>
      <c r="BM138" s="34">
        <v>148.06771336963001</v>
      </c>
      <c r="BN138" s="34">
        <v>148.06771336963001</v>
      </c>
      <c r="BO138" s="34">
        <v>148.06771336963001</v>
      </c>
      <c r="BP138" s="34">
        <v>148.06771336963001</v>
      </c>
      <c r="BQ138" s="34">
        <v>148.06771336963001</v>
      </c>
      <c r="BR138" s="34">
        <v>148.06771336963001</v>
      </c>
      <c r="BS138" s="34">
        <v>148.06771336963001</v>
      </c>
      <c r="BT138" s="34">
        <v>148.06771336963001</v>
      </c>
      <c r="BU138" s="34">
        <v>148.06771336963001</v>
      </c>
      <c r="BV138" s="34">
        <v>148.06771336963001</v>
      </c>
    </row>
    <row r="139" spans="1:74" x14ac:dyDescent="0.2">
      <c r="B139" s="32" t="s">
        <v>20</v>
      </c>
      <c r="C139" s="34">
        <v>1</v>
      </c>
      <c r="D139" s="34">
        <v>1</v>
      </c>
      <c r="E139" s="34">
        <v>1</v>
      </c>
      <c r="F139" s="34">
        <v>1</v>
      </c>
      <c r="G139" s="34">
        <v>1</v>
      </c>
      <c r="H139" s="34">
        <v>1</v>
      </c>
      <c r="I139" s="34">
        <v>1</v>
      </c>
      <c r="J139" s="34">
        <v>1</v>
      </c>
      <c r="K139" s="34">
        <v>1</v>
      </c>
      <c r="L139" s="34">
        <v>1</v>
      </c>
      <c r="M139" s="34">
        <v>1</v>
      </c>
      <c r="N139" s="34">
        <v>1</v>
      </c>
      <c r="O139" s="34">
        <v>1</v>
      </c>
      <c r="P139" s="34">
        <v>1</v>
      </c>
      <c r="Q139" s="34">
        <v>1</v>
      </c>
      <c r="R139" s="34">
        <v>1</v>
      </c>
      <c r="S139" s="34">
        <v>1</v>
      </c>
      <c r="T139" s="34">
        <v>1</v>
      </c>
      <c r="U139" s="34">
        <v>1</v>
      </c>
      <c r="V139" s="34">
        <v>1</v>
      </c>
      <c r="W139" s="34">
        <v>1</v>
      </c>
      <c r="X139" s="34">
        <v>1</v>
      </c>
      <c r="Y139" s="34">
        <v>1</v>
      </c>
      <c r="Z139" s="34">
        <v>1</v>
      </c>
      <c r="AA139" s="34">
        <v>1</v>
      </c>
      <c r="AB139" s="34">
        <v>1</v>
      </c>
      <c r="AC139" s="34">
        <v>1</v>
      </c>
      <c r="AD139" s="34">
        <v>1</v>
      </c>
      <c r="AE139" s="34">
        <v>1</v>
      </c>
      <c r="AF139" s="34">
        <v>1</v>
      </c>
      <c r="AG139" s="34">
        <v>1</v>
      </c>
      <c r="AH139" s="34">
        <v>1</v>
      </c>
      <c r="AI139" s="34">
        <v>1</v>
      </c>
      <c r="AJ139" s="34">
        <v>1</v>
      </c>
      <c r="AK139" s="34">
        <v>1</v>
      </c>
      <c r="AL139" s="34">
        <v>1</v>
      </c>
      <c r="AM139" s="34">
        <v>1</v>
      </c>
      <c r="AN139" s="34">
        <v>1</v>
      </c>
      <c r="AO139" s="34">
        <v>1</v>
      </c>
      <c r="AP139" s="34">
        <v>1</v>
      </c>
      <c r="AQ139" s="34">
        <v>1</v>
      </c>
      <c r="AR139" s="34">
        <v>1</v>
      </c>
      <c r="AS139" s="34">
        <v>1</v>
      </c>
      <c r="AT139" s="34">
        <v>1</v>
      </c>
      <c r="AU139" s="34">
        <v>1</v>
      </c>
      <c r="AV139" s="34">
        <v>1</v>
      </c>
      <c r="AW139" s="34">
        <v>1</v>
      </c>
      <c r="AX139" s="34">
        <v>1</v>
      </c>
      <c r="AY139" s="34">
        <v>1</v>
      </c>
      <c r="AZ139" s="34">
        <v>1</v>
      </c>
      <c r="BA139" s="34">
        <v>1</v>
      </c>
      <c r="BB139" s="34">
        <v>1</v>
      </c>
      <c r="BC139" s="34">
        <v>1</v>
      </c>
      <c r="BD139" s="34">
        <v>1</v>
      </c>
      <c r="BE139" s="34">
        <v>1</v>
      </c>
      <c r="BF139" s="34">
        <v>1</v>
      </c>
      <c r="BG139" s="34">
        <v>1</v>
      </c>
      <c r="BH139" s="34">
        <v>1</v>
      </c>
      <c r="BI139" s="34">
        <v>1</v>
      </c>
      <c r="BJ139" s="34">
        <v>1</v>
      </c>
      <c r="BK139" s="34">
        <v>5</v>
      </c>
      <c r="BL139" s="34">
        <v>5</v>
      </c>
      <c r="BM139" s="34">
        <v>5</v>
      </c>
      <c r="BN139" s="34">
        <v>5</v>
      </c>
      <c r="BO139" s="34">
        <v>5</v>
      </c>
      <c r="BP139" s="34">
        <v>5</v>
      </c>
      <c r="BQ139" s="34">
        <v>5</v>
      </c>
      <c r="BR139" s="34">
        <v>5</v>
      </c>
      <c r="BS139" s="34">
        <v>5</v>
      </c>
      <c r="BT139" s="34">
        <v>5</v>
      </c>
      <c r="BU139" s="34">
        <v>5</v>
      </c>
      <c r="BV139" s="34">
        <v>5</v>
      </c>
    </row>
    <row r="140" spans="1:74" x14ac:dyDescent="0.2">
      <c r="B140" s="32" t="s">
        <v>27</v>
      </c>
      <c r="C140" s="34">
        <v>37.511569999999999</v>
      </c>
      <c r="D140" s="34">
        <v>37.511569999999999</v>
      </c>
      <c r="E140" s="34">
        <v>37.511569999999999</v>
      </c>
      <c r="F140" s="34">
        <v>37.511569999999999</v>
      </c>
      <c r="G140" s="34">
        <v>37.511569999999999</v>
      </c>
      <c r="H140" s="34">
        <v>37.511569999999999</v>
      </c>
      <c r="I140" s="34">
        <v>37.511569999999999</v>
      </c>
      <c r="J140" s="34">
        <v>38.636917099999998</v>
      </c>
      <c r="K140" s="34">
        <v>38.636917099999998</v>
      </c>
      <c r="L140" s="34">
        <v>38.636917099999998</v>
      </c>
      <c r="M140" s="34">
        <v>38.636917099999998</v>
      </c>
      <c r="N140" s="34">
        <v>38.636917099999998</v>
      </c>
      <c r="O140" s="34">
        <v>38.636917099999998</v>
      </c>
      <c r="P140" s="34">
        <v>38.636917099999998</v>
      </c>
      <c r="Q140" s="34">
        <v>38.636917099999998</v>
      </c>
      <c r="R140" s="34">
        <v>38.636917099999998</v>
      </c>
      <c r="S140" s="34">
        <v>38.636917099999998</v>
      </c>
      <c r="T140" s="34">
        <v>38.636917099999998</v>
      </c>
      <c r="U140" s="34">
        <v>38.636917099999998</v>
      </c>
      <c r="V140" s="34">
        <v>39.796024613</v>
      </c>
      <c r="W140" s="34">
        <v>39.796024613</v>
      </c>
      <c r="X140" s="34">
        <v>39.796024613</v>
      </c>
      <c r="Y140" s="34">
        <v>39.796024613</v>
      </c>
      <c r="Z140" s="34">
        <v>39.796024613</v>
      </c>
      <c r="AA140" s="34">
        <v>39.796024613</v>
      </c>
      <c r="AB140" s="34">
        <v>39.796024613</v>
      </c>
      <c r="AC140" s="34">
        <v>39.796024613</v>
      </c>
      <c r="AD140" s="34">
        <v>39.796024613</v>
      </c>
      <c r="AE140" s="34">
        <v>39.796024613</v>
      </c>
      <c r="AF140" s="34">
        <v>39.796024613</v>
      </c>
      <c r="AG140" s="34">
        <v>39.796024613</v>
      </c>
      <c r="AH140" s="34">
        <v>40.98990535139</v>
      </c>
      <c r="AI140" s="34">
        <v>40.98990535139</v>
      </c>
      <c r="AJ140" s="34">
        <v>40.98990535139</v>
      </c>
      <c r="AK140" s="34">
        <v>40.98990535139</v>
      </c>
      <c r="AL140" s="34">
        <v>40.98990535139</v>
      </c>
      <c r="AM140" s="34">
        <v>40.98990535139</v>
      </c>
      <c r="AN140" s="34">
        <v>40.98990535139</v>
      </c>
      <c r="AO140" s="34">
        <v>40.98990535139</v>
      </c>
      <c r="AP140" s="34">
        <v>40.98990535139</v>
      </c>
      <c r="AQ140" s="34">
        <v>40.98990535139</v>
      </c>
      <c r="AR140" s="34">
        <v>40.98990535139</v>
      </c>
      <c r="AS140" s="34">
        <v>40.98990535139</v>
      </c>
      <c r="AT140" s="34">
        <v>42.219602511931704</v>
      </c>
      <c r="AU140" s="34">
        <v>42.219602511931704</v>
      </c>
      <c r="AV140" s="34">
        <v>42.219602511931704</v>
      </c>
      <c r="AW140" s="34">
        <v>42.219602511931704</v>
      </c>
      <c r="AX140" s="34">
        <v>42.219602511931704</v>
      </c>
      <c r="AY140" s="34">
        <v>42.219602511931704</v>
      </c>
      <c r="AZ140" s="34">
        <v>42.219602511931704</v>
      </c>
      <c r="BA140" s="34">
        <v>42.219602511931704</v>
      </c>
      <c r="BB140" s="34">
        <v>42.219602511931704</v>
      </c>
      <c r="BC140" s="34">
        <v>42.219602511931704</v>
      </c>
      <c r="BD140" s="34">
        <v>42.219602511931704</v>
      </c>
      <c r="BE140" s="34">
        <v>42.219602511931704</v>
      </c>
      <c r="BF140" s="34">
        <v>43.486190587289656</v>
      </c>
      <c r="BG140" s="34">
        <v>43.486190587289656</v>
      </c>
      <c r="BH140" s="34">
        <v>43.486190587289656</v>
      </c>
      <c r="BI140" s="34">
        <v>43.486190587289656</v>
      </c>
      <c r="BJ140" s="34">
        <v>43.486190587289656</v>
      </c>
      <c r="BK140" s="34">
        <v>199.1540195763217</v>
      </c>
      <c r="BL140" s="34">
        <v>199.1540195763217</v>
      </c>
      <c r="BM140" s="34">
        <v>199.1540195763217</v>
      </c>
      <c r="BN140" s="34">
        <v>199.1540195763217</v>
      </c>
      <c r="BO140" s="34">
        <v>199.1540195763217</v>
      </c>
      <c r="BP140" s="34">
        <v>199.1540195763217</v>
      </c>
      <c r="BQ140" s="34">
        <v>199.1540195763217</v>
      </c>
      <c r="BR140" s="34">
        <v>205.12864016361135</v>
      </c>
      <c r="BS140" s="34">
        <v>205.12864016361135</v>
      </c>
      <c r="BT140" s="34">
        <v>205.12864016361135</v>
      </c>
      <c r="BU140" s="34">
        <v>205.12864016361135</v>
      </c>
      <c r="BV140" s="34">
        <v>205.12864016361135</v>
      </c>
    </row>
    <row r="141" spans="1:74" x14ac:dyDescent="0.2">
      <c r="B141" s="32" t="s">
        <v>28</v>
      </c>
      <c r="C141" s="34">
        <v>20</v>
      </c>
      <c r="D141" s="34">
        <v>20</v>
      </c>
      <c r="E141" s="34">
        <v>20</v>
      </c>
      <c r="F141" s="34">
        <v>20</v>
      </c>
      <c r="G141" s="34">
        <v>20</v>
      </c>
      <c r="H141" s="34">
        <v>20</v>
      </c>
      <c r="I141" s="34">
        <v>20</v>
      </c>
      <c r="J141" s="34">
        <v>20</v>
      </c>
      <c r="K141" s="34">
        <v>20</v>
      </c>
      <c r="L141" s="34">
        <v>20</v>
      </c>
      <c r="M141" s="34">
        <v>20</v>
      </c>
      <c r="N141" s="34">
        <v>20</v>
      </c>
      <c r="O141" s="34">
        <v>20</v>
      </c>
      <c r="P141" s="34">
        <v>20</v>
      </c>
      <c r="Q141" s="34">
        <v>20</v>
      </c>
      <c r="R141" s="34">
        <v>20</v>
      </c>
      <c r="S141" s="34">
        <v>20</v>
      </c>
      <c r="T141" s="34">
        <v>20</v>
      </c>
      <c r="U141" s="34">
        <v>20</v>
      </c>
      <c r="V141" s="34">
        <v>20</v>
      </c>
      <c r="W141" s="34">
        <v>20</v>
      </c>
      <c r="X141" s="34">
        <v>20</v>
      </c>
      <c r="Y141" s="34">
        <v>20</v>
      </c>
      <c r="Z141" s="34">
        <v>20</v>
      </c>
      <c r="AA141" s="34">
        <v>20</v>
      </c>
      <c r="AB141" s="34">
        <v>20</v>
      </c>
      <c r="AC141" s="34">
        <v>20</v>
      </c>
      <c r="AD141" s="34">
        <v>20</v>
      </c>
      <c r="AE141" s="34">
        <v>20</v>
      </c>
      <c r="AF141" s="34">
        <v>20</v>
      </c>
      <c r="AG141" s="34">
        <v>20</v>
      </c>
      <c r="AH141" s="34">
        <v>20</v>
      </c>
      <c r="AI141" s="34">
        <v>20</v>
      </c>
      <c r="AJ141" s="34">
        <v>20</v>
      </c>
      <c r="AK141" s="34">
        <v>20</v>
      </c>
      <c r="AL141" s="34">
        <v>20</v>
      </c>
      <c r="AM141" s="34">
        <v>20</v>
      </c>
      <c r="AN141" s="34">
        <v>20</v>
      </c>
      <c r="AO141" s="34">
        <v>20</v>
      </c>
      <c r="AP141" s="34">
        <v>20</v>
      </c>
      <c r="AQ141" s="34">
        <v>20</v>
      </c>
      <c r="AR141" s="34">
        <v>20</v>
      </c>
      <c r="AS141" s="34">
        <v>20</v>
      </c>
      <c r="AT141" s="34">
        <v>20</v>
      </c>
      <c r="AU141" s="34">
        <v>20</v>
      </c>
      <c r="AV141" s="34">
        <v>20</v>
      </c>
      <c r="AW141" s="34">
        <v>20</v>
      </c>
      <c r="AX141" s="34">
        <v>20</v>
      </c>
      <c r="AY141" s="34">
        <v>20</v>
      </c>
      <c r="AZ141" s="34">
        <v>20</v>
      </c>
      <c r="BA141" s="34">
        <v>20</v>
      </c>
      <c r="BB141" s="34">
        <v>20</v>
      </c>
      <c r="BC141" s="34">
        <v>20</v>
      </c>
      <c r="BD141" s="34">
        <v>20</v>
      </c>
      <c r="BE141" s="34">
        <v>20</v>
      </c>
      <c r="BF141" s="34">
        <v>20</v>
      </c>
      <c r="BG141" s="34">
        <v>20</v>
      </c>
      <c r="BH141" s="34">
        <v>20</v>
      </c>
      <c r="BI141" s="34">
        <v>20</v>
      </c>
      <c r="BJ141" s="34">
        <v>20</v>
      </c>
      <c r="BK141" s="34">
        <v>100</v>
      </c>
      <c r="BL141" s="34">
        <v>100</v>
      </c>
      <c r="BM141" s="34">
        <v>100</v>
      </c>
      <c r="BN141" s="34">
        <v>100</v>
      </c>
      <c r="BO141" s="34">
        <v>100</v>
      </c>
      <c r="BP141" s="34">
        <v>100</v>
      </c>
      <c r="BQ141" s="34">
        <v>100</v>
      </c>
      <c r="BR141" s="34">
        <v>100</v>
      </c>
      <c r="BS141" s="34">
        <v>100</v>
      </c>
      <c r="BT141" s="34">
        <v>100</v>
      </c>
      <c r="BU141" s="34">
        <v>100</v>
      </c>
      <c r="BV141" s="34">
        <v>100</v>
      </c>
    </row>
    <row r="142" spans="1:74" x14ac:dyDescent="0.2">
      <c r="A142" s="35" t="s">
        <v>124</v>
      </c>
      <c r="B142" s="35"/>
      <c r="C142" s="36">
        <v>136.80868560000002</v>
      </c>
      <c r="D142" s="36">
        <v>136.80868560000002</v>
      </c>
      <c r="E142" s="36">
        <v>139.00759906800002</v>
      </c>
      <c r="F142" s="36">
        <v>139.00759906800002</v>
      </c>
      <c r="G142" s="36">
        <v>139.00759906800002</v>
      </c>
      <c r="H142" s="36">
        <v>139.00759906800002</v>
      </c>
      <c r="I142" s="36">
        <v>139.00759906800002</v>
      </c>
      <c r="J142" s="36">
        <v>140.13294616800002</v>
      </c>
      <c r="K142" s="36">
        <v>140.13294616800002</v>
      </c>
      <c r="L142" s="36">
        <v>140.13294616800002</v>
      </c>
      <c r="M142" s="36">
        <v>140.13294616800002</v>
      </c>
      <c r="N142" s="36">
        <v>140.13294616800002</v>
      </c>
      <c r="O142" s="36">
        <v>140.13294616800002</v>
      </c>
      <c r="P142" s="36">
        <v>140.13294616800002</v>
      </c>
      <c r="Q142" s="36">
        <v>142.39782704004</v>
      </c>
      <c r="R142" s="36">
        <v>142.39782704004</v>
      </c>
      <c r="S142" s="36">
        <v>142.39782704004</v>
      </c>
      <c r="T142" s="36">
        <v>142.39782704004</v>
      </c>
      <c r="U142" s="36">
        <v>142.39782704004</v>
      </c>
      <c r="V142" s="36">
        <v>143.55693455304001</v>
      </c>
      <c r="W142" s="36">
        <v>143.55693455304001</v>
      </c>
      <c r="X142" s="36">
        <v>143.55693455304001</v>
      </c>
      <c r="Y142" s="36">
        <v>143.55693455304001</v>
      </c>
      <c r="Z142" s="36">
        <v>143.55693455304001</v>
      </c>
      <c r="AA142" s="36">
        <v>143.55693455304001</v>
      </c>
      <c r="AB142" s="36">
        <v>143.55693455304001</v>
      </c>
      <c r="AC142" s="36">
        <v>145.88976185124119</v>
      </c>
      <c r="AD142" s="36">
        <v>145.88976185124119</v>
      </c>
      <c r="AE142" s="36">
        <v>145.88976185124119</v>
      </c>
      <c r="AF142" s="36">
        <v>145.88976185124119</v>
      </c>
      <c r="AG142" s="36">
        <v>145.88976185124119</v>
      </c>
      <c r="AH142" s="36">
        <v>147.08364258963121</v>
      </c>
      <c r="AI142" s="36">
        <v>147.08364258963121</v>
      </c>
      <c r="AJ142" s="36">
        <v>147.08364258963121</v>
      </c>
      <c r="AK142" s="36">
        <v>147.08364258963121</v>
      </c>
      <c r="AL142" s="36">
        <v>147.08364258963121</v>
      </c>
      <c r="AM142" s="36">
        <v>147.08364258963121</v>
      </c>
      <c r="AN142" s="36">
        <v>147.08364258963121</v>
      </c>
      <c r="AO142" s="36">
        <v>149.48645470677846</v>
      </c>
      <c r="AP142" s="36">
        <v>149.48645470677846</v>
      </c>
      <c r="AQ142" s="36">
        <v>149.48645470677846</v>
      </c>
      <c r="AR142" s="36">
        <v>149.48645470677846</v>
      </c>
      <c r="AS142" s="36">
        <v>149.48645470677846</v>
      </c>
      <c r="AT142" s="36">
        <v>150.71615186732015</v>
      </c>
      <c r="AU142" s="36">
        <v>150.71615186732015</v>
      </c>
      <c r="AV142" s="36">
        <v>150.71615186732015</v>
      </c>
      <c r="AW142" s="36">
        <v>150.71615186732015</v>
      </c>
      <c r="AX142" s="36">
        <v>150.71615186732015</v>
      </c>
      <c r="AY142" s="36">
        <v>150.71615186732015</v>
      </c>
      <c r="AZ142" s="36">
        <v>150.71615186732015</v>
      </c>
      <c r="BA142" s="36">
        <v>153.19104834798179</v>
      </c>
      <c r="BB142" s="36">
        <v>153.19104834798179</v>
      </c>
      <c r="BC142" s="36">
        <v>153.19104834798179</v>
      </c>
      <c r="BD142" s="36">
        <v>153.19104834798179</v>
      </c>
      <c r="BE142" s="36">
        <v>153.19104834798179</v>
      </c>
      <c r="BF142" s="36">
        <v>154.45763642333975</v>
      </c>
      <c r="BG142" s="36">
        <v>154.45763642333975</v>
      </c>
      <c r="BH142" s="36">
        <v>154.45763642333975</v>
      </c>
      <c r="BI142" s="36">
        <v>154.45763642333975</v>
      </c>
      <c r="BJ142" s="36">
        <v>154.45763642333975</v>
      </c>
      <c r="BK142" s="36">
        <v>718.29836077799132</v>
      </c>
      <c r="BL142" s="36">
        <v>718.29836077799132</v>
      </c>
      <c r="BM142" s="36">
        <v>729.97269101404152</v>
      </c>
      <c r="BN142" s="36">
        <v>729.97269101404152</v>
      </c>
      <c r="BO142" s="36">
        <v>729.97269101404152</v>
      </c>
      <c r="BP142" s="36">
        <v>729.97269101404152</v>
      </c>
      <c r="BQ142" s="36">
        <v>729.97269101404152</v>
      </c>
      <c r="BR142" s="36">
        <v>735.94731160133119</v>
      </c>
      <c r="BS142" s="36">
        <v>735.94731160133119</v>
      </c>
      <c r="BT142" s="36">
        <v>735.94731160133119</v>
      </c>
      <c r="BU142" s="36">
        <v>735.94731160133119</v>
      </c>
      <c r="BV142" s="36">
        <v>735.94731160133119</v>
      </c>
    </row>
    <row r="143" spans="1:74" x14ac:dyDescent="0.2">
      <c r="A143" s="32" t="s">
        <v>50</v>
      </c>
      <c r="B143" s="32" t="s">
        <v>15</v>
      </c>
      <c r="C143" s="34">
        <v>45.079059666666666</v>
      </c>
      <c r="D143" s="34">
        <v>45.079059666666666</v>
      </c>
      <c r="E143" s="34">
        <v>46.431431456666665</v>
      </c>
      <c r="F143" s="34">
        <v>46.431431456666665</v>
      </c>
      <c r="G143" s="34">
        <v>46.431431456666665</v>
      </c>
      <c r="H143" s="34">
        <v>46.431431456666665</v>
      </c>
      <c r="I143" s="34">
        <v>46.431431456666665</v>
      </c>
      <c r="J143" s="34">
        <v>46.431431456666665</v>
      </c>
      <c r="K143" s="34">
        <v>46.431431456666665</v>
      </c>
      <c r="L143" s="34">
        <v>46.431431456666665</v>
      </c>
      <c r="M143" s="34">
        <v>46.431431456666665</v>
      </c>
      <c r="N143" s="34">
        <v>46.431431456666665</v>
      </c>
      <c r="O143" s="34">
        <v>46.431431456666665</v>
      </c>
      <c r="P143" s="34">
        <v>46.431431456666665</v>
      </c>
      <c r="Q143" s="34">
        <v>47.824374400366665</v>
      </c>
      <c r="R143" s="34">
        <v>47.824374400366665</v>
      </c>
      <c r="S143" s="34">
        <v>47.824374400366665</v>
      </c>
      <c r="T143" s="34">
        <v>47.824374400366665</v>
      </c>
      <c r="U143" s="34">
        <v>47.824374400366665</v>
      </c>
      <c r="V143" s="34">
        <v>47.824374400366665</v>
      </c>
      <c r="W143" s="34">
        <v>47.824374400366665</v>
      </c>
      <c r="X143" s="34">
        <v>47.824374400366665</v>
      </c>
      <c r="Y143" s="34">
        <v>47.824374400366665</v>
      </c>
      <c r="Z143" s="34">
        <v>47.824374400366665</v>
      </c>
      <c r="AA143" s="34">
        <v>47.824374400366665</v>
      </c>
      <c r="AB143" s="34">
        <v>47.824374400366665</v>
      </c>
      <c r="AC143" s="34">
        <v>49.259105632377668</v>
      </c>
      <c r="AD143" s="34">
        <v>49.259105632377668</v>
      </c>
      <c r="AE143" s="34">
        <v>49.259105632377668</v>
      </c>
      <c r="AF143" s="34">
        <v>49.259105632377668</v>
      </c>
      <c r="AG143" s="34">
        <v>49.259105632377668</v>
      </c>
      <c r="AH143" s="34">
        <v>49.259105632377668</v>
      </c>
      <c r="AI143" s="34">
        <v>49.259105632377668</v>
      </c>
      <c r="AJ143" s="34">
        <v>49.259105632377668</v>
      </c>
      <c r="AK143" s="34">
        <v>49.259105632377668</v>
      </c>
      <c r="AL143" s="34">
        <v>49.259105632377668</v>
      </c>
      <c r="AM143" s="34">
        <v>49.259105632377668</v>
      </c>
      <c r="AN143" s="34">
        <v>49.259105632377668</v>
      </c>
      <c r="AO143" s="34">
        <v>50.736878801349</v>
      </c>
      <c r="AP143" s="34">
        <v>50.736878801349</v>
      </c>
      <c r="AQ143" s="34">
        <v>50.736878801349</v>
      </c>
      <c r="AR143" s="34">
        <v>50.736878801349</v>
      </c>
      <c r="AS143" s="34">
        <v>50.736878801349</v>
      </c>
      <c r="AT143" s="34">
        <v>50.736878801349</v>
      </c>
      <c r="AU143" s="34">
        <v>50.736878801349</v>
      </c>
      <c r="AV143" s="34">
        <v>50.736878801349</v>
      </c>
      <c r="AW143" s="34">
        <v>50.736878801349</v>
      </c>
      <c r="AX143" s="34">
        <v>50.736878801349</v>
      </c>
      <c r="AY143" s="34">
        <v>50.736878801349</v>
      </c>
      <c r="AZ143" s="34">
        <v>50.736878801349</v>
      </c>
      <c r="BA143" s="34">
        <v>52.258985165389468</v>
      </c>
      <c r="BB143" s="34">
        <v>52.258985165389468</v>
      </c>
      <c r="BC143" s="34">
        <v>52.258985165389468</v>
      </c>
      <c r="BD143" s="34">
        <v>52.258985165389468</v>
      </c>
      <c r="BE143" s="34">
        <v>52.258985165389468</v>
      </c>
      <c r="BF143" s="34">
        <v>52.258985165389468</v>
      </c>
      <c r="BG143" s="34">
        <v>52.258985165389468</v>
      </c>
      <c r="BH143" s="34">
        <v>52.258985165389468</v>
      </c>
      <c r="BI143" s="34">
        <v>52.258985165389468</v>
      </c>
      <c r="BJ143" s="34">
        <v>52.258985165389468</v>
      </c>
      <c r="BK143" s="34">
        <v>239.33084995742666</v>
      </c>
      <c r="BL143" s="34">
        <v>239.33084995742666</v>
      </c>
      <c r="BM143" s="34">
        <v>246.51077545614947</v>
      </c>
      <c r="BN143" s="34">
        <v>246.51077545614947</v>
      </c>
      <c r="BO143" s="34">
        <v>246.51077545614947</v>
      </c>
      <c r="BP143" s="34">
        <v>246.51077545614947</v>
      </c>
      <c r="BQ143" s="34">
        <v>246.51077545614947</v>
      </c>
      <c r="BR143" s="34">
        <v>246.51077545614947</v>
      </c>
      <c r="BS143" s="34">
        <v>246.51077545614947</v>
      </c>
      <c r="BT143" s="34">
        <v>246.51077545614947</v>
      </c>
      <c r="BU143" s="34">
        <v>246.51077545614947</v>
      </c>
      <c r="BV143" s="34">
        <v>246.51077545614947</v>
      </c>
    </row>
    <row r="144" spans="1:74" x14ac:dyDescent="0.2">
      <c r="B144" s="32" t="s">
        <v>16</v>
      </c>
      <c r="C144" s="34">
        <v>18</v>
      </c>
      <c r="D144" s="34">
        <v>18</v>
      </c>
      <c r="E144" s="34">
        <v>18</v>
      </c>
      <c r="F144" s="34">
        <v>18</v>
      </c>
      <c r="G144" s="34">
        <v>18</v>
      </c>
      <c r="H144" s="34">
        <v>18</v>
      </c>
      <c r="I144" s="34">
        <v>18</v>
      </c>
      <c r="J144" s="34">
        <v>18</v>
      </c>
      <c r="K144" s="34">
        <v>18</v>
      </c>
      <c r="L144" s="34">
        <v>18</v>
      </c>
      <c r="M144" s="34">
        <v>18</v>
      </c>
      <c r="N144" s="34">
        <v>18</v>
      </c>
      <c r="O144" s="34">
        <v>18</v>
      </c>
      <c r="P144" s="34">
        <v>18</v>
      </c>
      <c r="Q144" s="34">
        <v>18</v>
      </c>
      <c r="R144" s="34">
        <v>18</v>
      </c>
      <c r="S144" s="34">
        <v>18</v>
      </c>
      <c r="T144" s="34">
        <v>18</v>
      </c>
      <c r="U144" s="34">
        <v>18</v>
      </c>
      <c r="V144" s="34">
        <v>18</v>
      </c>
      <c r="W144" s="34">
        <v>18</v>
      </c>
      <c r="X144" s="34">
        <v>18</v>
      </c>
      <c r="Y144" s="34">
        <v>18</v>
      </c>
      <c r="Z144" s="34">
        <v>18</v>
      </c>
      <c r="AA144" s="34">
        <v>18</v>
      </c>
      <c r="AB144" s="34">
        <v>18</v>
      </c>
      <c r="AC144" s="34">
        <v>18</v>
      </c>
      <c r="AD144" s="34">
        <v>18</v>
      </c>
      <c r="AE144" s="34">
        <v>18</v>
      </c>
      <c r="AF144" s="34">
        <v>18</v>
      </c>
      <c r="AG144" s="34">
        <v>18</v>
      </c>
      <c r="AH144" s="34">
        <v>18</v>
      </c>
      <c r="AI144" s="34">
        <v>18</v>
      </c>
      <c r="AJ144" s="34">
        <v>18</v>
      </c>
      <c r="AK144" s="34">
        <v>18</v>
      </c>
      <c r="AL144" s="34">
        <v>18</v>
      </c>
      <c r="AM144" s="34">
        <v>18</v>
      </c>
      <c r="AN144" s="34">
        <v>18</v>
      </c>
      <c r="AO144" s="34">
        <v>18</v>
      </c>
      <c r="AP144" s="34">
        <v>18</v>
      </c>
      <c r="AQ144" s="34">
        <v>18</v>
      </c>
      <c r="AR144" s="34">
        <v>18</v>
      </c>
      <c r="AS144" s="34">
        <v>18</v>
      </c>
      <c r="AT144" s="34">
        <v>18</v>
      </c>
      <c r="AU144" s="34">
        <v>18</v>
      </c>
      <c r="AV144" s="34">
        <v>18</v>
      </c>
      <c r="AW144" s="34">
        <v>18</v>
      </c>
      <c r="AX144" s="34">
        <v>18</v>
      </c>
      <c r="AY144" s="34">
        <v>18</v>
      </c>
      <c r="AZ144" s="34">
        <v>18</v>
      </c>
      <c r="BA144" s="34">
        <v>18</v>
      </c>
      <c r="BB144" s="34">
        <v>18</v>
      </c>
      <c r="BC144" s="34">
        <v>18</v>
      </c>
      <c r="BD144" s="34">
        <v>18</v>
      </c>
      <c r="BE144" s="34">
        <v>18</v>
      </c>
      <c r="BF144" s="34">
        <v>18</v>
      </c>
      <c r="BG144" s="34">
        <v>18</v>
      </c>
      <c r="BH144" s="34">
        <v>18</v>
      </c>
      <c r="BI144" s="34">
        <v>18</v>
      </c>
      <c r="BJ144" s="34">
        <v>18</v>
      </c>
      <c r="BK144" s="34">
        <v>90</v>
      </c>
      <c r="BL144" s="34">
        <v>90</v>
      </c>
      <c r="BM144" s="34">
        <v>90</v>
      </c>
      <c r="BN144" s="34">
        <v>90</v>
      </c>
      <c r="BO144" s="34">
        <v>90</v>
      </c>
      <c r="BP144" s="34">
        <v>90</v>
      </c>
      <c r="BQ144" s="34">
        <v>90</v>
      </c>
      <c r="BR144" s="34">
        <v>90</v>
      </c>
      <c r="BS144" s="34">
        <v>90</v>
      </c>
      <c r="BT144" s="34">
        <v>90</v>
      </c>
      <c r="BU144" s="34">
        <v>90</v>
      </c>
      <c r="BV144" s="34">
        <v>90</v>
      </c>
    </row>
    <row r="145" spans="1:74" x14ac:dyDescent="0.2">
      <c r="B145" s="32" t="s">
        <v>25</v>
      </c>
      <c r="C145" s="34">
        <v>20.95</v>
      </c>
      <c r="D145" s="34">
        <v>20.95</v>
      </c>
      <c r="E145" s="34">
        <v>21.578499999999998</v>
      </c>
      <c r="F145" s="34">
        <v>21.578499999999998</v>
      </c>
      <c r="G145" s="34">
        <v>21.578499999999998</v>
      </c>
      <c r="H145" s="34">
        <v>21.578499999999998</v>
      </c>
      <c r="I145" s="34">
        <v>21.578499999999998</v>
      </c>
      <c r="J145" s="34">
        <v>21.578499999999998</v>
      </c>
      <c r="K145" s="34">
        <v>21.578499999999998</v>
      </c>
      <c r="L145" s="34">
        <v>21.578499999999998</v>
      </c>
      <c r="M145" s="34">
        <v>21.578499999999998</v>
      </c>
      <c r="N145" s="34">
        <v>21.578499999999998</v>
      </c>
      <c r="O145" s="34">
        <v>21.578499999999998</v>
      </c>
      <c r="P145" s="34">
        <v>21.578499999999998</v>
      </c>
      <c r="Q145" s="34">
        <v>22.225854999999999</v>
      </c>
      <c r="R145" s="34">
        <v>22.225854999999999</v>
      </c>
      <c r="S145" s="34">
        <v>22.225854999999999</v>
      </c>
      <c r="T145" s="34">
        <v>22.225854999999999</v>
      </c>
      <c r="U145" s="34">
        <v>22.225854999999999</v>
      </c>
      <c r="V145" s="34">
        <v>22.225854999999999</v>
      </c>
      <c r="W145" s="34">
        <v>22.225854999999999</v>
      </c>
      <c r="X145" s="34">
        <v>22.225854999999999</v>
      </c>
      <c r="Y145" s="34">
        <v>22.225854999999999</v>
      </c>
      <c r="Z145" s="34">
        <v>22.225854999999999</v>
      </c>
      <c r="AA145" s="34">
        <v>22.225854999999999</v>
      </c>
      <c r="AB145" s="34">
        <v>22.225854999999999</v>
      </c>
      <c r="AC145" s="34">
        <v>22.892630650000001</v>
      </c>
      <c r="AD145" s="34">
        <v>22.892630650000001</v>
      </c>
      <c r="AE145" s="34">
        <v>22.892630650000001</v>
      </c>
      <c r="AF145" s="34">
        <v>22.892630650000001</v>
      </c>
      <c r="AG145" s="34">
        <v>22.892630650000001</v>
      </c>
      <c r="AH145" s="34">
        <v>22.892630650000001</v>
      </c>
      <c r="AI145" s="34">
        <v>22.892630650000001</v>
      </c>
      <c r="AJ145" s="34">
        <v>22.892630650000001</v>
      </c>
      <c r="AK145" s="34">
        <v>22.892630650000001</v>
      </c>
      <c r="AL145" s="34">
        <v>22.892630650000001</v>
      </c>
      <c r="AM145" s="34">
        <v>22.892630650000001</v>
      </c>
      <c r="AN145" s="34">
        <v>22.892630650000001</v>
      </c>
      <c r="AO145" s="34">
        <v>23.579409569500001</v>
      </c>
      <c r="AP145" s="34">
        <v>23.579409569500001</v>
      </c>
      <c r="AQ145" s="34">
        <v>23.579409569500001</v>
      </c>
      <c r="AR145" s="34">
        <v>23.579409569500001</v>
      </c>
      <c r="AS145" s="34">
        <v>23.579409569500001</v>
      </c>
      <c r="AT145" s="34">
        <v>23.579409569500001</v>
      </c>
      <c r="AU145" s="34">
        <v>23.579409569500001</v>
      </c>
      <c r="AV145" s="34">
        <v>23.579409569500001</v>
      </c>
      <c r="AW145" s="34">
        <v>23.579409569500001</v>
      </c>
      <c r="AX145" s="34">
        <v>23.579409569500001</v>
      </c>
      <c r="AY145" s="34">
        <v>23.579409569500001</v>
      </c>
      <c r="AZ145" s="34">
        <v>23.579409569500001</v>
      </c>
      <c r="BA145" s="34">
        <v>24.286791856585001</v>
      </c>
      <c r="BB145" s="34">
        <v>24.286791856585001</v>
      </c>
      <c r="BC145" s="34">
        <v>24.286791856585001</v>
      </c>
      <c r="BD145" s="34">
        <v>24.286791856585001</v>
      </c>
      <c r="BE145" s="34">
        <v>24.286791856585001</v>
      </c>
      <c r="BF145" s="34">
        <v>24.286791856585001</v>
      </c>
      <c r="BG145" s="34">
        <v>24.286791856585001</v>
      </c>
      <c r="BH145" s="34">
        <v>24.286791856585001</v>
      </c>
      <c r="BI145" s="34">
        <v>24.286791856585001</v>
      </c>
      <c r="BJ145" s="34">
        <v>24.286791856585001</v>
      </c>
      <c r="BK145" s="34">
        <v>111.22639521949999</v>
      </c>
      <c r="BL145" s="34">
        <v>111.22639521949999</v>
      </c>
      <c r="BM145" s="34">
        <v>114.563187076085</v>
      </c>
      <c r="BN145" s="34">
        <v>114.563187076085</v>
      </c>
      <c r="BO145" s="34">
        <v>114.563187076085</v>
      </c>
      <c r="BP145" s="34">
        <v>114.563187076085</v>
      </c>
      <c r="BQ145" s="34">
        <v>114.563187076085</v>
      </c>
      <c r="BR145" s="34">
        <v>114.563187076085</v>
      </c>
      <c r="BS145" s="34">
        <v>114.563187076085</v>
      </c>
      <c r="BT145" s="34">
        <v>114.563187076085</v>
      </c>
      <c r="BU145" s="34">
        <v>114.563187076085</v>
      </c>
      <c r="BV145" s="34">
        <v>114.563187076085</v>
      </c>
    </row>
    <row r="146" spans="1:74" x14ac:dyDescent="0.2">
      <c r="B146" s="32" t="s">
        <v>26</v>
      </c>
      <c r="C146" s="34">
        <v>2</v>
      </c>
      <c r="D146" s="34">
        <v>2</v>
      </c>
      <c r="E146" s="34">
        <v>2</v>
      </c>
      <c r="F146" s="34">
        <v>2</v>
      </c>
      <c r="G146" s="34">
        <v>2</v>
      </c>
      <c r="H146" s="34">
        <v>2</v>
      </c>
      <c r="I146" s="34">
        <v>2</v>
      </c>
      <c r="J146" s="34">
        <v>2</v>
      </c>
      <c r="K146" s="34">
        <v>2</v>
      </c>
      <c r="L146" s="34">
        <v>2</v>
      </c>
      <c r="M146" s="34">
        <v>2</v>
      </c>
      <c r="N146" s="34">
        <v>2</v>
      </c>
      <c r="O146" s="34">
        <v>2</v>
      </c>
      <c r="P146" s="34">
        <v>2</v>
      </c>
      <c r="Q146" s="34">
        <v>2</v>
      </c>
      <c r="R146" s="34">
        <v>2</v>
      </c>
      <c r="S146" s="34">
        <v>2</v>
      </c>
      <c r="T146" s="34">
        <v>2</v>
      </c>
      <c r="U146" s="34">
        <v>2</v>
      </c>
      <c r="V146" s="34">
        <v>2</v>
      </c>
      <c r="W146" s="34">
        <v>2</v>
      </c>
      <c r="X146" s="34">
        <v>2</v>
      </c>
      <c r="Y146" s="34">
        <v>2</v>
      </c>
      <c r="Z146" s="34">
        <v>2</v>
      </c>
      <c r="AA146" s="34">
        <v>2</v>
      </c>
      <c r="AB146" s="34">
        <v>2</v>
      </c>
      <c r="AC146" s="34">
        <v>2</v>
      </c>
      <c r="AD146" s="34">
        <v>2</v>
      </c>
      <c r="AE146" s="34">
        <v>2</v>
      </c>
      <c r="AF146" s="34">
        <v>2</v>
      </c>
      <c r="AG146" s="34">
        <v>2</v>
      </c>
      <c r="AH146" s="34">
        <v>2</v>
      </c>
      <c r="AI146" s="34">
        <v>2</v>
      </c>
      <c r="AJ146" s="34">
        <v>2</v>
      </c>
      <c r="AK146" s="34">
        <v>2</v>
      </c>
      <c r="AL146" s="34">
        <v>2</v>
      </c>
      <c r="AM146" s="34">
        <v>2</v>
      </c>
      <c r="AN146" s="34">
        <v>2</v>
      </c>
      <c r="AO146" s="34">
        <v>2</v>
      </c>
      <c r="AP146" s="34">
        <v>2</v>
      </c>
      <c r="AQ146" s="34">
        <v>2</v>
      </c>
      <c r="AR146" s="34">
        <v>2</v>
      </c>
      <c r="AS146" s="34">
        <v>2</v>
      </c>
      <c r="AT146" s="34">
        <v>2</v>
      </c>
      <c r="AU146" s="34">
        <v>2</v>
      </c>
      <c r="AV146" s="34">
        <v>2</v>
      </c>
      <c r="AW146" s="34">
        <v>2</v>
      </c>
      <c r="AX146" s="34">
        <v>2</v>
      </c>
      <c r="AY146" s="34">
        <v>2</v>
      </c>
      <c r="AZ146" s="34">
        <v>2</v>
      </c>
      <c r="BA146" s="34">
        <v>2</v>
      </c>
      <c r="BB146" s="34">
        <v>2</v>
      </c>
      <c r="BC146" s="34">
        <v>2</v>
      </c>
      <c r="BD146" s="34">
        <v>2</v>
      </c>
      <c r="BE146" s="34">
        <v>2</v>
      </c>
      <c r="BF146" s="34">
        <v>2</v>
      </c>
      <c r="BG146" s="34">
        <v>2</v>
      </c>
      <c r="BH146" s="34">
        <v>2</v>
      </c>
      <c r="BI146" s="34">
        <v>2</v>
      </c>
      <c r="BJ146" s="34">
        <v>2</v>
      </c>
      <c r="BK146" s="34">
        <v>10</v>
      </c>
      <c r="BL146" s="34">
        <v>10</v>
      </c>
      <c r="BM146" s="34">
        <v>10</v>
      </c>
      <c r="BN146" s="34">
        <v>10</v>
      </c>
      <c r="BO146" s="34">
        <v>10</v>
      </c>
      <c r="BP146" s="34">
        <v>10</v>
      </c>
      <c r="BQ146" s="34">
        <v>10</v>
      </c>
      <c r="BR146" s="34">
        <v>10</v>
      </c>
      <c r="BS146" s="34">
        <v>10</v>
      </c>
      <c r="BT146" s="34">
        <v>10</v>
      </c>
      <c r="BU146" s="34">
        <v>10</v>
      </c>
      <c r="BV146" s="34">
        <v>10</v>
      </c>
    </row>
    <row r="147" spans="1:74" x14ac:dyDescent="0.2">
      <c r="B147" s="32" t="s">
        <v>19</v>
      </c>
      <c r="C147" s="34">
        <v>25.972756333333333</v>
      </c>
      <c r="D147" s="34">
        <v>25.972756333333333</v>
      </c>
      <c r="E147" s="34">
        <v>26.751939023333332</v>
      </c>
      <c r="F147" s="34">
        <v>26.751939023333332</v>
      </c>
      <c r="G147" s="34">
        <v>26.751939023333332</v>
      </c>
      <c r="H147" s="34">
        <v>26.751939023333332</v>
      </c>
      <c r="I147" s="34">
        <v>26.751939023333332</v>
      </c>
      <c r="J147" s="34">
        <v>26.751939023333332</v>
      </c>
      <c r="K147" s="34">
        <v>26.751939023333332</v>
      </c>
      <c r="L147" s="34">
        <v>26.751939023333332</v>
      </c>
      <c r="M147" s="34">
        <v>26.751939023333332</v>
      </c>
      <c r="N147" s="34">
        <v>26.751939023333332</v>
      </c>
      <c r="O147" s="34">
        <v>26.751939023333332</v>
      </c>
      <c r="P147" s="34">
        <v>26.751939023333332</v>
      </c>
      <c r="Q147" s="34">
        <v>27.554497194033331</v>
      </c>
      <c r="R147" s="34">
        <v>27.554497194033331</v>
      </c>
      <c r="S147" s="34">
        <v>27.554497194033331</v>
      </c>
      <c r="T147" s="34">
        <v>27.554497194033331</v>
      </c>
      <c r="U147" s="34">
        <v>27.554497194033331</v>
      </c>
      <c r="V147" s="34">
        <v>27.554497194033331</v>
      </c>
      <c r="W147" s="34">
        <v>27.554497194033331</v>
      </c>
      <c r="X147" s="34">
        <v>27.554497194033331</v>
      </c>
      <c r="Y147" s="34">
        <v>27.554497194033331</v>
      </c>
      <c r="Z147" s="34">
        <v>27.554497194033331</v>
      </c>
      <c r="AA147" s="34">
        <v>27.554497194033331</v>
      </c>
      <c r="AB147" s="34">
        <v>27.554497194033331</v>
      </c>
      <c r="AC147" s="34">
        <v>28.381132109854331</v>
      </c>
      <c r="AD147" s="34">
        <v>28.381132109854331</v>
      </c>
      <c r="AE147" s="34">
        <v>28.381132109854331</v>
      </c>
      <c r="AF147" s="34">
        <v>28.381132109854331</v>
      </c>
      <c r="AG147" s="34">
        <v>28.381132109854331</v>
      </c>
      <c r="AH147" s="34">
        <v>28.381132109854331</v>
      </c>
      <c r="AI147" s="34">
        <v>28.381132109854331</v>
      </c>
      <c r="AJ147" s="34">
        <v>28.381132109854331</v>
      </c>
      <c r="AK147" s="34">
        <v>28.381132109854331</v>
      </c>
      <c r="AL147" s="34">
        <v>28.381132109854331</v>
      </c>
      <c r="AM147" s="34">
        <v>28.381132109854331</v>
      </c>
      <c r="AN147" s="34">
        <v>28.381132109854331</v>
      </c>
      <c r="AO147" s="34">
        <v>29.232566073149961</v>
      </c>
      <c r="AP147" s="34">
        <v>29.232566073149961</v>
      </c>
      <c r="AQ147" s="34">
        <v>29.232566073149961</v>
      </c>
      <c r="AR147" s="34">
        <v>29.232566073149961</v>
      </c>
      <c r="AS147" s="34">
        <v>29.232566073149961</v>
      </c>
      <c r="AT147" s="34">
        <v>29.232566073149961</v>
      </c>
      <c r="AU147" s="34">
        <v>29.232566073149961</v>
      </c>
      <c r="AV147" s="34">
        <v>29.232566073149961</v>
      </c>
      <c r="AW147" s="34">
        <v>29.232566073149961</v>
      </c>
      <c r="AX147" s="34">
        <v>29.232566073149961</v>
      </c>
      <c r="AY147" s="34">
        <v>29.232566073149961</v>
      </c>
      <c r="AZ147" s="34">
        <v>29.232566073149961</v>
      </c>
      <c r="BA147" s="34">
        <v>30.10954305534446</v>
      </c>
      <c r="BB147" s="34">
        <v>30.10954305534446</v>
      </c>
      <c r="BC147" s="34">
        <v>30.10954305534446</v>
      </c>
      <c r="BD147" s="34">
        <v>30.10954305534446</v>
      </c>
      <c r="BE147" s="34">
        <v>30.10954305534446</v>
      </c>
      <c r="BF147" s="34">
        <v>30.10954305534446</v>
      </c>
      <c r="BG147" s="34">
        <v>30.10954305534446</v>
      </c>
      <c r="BH147" s="34">
        <v>30.10954305534446</v>
      </c>
      <c r="BI147" s="34">
        <v>30.10954305534446</v>
      </c>
      <c r="BJ147" s="34">
        <v>30.10954305534446</v>
      </c>
      <c r="BK147" s="34">
        <v>137.89289073370429</v>
      </c>
      <c r="BL147" s="34">
        <v>137.89289073370429</v>
      </c>
      <c r="BM147" s="34">
        <v>142.02967745571542</v>
      </c>
      <c r="BN147" s="34">
        <v>142.02967745571542</v>
      </c>
      <c r="BO147" s="34">
        <v>142.02967745571542</v>
      </c>
      <c r="BP147" s="34">
        <v>142.02967745571542</v>
      </c>
      <c r="BQ147" s="34">
        <v>142.02967745571542</v>
      </c>
      <c r="BR147" s="34">
        <v>142.02967745571542</v>
      </c>
      <c r="BS147" s="34">
        <v>142.02967745571542</v>
      </c>
      <c r="BT147" s="34">
        <v>142.02967745571542</v>
      </c>
      <c r="BU147" s="34">
        <v>142.02967745571542</v>
      </c>
      <c r="BV147" s="34">
        <v>142.02967745571542</v>
      </c>
    </row>
    <row r="148" spans="1:74" x14ac:dyDescent="0.2">
      <c r="B148" s="32" t="s">
        <v>20</v>
      </c>
      <c r="C148" s="34">
        <v>3</v>
      </c>
      <c r="D148" s="34">
        <v>3</v>
      </c>
      <c r="E148" s="34">
        <v>3</v>
      </c>
      <c r="F148" s="34">
        <v>3</v>
      </c>
      <c r="G148" s="34">
        <v>3</v>
      </c>
      <c r="H148" s="34">
        <v>3</v>
      </c>
      <c r="I148" s="34">
        <v>3</v>
      </c>
      <c r="J148" s="34">
        <v>3</v>
      </c>
      <c r="K148" s="34">
        <v>3</v>
      </c>
      <c r="L148" s="34">
        <v>3</v>
      </c>
      <c r="M148" s="34">
        <v>3</v>
      </c>
      <c r="N148" s="34">
        <v>3</v>
      </c>
      <c r="O148" s="34">
        <v>3</v>
      </c>
      <c r="P148" s="34">
        <v>3</v>
      </c>
      <c r="Q148" s="34">
        <v>3</v>
      </c>
      <c r="R148" s="34">
        <v>3</v>
      </c>
      <c r="S148" s="34">
        <v>3</v>
      </c>
      <c r="T148" s="34">
        <v>3</v>
      </c>
      <c r="U148" s="34">
        <v>3</v>
      </c>
      <c r="V148" s="34">
        <v>3</v>
      </c>
      <c r="W148" s="34">
        <v>3</v>
      </c>
      <c r="X148" s="34">
        <v>3</v>
      </c>
      <c r="Y148" s="34">
        <v>3</v>
      </c>
      <c r="Z148" s="34">
        <v>3</v>
      </c>
      <c r="AA148" s="34">
        <v>3</v>
      </c>
      <c r="AB148" s="34">
        <v>3</v>
      </c>
      <c r="AC148" s="34">
        <v>3</v>
      </c>
      <c r="AD148" s="34">
        <v>3</v>
      </c>
      <c r="AE148" s="34">
        <v>3</v>
      </c>
      <c r="AF148" s="34">
        <v>3</v>
      </c>
      <c r="AG148" s="34">
        <v>3</v>
      </c>
      <c r="AH148" s="34">
        <v>3</v>
      </c>
      <c r="AI148" s="34">
        <v>3</v>
      </c>
      <c r="AJ148" s="34">
        <v>3</v>
      </c>
      <c r="AK148" s="34">
        <v>3</v>
      </c>
      <c r="AL148" s="34">
        <v>3</v>
      </c>
      <c r="AM148" s="34">
        <v>3</v>
      </c>
      <c r="AN148" s="34">
        <v>3</v>
      </c>
      <c r="AO148" s="34">
        <v>3</v>
      </c>
      <c r="AP148" s="34">
        <v>3</v>
      </c>
      <c r="AQ148" s="34">
        <v>3</v>
      </c>
      <c r="AR148" s="34">
        <v>3</v>
      </c>
      <c r="AS148" s="34">
        <v>3</v>
      </c>
      <c r="AT148" s="34">
        <v>3</v>
      </c>
      <c r="AU148" s="34">
        <v>3</v>
      </c>
      <c r="AV148" s="34">
        <v>3</v>
      </c>
      <c r="AW148" s="34">
        <v>3</v>
      </c>
      <c r="AX148" s="34">
        <v>3</v>
      </c>
      <c r="AY148" s="34">
        <v>3</v>
      </c>
      <c r="AZ148" s="34">
        <v>3</v>
      </c>
      <c r="BA148" s="34">
        <v>3</v>
      </c>
      <c r="BB148" s="34">
        <v>3</v>
      </c>
      <c r="BC148" s="34">
        <v>3</v>
      </c>
      <c r="BD148" s="34">
        <v>3</v>
      </c>
      <c r="BE148" s="34">
        <v>3</v>
      </c>
      <c r="BF148" s="34">
        <v>3</v>
      </c>
      <c r="BG148" s="34">
        <v>3</v>
      </c>
      <c r="BH148" s="34">
        <v>3</v>
      </c>
      <c r="BI148" s="34">
        <v>3</v>
      </c>
      <c r="BJ148" s="34">
        <v>3</v>
      </c>
      <c r="BK148" s="34">
        <v>15</v>
      </c>
      <c r="BL148" s="34">
        <v>15</v>
      </c>
      <c r="BM148" s="34">
        <v>15</v>
      </c>
      <c r="BN148" s="34">
        <v>15</v>
      </c>
      <c r="BO148" s="34">
        <v>15</v>
      </c>
      <c r="BP148" s="34">
        <v>15</v>
      </c>
      <c r="BQ148" s="34">
        <v>15</v>
      </c>
      <c r="BR148" s="34">
        <v>15</v>
      </c>
      <c r="BS148" s="34">
        <v>15</v>
      </c>
      <c r="BT148" s="34">
        <v>15</v>
      </c>
      <c r="BU148" s="34">
        <v>15</v>
      </c>
      <c r="BV148" s="34">
        <v>15</v>
      </c>
    </row>
    <row r="149" spans="1:74" x14ac:dyDescent="0.2">
      <c r="B149" s="32" t="s">
        <v>27</v>
      </c>
      <c r="C149" s="34">
        <v>36.50057818181817</v>
      </c>
      <c r="D149" s="34">
        <v>36.50057818181817</v>
      </c>
      <c r="E149" s="34">
        <v>36.50057818181817</v>
      </c>
      <c r="F149" s="34">
        <v>36.50057818181817</v>
      </c>
      <c r="G149" s="34">
        <v>36.50057818181817</v>
      </c>
      <c r="H149" s="34">
        <v>36.50057818181817</v>
      </c>
      <c r="I149" s="34">
        <v>36.50057818181817</v>
      </c>
      <c r="J149" s="34">
        <v>37.595595527272714</v>
      </c>
      <c r="K149" s="34">
        <v>37.595595527272714</v>
      </c>
      <c r="L149" s="34">
        <v>37.595595527272714</v>
      </c>
      <c r="M149" s="34">
        <v>37.595595527272714</v>
      </c>
      <c r="N149" s="34">
        <v>37.595595527272714</v>
      </c>
      <c r="O149" s="34">
        <v>37.595595527272714</v>
      </c>
      <c r="P149" s="34">
        <v>37.595595527272714</v>
      </c>
      <c r="Q149" s="34">
        <v>37.595595527272714</v>
      </c>
      <c r="R149" s="34">
        <v>37.595595527272714</v>
      </c>
      <c r="S149" s="34">
        <v>37.595595527272714</v>
      </c>
      <c r="T149" s="34">
        <v>37.595595527272714</v>
      </c>
      <c r="U149" s="34">
        <v>37.595595527272714</v>
      </c>
      <c r="V149" s="34">
        <v>38.723463393090896</v>
      </c>
      <c r="W149" s="34">
        <v>38.723463393090896</v>
      </c>
      <c r="X149" s="34">
        <v>38.723463393090896</v>
      </c>
      <c r="Y149" s="34">
        <v>38.723463393090896</v>
      </c>
      <c r="Z149" s="34">
        <v>38.723463393090896</v>
      </c>
      <c r="AA149" s="34">
        <v>38.723463393090896</v>
      </c>
      <c r="AB149" s="34">
        <v>38.723463393090896</v>
      </c>
      <c r="AC149" s="34">
        <v>38.723463393090896</v>
      </c>
      <c r="AD149" s="34">
        <v>38.723463393090896</v>
      </c>
      <c r="AE149" s="34">
        <v>38.723463393090896</v>
      </c>
      <c r="AF149" s="34">
        <v>38.723463393090896</v>
      </c>
      <c r="AG149" s="34">
        <v>38.723463393090896</v>
      </c>
      <c r="AH149" s="34">
        <v>39.885167294883622</v>
      </c>
      <c r="AI149" s="34">
        <v>39.885167294883622</v>
      </c>
      <c r="AJ149" s="34">
        <v>39.885167294883622</v>
      </c>
      <c r="AK149" s="34">
        <v>39.885167294883622</v>
      </c>
      <c r="AL149" s="34">
        <v>39.885167294883622</v>
      </c>
      <c r="AM149" s="34">
        <v>39.885167294883622</v>
      </c>
      <c r="AN149" s="34">
        <v>39.885167294883622</v>
      </c>
      <c r="AO149" s="34">
        <v>39.885167294883622</v>
      </c>
      <c r="AP149" s="34">
        <v>39.885167294883622</v>
      </c>
      <c r="AQ149" s="34">
        <v>39.885167294883622</v>
      </c>
      <c r="AR149" s="34">
        <v>39.885167294883622</v>
      </c>
      <c r="AS149" s="34">
        <v>39.885167294883622</v>
      </c>
      <c r="AT149" s="34">
        <v>41.081722313730133</v>
      </c>
      <c r="AU149" s="34">
        <v>41.081722313730133</v>
      </c>
      <c r="AV149" s="34">
        <v>41.081722313730133</v>
      </c>
      <c r="AW149" s="34">
        <v>41.081722313730133</v>
      </c>
      <c r="AX149" s="34">
        <v>41.081722313730133</v>
      </c>
      <c r="AY149" s="34">
        <v>41.081722313730133</v>
      </c>
      <c r="AZ149" s="34">
        <v>41.081722313730133</v>
      </c>
      <c r="BA149" s="34">
        <v>41.081722313730133</v>
      </c>
      <c r="BB149" s="34">
        <v>41.081722313730133</v>
      </c>
      <c r="BC149" s="34">
        <v>41.081722313730133</v>
      </c>
      <c r="BD149" s="34">
        <v>41.081722313730133</v>
      </c>
      <c r="BE149" s="34">
        <v>41.081722313730133</v>
      </c>
      <c r="BF149" s="34">
        <v>42.314173983142041</v>
      </c>
      <c r="BG149" s="34">
        <v>42.314173983142041</v>
      </c>
      <c r="BH149" s="34">
        <v>42.314173983142041</v>
      </c>
      <c r="BI149" s="34">
        <v>42.314173983142041</v>
      </c>
      <c r="BJ149" s="34">
        <v>42.314173983142041</v>
      </c>
      <c r="BK149" s="34">
        <v>193.78652671079553</v>
      </c>
      <c r="BL149" s="34">
        <v>193.78652671079553</v>
      </c>
      <c r="BM149" s="34">
        <v>193.78652671079553</v>
      </c>
      <c r="BN149" s="34">
        <v>193.78652671079553</v>
      </c>
      <c r="BO149" s="34">
        <v>193.78652671079553</v>
      </c>
      <c r="BP149" s="34">
        <v>193.78652671079553</v>
      </c>
      <c r="BQ149" s="34">
        <v>193.78652671079553</v>
      </c>
      <c r="BR149" s="34">
        <v>199.60012251211938</v>
      </c>
      <c r="BS149" s="34">
        <v>199.60012251211938</v>
      </c>
      <c r="BT149" s="34">
        <v>199.60012251211938</v>
      </c>
      <c r="BU149" s="34">
        <v>199.60012251211938</v>
      </c>
      <c r="BV149" s="34">
        <v>199.60012251211938</v>
      </c>
    </row>
    <row r="150" spans="1:74" x14ac:dyDescent="0.2">
      <c r="B150" s="32" t="s">
        <v>28</v>
      </c>
      <c r="C150" s="34">
        <v>55</v>
      </c>
      <c r="D150" s="34">
        <v>55</v>
      </c>
      <c r="E150" s="34">
        <v>55</v>
      </c>
      <c r="F150" s="34">
        <v>55</v>
      </c>
      <c r="G150" s="34">
        <v>55</v>
      </c>
      <c r="H150" s="34">
        <v>55</v>
      </c>
      <c r="I150" s="34">
        <v>55</v>
      </c>
      <c r="J150" s="34">
        <v>55</v>
      </c>
      <c r="K150" s="34">
        <v>55</v>
      </c>
      <c r="L150" s="34">
        <v>55</v>
      </c>
      <c r="M150" s="34">
        <v>55</v>
      </c>
      <c r="N150" s="34">
        <v>55</v>
      </c>
      <c r="O150" s="34">
        <v>55</v>
      </c>
      <c r="P150" s="34">
        <v>55</v>
      </c>
      <c r="Q150" s="34">
        <v>55</v>
      </c>
      <c r="R150" s="34">
        <v>55</v>
      </c>
      <c r="S150" s="34">
        <v>55</v>
      </c>
      <c r="T150" s="34">
        <v>55</v>
      </c>
      <c r="U150" s="34">
        <v>55</v>
      </c>
      <c r="V150" s="34">
        <v>55</v>
      </c>
      <c r="W150" s="34">
        <v>55</v>
      </c>
      <c r="X150" s="34">
        <v>55</v>
      </c>
      <c r="Y150" s="34">
        <v>55</v>
      </c>
      <c r="Z150" s="34">
        <v>55</v>
      </c>
      <c r="AA150" s="34">
        <v>55</v>
      </c>
      <c r="AB150" s="34">
        <v>55</v>
      </c>
      <c r="AC150" s="34">
        <v>55</v>
      </c>
      <c r="AD150" s="34">
        <v>55</v>
      </c>
      <c r="AE150" s="34">
        <v>55</v>
      </c>
      <c r="AF150" s="34">
        <v>55</v>
      </c>
      <c r="AG150" s="34">
        <v>55</v>
      </c>
      <c r="AH150" s="34">
        <v>55</v>
      </c>
      <c r="AI150" s="34">
        <v>55</v>
      </c>
      <c r="AJ150" s="34">
        <v>55</v>
      </c>
      <c r="AK150" s="34">
        <v>55</v>
      </c>
      <c r="AL150" s="34">
        <v>55</v>
      </c>
      <c r="AM150" s="34">
        <v>55</v>
      </c>
      <c r="AN150" s="34">
        <v>55</v>
      </c>
      <c r="AO150" s="34">
        <v>55</v>
      </c>
      <c r="AP150" s="34">
        <v>55</v>
      </c>
      <c r="AQ150" s="34">
        <v>55</v>
      </c>
      <c r="AR150" s="34">
        <v>55</v>
      </c>
      <c r="AS150" s="34">
        <v>55</v>
      </c>
      <c r="AT150" s="34">
        <v>55</v>
      </c>
      <c r="AU150" s="34">
        <v>55</v>
      </c>
      <c r="AV150" s="34">
        <v>55</v>
      </c>
      <c r="AW150" s="34">
        <v>55</v>
      </c>
      <c r="AX150" s="34">
        <v>55</v>
      </c>
      <c r="AY150" s="34">
        <v>55</v>
      </c>
      <c r="AZ150" s="34">
        <v>55</v>
      </c>
      <c r="BA150" s="34">
        <v>55</v>
      </c>
      <c r="BB150" s="34">
        <v>55</v>
      </c>
      <c r="BC150" s="34">
        <v>55</v>
      </c>
      <c r="BD150" s="34">
        <v>55</v>
      </c>
      <c r="BE150" s="34">
        <v>55</v>
      </c>
      <c r="BF150" s="34">
        <v>55</v>
      </c>
      <c r="BG150" s="34">
        <v>55</v>
      </c>
      <c r="BH150" s="34">
        <v>55</v>
      </c>
      <c r="BI150" s="34">
        <v>55</v>
      </c>
      <c r="BJ150" s="34">
        <v>55</v>
      </c>
      <c r="BK150" s="34">
        <v>275</v>
      </c>
      <c r="BL150" s="34">
        <v>275</v>
      </c>
      <c r="BM150" s="34">
        <v>275</v>
      </c>
      <c r="BN150" s="34">
        <v>275</v>
      </c>
      <c r="BO150" s="34">
        <v>275</v>
      </c>
      <c r="BP150" s="34">
        <v>275</v>
      </c>
      <c r="BQ150" s="34">
        <v>275</v>
      </c>
      <c r="BR150" s="34">
        <v>275</v>
      </c>
      <c r="BS150" s="34">
        <v>275</v>
      </c>
      <c r="BT150" s="34">
        <v>275</v>
      </c>
      <c r="BU150" s="34">
        <v>275</v>
      </c>
      <c r="BV150" s="34">
        <v>275</v>
      </c>
    </row>
    <row r="151" spans="1:74" x14ac:dyDescent="0.2">
      <c r="A151" s="35" t="s">
        <v>125</v>
      </c>
      <c r="B151" s="35"/>
      <c r="C151" s="36">
        <v>206.50239418181818</v>
      </c>
      <c r="D151" s="36">
        <v>206.50239418181818</v>
      </c>
      <c r="E151" s="36">
        <v>209.26244866181815</v>
      </c>
      <c r="F151" s="36">
        <v>209.26244866181815</v>
      </c>
      <c r="G151" s="36">
        <v>209.26244866181815</v>
      </c>
      <c r="H151" s="36">
        <v>209.26244866181815</v>
      </c>
      <c r="I151" s="36">
        <v>209.26244866181815</v>
      </c>
      <c r="J151" s="36">
        <v>210.35746600727271</v>
      </c>
      <c r="K151" s="36">
        <v>210.35746600727271</v>
      </c>
      <c r="L151" s="36">
        <v>210.35746600727271</v>
      </c>
      <c r="M151" s="36">
        <v>210.35746600727271</v>
      </c>
      <c r="N151" s="36">
        <v>210.35746600727271</v>
      </c>
      <c r="O151" s="36">
        <v>210.35746600727271</v>
      </c>
      <c r="P151" s="36">
        <v>210.35746600727271</v>
      </c>
      <c r="Q151" s="36">
        <v>213.20032212167271</v>
      </c>
      <c r="R151" s="36">
        <v>213.20032212167271</v>
      </c>
      <c r="S151" s="36">
        <v>213.20032212167271</v>
      </c>
      <c r="T151" s="36">
        <v>213.20032212167271</v>
      </c>
      <c r="U151" s="36">
        <v>213.20032212167271</v>
      </c>
      <c r="V151" s="36">
        <v>214.32818998749087</v>
      </c>
      <c r="W151" s="36">
        <v>214.32818998749087</v>
      </c>
      <c r="X151" s="36">
        <v>214.32818998749087</v>
      </c>
      <c r="Y151" s="36">
        <v>214.32818998749087</v>
      </c>
      <c r="Z151" s="36">
        <v>214.32818998749087</v>
      </c>
      <c r="AA151" s="36">
        <v>214.32818998749087</v>
      </c>
      <c r="AB151" s="36">
        <v>214.32818998749087</v>
      </c>
      <c r="AC151" s="36">
        <v>217.25633178532291</v>
      </c>
      <c r="AD151" s="36">
        <v>217.25633178532291</v>
      </c>
      <c r="AE151" s="36">
        <v>217.25633178532291</v>
      </c>
      <c r="AF151" s="36">
        <v>217.25633178532291</v>
      </c>
      <c r="AG151" s="36">
        <v>217.25633178532291</v>
      </c>
      <c r="AH151" s="36">
        <v>218.41803568711563</v>
      </c>
      <c r="AI151" s="36">
        <v>218.41803568711563</v>
      </c>
      <c r="AJ151" s="36">
        <v>218.41803568711563</v>
      </c>
      <c r="AK151" s="36">
        <v>218.41803568711563</v>
      </c>
      <c r="AL151" s="36">
        <v>218.41803568711563</v>
      </c>
      <c r="AM151" s="36">
        <v>218.41803568711563</v>
      </c>
      <c r="AN151" s="36">
        <v>218.41803568711563</v>
      </c>
      <c r="AO151" s="36">
        <v>221.43402173888259</v>
      </c>
      <c r="AP151" s="36">
        <v>221.43402173888259</v>
      </c>
      <c r="AQ151" s="36">
        <v>221.43402173888259</v>
      </c>
      <c r="AR151" s="36">
        <v>221.43402173888259</v>
      </c>
      <c r="AS151" s="36">
        <v>221.43402173888259</v>
      </c>
      <c r="AT151" s="36">
        <v>222.6305767577291</v>
      </c>
      <c r="AU151" s="36">
        <v>222.6305767577291</v>
      </c>
      <c r="AV151" s="36">
        <v>222.6305767577291</v>
      </c>
      <c r="AW151" s="36">
        <v>222.6305767577291</v>
      </c>
      <c r="AX151" s="36">
        <v>222.6305767577291</v>
      </c>
      <c r="AY151" s="36">
        <v>222.6305767577291</v>
      </c>
      <c r="AZ151" s="36">
        <v>222.6305767577291</v>
      </c>
      <c r="BA151" s="36">
        <v>225.73704239104907</v>
      </c>
      <c r="BB151" s="36">
        <v>225.73704239104907</v>
      </c>
      <c r="BC151" s="36">
        <v>225.73704239104907</v>
      </c>
      <c r="BD151" s="36">
        <v>225.73704239104907</v>
      </c>
      <c r="BE151" s="36">
        <v>225.73704239104907</v>
      </c>
      <c r="BF151" s="36">
        <v>226.96949406046099</v>
      </c>
      <c r="BG151" s="36">
        <v>226.96949406046099</v>
      </c>
      <c r="BH151" s="36">
        <v>226.96949406046099</v>
      </c>
      <c r="BI151" s="36">
        <v>226.96949406046099</v>
      </c>
      <c r="BJ151" s="36">
        <v>226.96949406046099</v>
      </c>
      <c r="BK151" s="36">
        <v>1072.2366626214266</v>
      </c>
      <c r="BL151" s="36">
        <v>1072.2366626214266</v>
      </c>
      <c r="BM151" s="36">
        <v>1086.8901666987454</v>
      </c>
      <c r="BN151" s="36">
        <v>1086.8901666987454</v>
      </c>
      <c r="BO151" s="36">
        <v>1086.8901666987454</v>
      </c>
      <c r="BP151" s="36">
        <v>1086.8901666987454</v>
      </c>
      <c r="BQ151" s="36">
        <v>1086.8901666987454</v>
      </c>
      <c r="BR151" s="36">
        <v>1092.7037625000694</v>
      </c>
      <c r="BS151" s="36">
        <v>1092.7037625000694</v>
      </c>
      <c r="BT151" s="36">
        <v>1092.7037625000694</v>
      </c>
      <c r="BU151" s="36">
        <v>1092.7037625000694</v>
      </c>
      <c r="BV151" s="36">
        <v>1092.7037625000694</v>
      </c>
    </row>
    <row r="152" spans="1:74" x14ac:dyDescent="0.2">
      <c r="A152" s="32" t="s">
        <v>51</v>
      </c>
      <c r="B152" s="32" t="s">
        <v>15</v>
      </c>
      <c r="C152" s="34">
        <v>41.826923000000001</v>
      </c>
      <c r="D152" s="34">
        <v>41.826923000000001</v>
      </c>
      <c r="E152" s="34">
        <v>43.081730690000001</v>
      </c>
      <c r="F152" s="34">
        <v>43.081730690000001</v>
      </c>
      <c r="G152" s="34">
        <v>43.081730690000001</v>
      </c>
      <c r="H152" s="34">
        <v>43.081730690000001</v>
      </c>
      <c r="I152" s="34">
        <v>43.081730690000001</v>
      </c>
      <c r="J152" s="34">
        <v>43.081730690000001</v>
      </c>
      <c r="K152" s="34">
        <v>43.081730690000001</v>
      </c>
      <c r="L152" s="34">
        <v>43.081730690000001</v>
      </c>
      <c r="M152" s="34">
        <v>43.081730690000001</v>
      </c>
      <c r="N152" s="34">
        <v>43.081730690000001</v>
      </c>
      <c r="O152" s="34">
        <v>43.081730690000001</v>
      </c>
      <c r="P152" s="34">
        <v>43.081730690000001</v>
      </c>
      <c r="Q152" s="34">
        <v>44.374182610700004</v>
      </c>
      <c r="R152" s="34">
        <v>44.374182610700004</v>
      </c>
      <c r="S152" s="34">
        <v>44.374182610700004</v>
      </c>
      <c r="T152" s="34">
        <v>44.374182610700004</v>
      </c>
      <c r="U152" s="34">
        <v>44.374182610700004</v>
      </c>
      <c r="V152" s="34">
        <v>44.374182610700004</v>
      </c>
      <c r="W152" s="34">
        <v>44.374182610700004</v>
      </c>
      <c r="X152" s="34">
        <v>44.374182610700004</v>
      </c>
      <c r="Y152" s="34">
        <v>44.374182610700004</v>
      </c>
      <c r="Z152" s="34">
        <v>44.374182610700004</v>
      </c>
      <c r="AA152" s="34">
        <v>44.374182610700004</v>
      </c>
      <c r="AB152" s="34">
        <v>44.374182610700004</v>
      </c>
      <c r="AC152" s="34">
        <v>45.705408089021006</v>
      </c>
      <c r="AD152" s="34">
        <v>45.705408089021006</v>
      </c>
      <c r="AE152" s="34">
        <v>45.705408089021006</v>
      </c>
      <c r="AF152" s="34">
        <v>45.705408089021006</v>
      </c>
      <c r="AG152" s="34">
        <v>45.705408089021006</v>
      </c>
      <c r="AH152" s="34">
        <v>45.705408089021006</v>
      </c>
      <c r="AI152" s="34">
        <v>45.705408089021006</v>
      </c>
      <c r="AJ152" s="34">
        <v>45.705408089021006</v>
      </c>
      <c r="AK152" s="34">
        <v>45.705408089021006</v>
      </c>
      <c r="AL152" s="34">
        <v>45.705408089021006</v>
      </c>
      <c r="AM152" s="34">
        <v>45.705408089021006</v>
      </c>
      <c r="AN152" s="34">
        <v>45.705408089021006</v>
      </c>
      <c r="AO152" s="34">
        <v>47.076570331691634</v>
      </c>
      <c r="AP152" s="34">
        <v>47.076570331691634</v>
      </c>
      <c r="AQ152" s="34">
        <v>47.076570331691634</v>
      </c>
      <c r="AR152" s="34">
        <v>47.076570331691634</v>
      </c>
      <c r="AS152" s="34">
        <v>47.076570331691634</v>
      </c>
      <c r="AT152" s="34">
        <v>47.076570331691634</v>
      </c>
      <c r="AU152" s="34">
        <v>47.076570331691634</v>
      </c>
      <c r="AV152" s="34">
        <v>47.076570331691634</v>
      </c>
      <c r="AW152" s="34">
        <v>47.076570331691634</v>
      </c>
      <c r="AX152" s="34">
        <v>47.076570331691634</v>
      </c>
      <c r="AY152" s="34">
        <v>47.076570331691634</v>
      </c>
      <c r="AZ152" s="34">
        <v>47.076570331691634</v>
      </c>
      <c r="BA152" s="34">
        <v>48.488867441642384</v>
      </c>
      <c r="BB152" s="34">
        <v>48.488867441642384</v>
      </c>
      <c r="BC152" s="34">
        <v>48.488867441642384</v>
      </c>
      <c r="BD152" s="34">
        <v>48.488867441642384</v>
      </c>
      <c r="BE152" s="34">
        <v>48.488867441642384</v>
      </c>
      <c r="BF152" s="34">
        <v>48.488867441642384</v>
      </c>
      <c r="BG152" s="34">
        <v>48.488867441642384</v>
      </c>
      <c r="BH152" s="34">
        <v>48.488867441642384</v>
      </c>
      <c r="BI152" s="34">
        <v>48.488867441642384</v>
      </c>
      <c r="BJ152" s="34">
        <v>48.488867441642384</v>
      </c>
      <c r="BK152" s="34">
        <v>222.06481472141266</v>
      </c>
      <c r="BL152" s="34">
        <v>222.06481472141266</v>
      </c>
      <c r="BM152" s="34">
        <v>228.72675916305505</v>
      </c>
      <c r="BN152" s="34">
        <v>228.72675916305505</v>
      </c>
      <c r="BO152" s="34">
        <v>228.72675916305505</v>
      </c>
      <c r="BP152" s="34">
        <v>228.72675916305505</v>
      </c>
      <c r="BQ152" s="34">
        <v>228.72675916305505</v>
      </c>
      <c r="BR152" s="34">
        <v>228.72675916305505</v>
      </c>
      <c r="BS152" s="34">
        <v>228.72675916305505</v>
      </c>
      <c r="BT152" s="34">
        <v>228.72675916305505</v>
      </c>
      <c r="BU152" s="34">
        <v>228.72675916305505</v>
      </c>
      <c r="BV152" s="34">
        <v>228.72675916305505</v>
      </c>
    </row>
    <row r="153" spans="1:74" x14ac:dyDescent="0.2">
      <c r="B153" s="32" t="s">
        <v>16</v>
      </c>
      <c r="C153" s="34">
        <v>1</v>
      </c>
      <c r="D153" s="34">
        <v>1</v>
      </c>
      <c r="E153" s="34">
        <v>1</v>
      </c>
      <c r="F153" s="34">
        <v>1</v>
      </c>
      <c r="G153" s="34">
        <v>1</v>
      </c>
      <c r="H153" s="34">
        <v>1</v>
      </c>
      <c r="I153" s="34">
        <v>1</v>
      </c>
      <c r="J153" s="34">
        <v>1</v>
      </c>
      <c r="K153" s="34">
        <v>1</v>
      </c>
      <c r="L153" s="34">
        <v>1</v>
      </c>
      <c r="M153" s="34">
        <v>1</v>
      </c>
      <c r="N153" s="34">
        <v>1</v>
      </c>
      <c r="O153" s="34">
        <v>1</v>
      </c>
      <c r="P153" s="34">
        <v>1</v>
      </c>
      <c r="Q153" s="34">
        <v>1</v>
      </c>
      <c r="R153" s="34">
        <v>1</v>
      </c>
      <c r="S153" s="34">
        <v>1</v>
      </c>
      <c r="T153" s="34">
        <v>1</v>
      </c>
      <c r="U153" s="34">
        <v>1</v>
      </c>
      <c r="V153" s="34">
        <v>1</v>
      </c>
      <c r="W153" s="34">
        <v>1</v>
      </c>
      <c r="X153" s="34">
        <v>1</v>
      </c>
      <c r="Y153" s="34">
        <v>1</v>
      </c>
      <c r="Z153" s="34">
        <v>1</v>
      </c>
      <c r="AA153" s="34">
        <v>1</v>
      </c>
      <c r="AB153" s="34">
        <v>1</v>
      </c>
      <c r="AC153" s="34">
        <v>1</v>
      </c>
      <c r="AD153" s="34">
        <v>1</v>
      </c>
      <c r="AE153" s="34">
        <v>1</v>
      </c>
      <c r="AF153" s="34">
        <v>1</v>
      </c>
      <c r="AG153" s="34">
        <v>1</v>
      </c>
      <c r="AH153" s="34">
        <v>1</v>
      </c>
      <c r="AI153" s="34">
        <v>1</v>
      </c>
      <c r="AJ153" s="34">
        <v>1</v>
      </c>
      <c r="AK153" s="34">
        <v>1</v>
      </c>
      <c r="AL153" s="34">
        <v>1</v>
      </c>
      <c r="AM153" s="34">
        <v>1</v>
      </c>
      <c r="AN153" s="34">
        <v>1</v>
      </c>
      <c r="AO153" s="34">
        <v>1</v>
      </c>
      <c r="AP153" s="34">
        <v>1</v>
      </c>
      <c r="AQ153" s="34">
        <v>1</v>
      </c>
      <c r="AR153" s="34">
        <v>1</v>
      </c>
      <c r="AS153" s="34">
        <v>1</v>
      </c>
      <c r="AT153" s="34">
        <v>1</v>
      </c>
      <c r="AU153" s="34">
        <v>1</v>
      </c>
      <c r="AV153" s="34">
        <v>1</v>
      </c>
      <c r="AW153" s="34">
        <v>1</v>
      </c>
      <c r="AX153" s="34">
        <v>1</v>
      </c>
      <c r="AY153" s="34">
        <v>1</v>
      </c>
      <c r="AZ153" s="34">
        <v>1</v>
      </c>
      <c r="BA153" s="34">
        <v>1</v>
      </c>
      <c r="BB153" s="34">
        <v>1</v>
      </c>
      <c r="BC153" s="34">
        <v>1</v>
      </c>
      <c r="BD153" s="34">
        <v>1</v>
      </c>
      <c r="BE153" s="34">
        <v>1</v>
      </c>
      <c r="BF153" s="34">
        <v>1</v>
      </c>
      <c r="BG153" s="34">
        <v>1</v>
      </c>
      <c r="BH153" s="34">
        <v>1</v>
      </c>
      <c r="BI153" s="34">
        <v>1</v>
      </c>
      <c r="BJ153" s="34">
        <v>1</v>
      </c>
      <c r="BK153" s="34">
        <v>5</v>
      </c>
      <c r="BL153" s="34">
        <v>5</v>
      </c>
      <c r="BM153" s="34">
        <v>5</v>
      </c>
      <c r="BN153" s="34">
        <v>5</v>
      </c>
      <c r="BO153" s="34">
        <v>5</v>
      </c>
      <c r="BP153" s="34">
        <v>5</v>
      </c>
      <c r="BQ153" s="34">
        <v>5</v>
      </c>
      <c r="BR153" s="34">
        <v>5</v>
      </c>
      <c r="BS153" s="34">
        <v>5</v>
      </c>
      <c r="BT153" s="34">
        <v>5</v>
      </c>
      <c r="BU153" s="34">
        <v>5</v>
      </c>
      <c r="BV153" s="34">
        <v>5</v>
      </c>
    </row>
    <row r="154" spans="1:74" x14ac:dyDescent="0.2">
      <c r="B154" s="32" t="s">
        <v>27</v>
      </c>
      <c r="C154" s="34">
        <v>36.853400000000001</v>
      </c>
      <c r="D154" s="34">
        <v>36.853400000000001</v>
      </c>
      <c r="E154" s="34">
        <v>36.853400000000001</v>
      </c>
      <c r="F154" s="34">
        <v>36.853400000000001</v>
      </c>
      <c r="G154" s="34">
        <v>36.853400000000001</v>
      </c>
      <c r="H154" s="34">
        <v>36.853400000000001</v>
      </c>
      <c r="I154" s="34">
        <v>36.853400000000001</v>
      </c>
      <c r="J154" s="34">
        <v>37.959001999999998</v>
      </c>
      <c r="K154" s="34">
        <v>37.959001999999998</v>
      </c>
      <c r="L154" s="34">
        <v>37.959001999999998</v>
      </c>
      <c r="M154" s="34">
        <v>37.959001999999998</v>
      </c>
      <c r="N154" s="34">
        <v>37.959001999999998</v>
      </c>
      <c r="O154" s="34">
        <v>37.959001999999998</v>
      </c>
      <c r="P154" s="34">
        <v>37.959001999999998</v>
      </c>
      <c r="Q154" s="34">
        <v>37.959001999999998</v>
      </c>
      <c r="R154" s="34">
        <v>37.959001999999998</v>
      </c>
      <c r="S154" s="34">
        <v>37.959001999999998</v>
      </c>
      <c r="T154" s="34">
        <v>37.959001999999998</v>
      </c>
      <c r="U154" s="34">
        <v>37.959001999999998</v>
      </c>
      <c r="V154" s="34">
        <v>39.097772059999997</v>
      </c>
      <c r="W154" s="34">
        <v>39.097772059999997</v>
      </c>
      <c r="X154" s="34">
        <v>39.097772059999997</v>
      </c>
      <c r="Y154" s="34">
        <v>39.097772059999997</v>
      </c>
      <c r="Z154" s="34">
        <v>39.097772059999997</v>
      </c>
      <c r="AA154" s="34">
        <v>39.097772059999997</v>
      </c>
      <c r="AB154" s="34">
        <v>39.097772059999997</v>
      </c>
      <c r="AC154" s="34">
        <v>39.097772059999997</v>
      </c>
      <c r="AD154" s="34">
        <v>39.097772059999997</v>
      </c>
      <c r="AE154" s="34">
        <v>39.097772059999997</v>
      </c>
      <c r="AF154" s="34">
        <v>39.097772059999997</v>
      </c>
      <c r="AG154" s="34">
        <v>39.097772059999997</v>
      </c>
      <c r="AH154" s="34">
        <v>40.2707052218</v>
      </c>
      <c r="AI154" s="34">
        <v>40.2707052218</v>
      </c>
      <c r="AJ154" s="34">
        <v>40.2707052218</v>
      </c>
      <c r="AK154" s="34">
        <v>40.2707052218</v>
      </c>
      <c r="AL154" s="34">
        <v>40.2707052218</v>
      </c>
      <c r="AM154" s="34">
        <v>40.2707052218</v>
      </c>
      <c r="AN154" s="34">
        <v>40.2707052218</v>
      </c>
      <c r="AO154" s="34">
        <v>40.2707052218</v>
      </c>
      <c r="AP154" s="34">
        <v>40.2707052218</v>
      </c>
      <c r="AQ154" s="34">
        <v>40.2707052218</v>
      </c>
      <c r="AR154" s="34">
        <v>40.2707052218</v>
      </c>
      <c r="AS154" s="34">
        <v>40.2707052218</v>
      </c>
      <c r="AT154" s="34">
        <v>41.478826378454002</v>
      </c>
      <c r="AU154" s="34">
        <v>41.478826378454002</v>
      </c>
      <c r="AV154" s="34">
        <v>41.478826378454002</v>
      </c>
      <c r="AW154" s="34">
        <v>41.478826378454002</v>
      </c>
      <c r="AX154" s="34">
        <v>41.478826378454002</v>
      </c>
      <c r="AY154" s="34">
        <v>41.478826378454002</v>
      </c>
      <c r="AZ154" s="34">
        <v>41.478826378454002</v>
      </c>
      <c r="BA154" s="34">
        <v>41.478826378454002</v>
      </c>
      <c r="BB154" s="34">
        <v>41.478826378454002</v>
      </c>
      <c r="BC154" s="34">
        <v>41.478826378454002</v>
      </c>
      <c r="BD154" s="34">
        <v>41.478826378454002</v>
      </c>
      <c r="BE154" s="34">
        <v>41.478826378454002</v>
      </c>
      <c r="BF154" s="34">
        <v>42.72319116980762</v>
      </c>
      <c r="BG154" s="34">
        <v>42.72319116980762</v>
      </c>
      <c r="BH154" s="34">
        <v>42.72319116980762</v>
      </c>
      <c r="BI154" s="34">
        <v>42.72319116980762</v>
      </c>
      <c r="BJ154" s="34">
        <v>42.72319116980762</v>
      </c>
      <c r="BK154" s="34">
        <v>195.65970566025402</v>
      </c>
      <c r="BL154" s="34">
        <v>195.65970566025402</v>
      </c>
      <c r="BM154" s="34">
        <v>195.65970566025402</v>
      </c>
      <c r="BN154" s="34">
        <v>195.65970566025402</v>
      </c>
      <c r="BO154" s="34">
        <v>195.65970566025402</v>
      </c>
      <c r="BP154" s="34">
        <v>195.65970566025402</v>
      </c>
      <c r="BQ154" s="34">
        <v>195.65970566025402</v>
      </c>
      <c r="BR154" s="34">
        <v>201.52949683006162</v>
      </c>
      <c r="BS154" s="34">
        <v>201.52949683006162</v>
      </c>
      <c r="BT154" s="34">
        <v>201.52949683006162</v>
      </c>
      <c r="BU154" s="34">
        <v>201.52949683006162</v>
      </c>
      <c r="BV154" s="34">
        <v>201.52949683006162</v>
      </c>
    </row>
    <row r="155" spans="1:74" x14ac:dyDescent="0.2">
      <c r="B155" s="32" t="s">
        <v>28</v>
      </c>
      <c r="C155" s="34">
        <v>3</v>
      </c>
      <c r="D155" s="34">
        <v>3</v>
      </c>
      <c r="E155" s="34">
        <v>3</v>
      </c>
      <c r="F155" s="34">
        <v>3</v>
      </c>
      <c r="G155" s="34">
        <v>3</v>
      </c>
      <c r="H155" s="34">
        <v>3</v>
      </c>
      <c r="I155" s="34">
        <v>3</v>
      </c>
      <c r="J155" s="34">
        <v>3</v>
      </c>
      <c r="K155" s="34">
        <v>3</v>
      </c>
      <c r="L155" s="34">
        <v>3</v>
      </c>
      <c r="M155" s="34">
        <v>3</v>
      </c>
      <c r="N155" s="34">
        <v>3</v>
      </c>
      <c r="O155" s="34">
        <v>3</v>
      </c>
      <c r="P155" s="34">
        <v>3</v>
      </c>
      <c r="Q155" s="34">
        <v>3</v>
      </c>
      <c r="R155" s="34">
        <v>3</v>
      </c>
      <c r="S155" s="34">
        <v>3</v>
      </c>
      <c r="T155" s="34">
        <v>3</v>
      </c>
      <c r="U155" s="34">
        <v>3</v>
      </c>
      <c r="V155" s="34">
        <v>3</v>
      </c>
      <c r="W155" s="34">
        <v>3</v>
      </c>
      <c r="X155" s="34">
        <v>3</v>
      </c>
      <c r="Y155" s="34">
        <v>3</v>
      </c>
      <c r="Z155" s="34">
        <v>3</v>
      </c>
      <c r="AA155" s="34">
        <v>3</v>
      </c>
      <c r="AB155" s="34">
        <v>3</v>
      </c>
      <c r="AC155" s="34">
        <v>3</v>
      </c>
      <c r="AD155" s="34">
        <v>3</v>
      </c>
      <c r="AE155" s="34">
        <v>3</v>
      </c>
      <c r="AF155" s="34">
        <v>3</v>
      </c>
      <c r="AG155" s="34">
        <v>3</v>
      </c>
      <c r="AH155" s="34">
        <v>3</v>
      </c>
      <c r="AI155" s="34">
        <v>3</v>
      </c>
      <c r="AJ155" s="34">
        <v>3</v>
      </c>
      <c r="AK155" s="34">
        <v>3</v>
      </c>
      <c r="AL155" s="34">
        <v>3</v>
      </c>
      <c r="AM155" s="34">
        <v>3</v>
      </c>
      <c r="AN155" s="34">
        <v>3</v>
      </c>
      <c r="AO155" s="34">
        <v>3</v>
      </c>
      <c r="AP155" s="34">
        <v>3</v>
      </c>
      <c r="AQ155" s="34">
        <v>3</v>
      </c>
      <c r="AR155" s="34">
        <v>3</v>
      </c>
      <c r="AS155" s="34">
        <v>3</v>
      </c>
      <c r="AT155" s="34">
        <v>3</v>
      </c>
      <c r="AU155" s="34">
        <v>3</v>
      </c>
      <c r="AV155" s="34">
        <v>3</v>
      </c>
      <c r="AW155" s="34">
        <v>3</v>
      </c>
      <c r="AX155" s="34">
        <v>3</v>
      </c>
      <c r="AY155" s="34">
        <v>3</v>
      </c>
      <c r="AZ155" s="34">
        <v>3</v>
      </c>
      <c r="BA155" s="34">
        <v>3</v>
      </c>
      <c r="BB155" s="34">
        <v>3</v>
      </c>
      <c r="BC155" s="34">
        <v>3</v>
      </c>
      <c r="BD155" s="34">
        <v>3</v>
      </c>
      <c r="BE155" s="34">
        <v>3</v>
      </c>
      <c r="BF155" s="34">
        <v>3</v>
      </c>
      <c r="BG155" s="34">
        <v>3</v>
      </c>
      <c r="BH155" s="34">
        <v>3</v>
      </c>
      <c r="BI155" s="34">
        <v>3</v>
      </c>
      <c r="BJ155" s="34">
        <v>3</v>
      </c>
      <c r="BK155" s="34">
        <v>15</v>
      </c>
      <c r="BL155" s="34">
        <v>15</v>
      </c>
      <c r="BM155" s="34">
        <v>15</v>
      </c>
      <c r="BN155" s="34">
        <v>15</v>
      </c>
      <c r="BO155" s="34">
        <v>15</v>
      </c>
      <c r="BP155" s="34">
        <v>15</v>
      </c>
      <c r="BQ155" s="34">
        <v>15</v>
      </c>
      <c r="BR155" s="34">
        <v>15</v>
      </c>
      <c r="BS155" s="34">
        <v>15</v>
      </c>
      <c r="BT155" s="34">
        <v>15</v>
      </c>
      <c r="BU155" s="34">
        <v>15</v>
      </c>
      <c r="BV155" s="34">
        <v>15</v>
      </c>
    </row>
    <row r="156" spans="1:74" x14ac:dyDescent="0.2">
      <c r="A156" s="35" t="s">
        <v>126</v>
      </c>
      <c r="B156" s="35"/>
      <c r="C156" s="36">
        <v>82.680323000000001</v>
      </c>
      <c r="D156" s="36">
        <v>82.680323000000001</v>
      </c>
      <c r="E156" s="36">
        <v>83.935130689999994</v>
      </c>
      <c r="F156" s="36">
        <v>83.935130689999994</v>
      </c>
      <c r="G156" s="36">
        <v>83.935130689999994</v>
      </c>
      <c r="H156" s="36">
        <v>83.935130689999994</v>
      </c>
      <c r="I156" s="36">
        <v>83.935130689999994</v>
      </c>
      <c r="J156" s="36">
        <v>85.040732689999999</v>
      </c>
      <c r="K156" s="36">
        <v>85.040732689999999</v>
      </c>
      <c r="L156" s="36">
        <v>85.040732689999999</v>
      </c>
      <c r="M156" s="36">
        <v>85.040732689999999</v>
      </c>
      <c r="N156" s="36">
        <v>85.040732689999999</v>
      </c>
      <c r="O156" s="36">
        <v>85.040732689999999</v>
      </c>
      <c r="P156" s="36">
        <v>85.040732689999999</v>
      </c>
      <c r="Q156" s="36">
        <v>86.333184610700002</v>
      </c>
      <c r="R156" s="36">
        <v>86.333184610700002</v>
      </c>
      <c r="S156" s="36">
        <v>86.333184610700002</v>
      </c>
      <c r="T156" s="36">
        <v>86.333184610700002</v>
      </c>
      <c r="U156" s="36">
        <v>86.333184610700002</v>
      </c>
      <c r="V156" s="36">
        <v>87.471954670700001</v>
      </c>
      <c r="W156" s="36">
        <v>87.471954670700001</v>
      </c>
      <c r="X156" s="36">
        <v>87.471954670700001</v>
      </c>
      <c r="Y156" s="36">
        <v>87.471954670700001</v>
      </c>
      <c r="Z156" s="36">
        <v>87.471954670700001</v>
      </c>
      <c r="AA156" s="36">
        <v>87.471954670700001</v>
      </c>
      <c r="AB156" s="36">
        <v>87.471954670700001</v>
      </c>
      <c r="AC156" s="36">
        <v>88.803180149021003</v>
      </c>
      <c r="AD156" s="36">
        <v>88.803180149021003</v>
      </c>
      <c r="AE156" s="36">
        <v>88.803180149021003</v>
      </c>
      <c r="AF156" s="36">
        <v>88.803180149021003</v>
      </c>
      <c r="AG156" s="36">
        <v>88.803180149021003</v>
      </c>
      <c r="AH156" s="36">
        <v>89.976113310821006</v>
      </c>
      <c r="AI156" s="36">
        <v>89.976113310821006</v>
      </c>
      <c r="AJ156" s="36">
        <v>89.976113310821006</v>
      </c>
      <c r="AK156" s="36">
        <v>89.976113310821006</v>
      </c>
      <c r="AL156" s="36">
        <v>89.976113310821006</v>
      </c>
      <c r="AM156" s="36">
        <v>89.976113310821006</v>
      </c>
      <c r="AN156" s="36">
        <v>89.976113310821006</v>
      </c>
      <c r="AO156" s="36">
        <v>91.347275553491642</v>
      </c>
      <c r="AP156" s="36">
        <v>91.347275553491642</v>
      </c>
      <c r="AQ156" s="36">
        <v>91.347275553491642</v>
      </c>
      <c r="AR156" s="36">
        <v>91.347275553491642</v>
      </c>
      <c r="AS156" s="36">
        <v>91.347275553491642</v>
      </c>
      <c r="AT156" s="36">
        <v>92.555396710145629</v>
      </c>
      <c r="AU156" s="36">
        <v>92.555396710145629</v>
      </c>
      <c r="AV156" s="36">
        <v>92.555396710145629</v>
      </c>
      <c r="AW156" s="36">
        <v>92.555396710145629</v>
      </c>
      <c r="AX156" s="36">
        <v>92.555396710145629</v>
      </c>
      <c r="AY156" s="36">
        <v>92.555396710145629</v>
      </c>
      <c r="AZ156" s="36">
        <v>92.555396710145629</v>
      </c>
      <c r="BA156" s="36">
        <v>93.967693820096386</v>
      </c>
      <c r="BB156" s="36">
        <v>93.967693820096386</v>
      </c>
      <c r="BC156" s="36">
        <v>93.967693820096386</v>
      </c>
      <c r="BD156" s="36">
        <v>93.967693820096386</v>
      </c>
      <c r="BE156" s="36">
        <v>93.967693820096386</v>
      </c>
      <c r="BF156" s="36">
        <v>95.212058611450004</v>
      </c>
      <c r="BG156" s="36">
        <v>95.212058611450004</v>
      </c>
      <c r="BH156" s="36">
        <v>95.212058611450004</v>
      </c>
      <c r="BI156" s="36">
        <v>95.212058611450004</v>
      </c>
      <c r="BJ156" s="36">
        <v>95.212058611450004</v>
      </c>
      <c r="BK156" s="36">
        <v>437.72452038166671</v>
      </c>
      <c r="BL156" s="36">
        <v>437.72452038166671</v>
      </c>
      <c r="BM156" s="36">
        <v>444.3864648233091</v>
      </c>
      <c r="BN156" s="36">
        <v>444.3864648233091</v>
      </c>
      <c r="BO156" s="36">
        <v>444.3864648233091</v>
      </c>
      <c r="BP156" s="36">
        <v>444.3864648233091</v>
      </c>
      <c r="BQ156" s="36">
        <v>444.3864648233091</v>
      </c>
      <c r="BR156" s="36">
        <v>450.25625599311667</v>
      </c>
      <c r="BS156" s="36">
        <v>450.25625599311667</v>
      </c>
      <c r="BT156" s="36">
        <v>450.25625599311667</v>
      </c>
      <c r="BU156" s="36">
        <v>450.25625599311667</v>
      </c>
      <c r="BV156" s="36">
        <v>450.25625599311667</v>
      </c>
    </row>
    <row r="157" spans="1:74" x14ac:dyDescent="0.2">
      <c r="A157" s="32" t="s">
        <v>52</v>
      </c>
      <c r="B157" s="32" t="s">
        <v>15</v>
      </c>
      <c r="C157" s="34">
        <v>38.653846333333334</v>
      </c>
      <c r="D157" s="34">
        <v>38.653846333333334</v>
      </c>
      <c r="E157" s="34">
        <v>39.813461723333333</v>
      </c>
      <c r="F157" s="34">
        <v>39.813461723333333</v>
      </c>
      <c r="G157" s="34">
        <v>39.813461723333333</v>
      </c>
      <c r="H157" s="34">
        <v>39.813461723333333</v>
      </c>
      <c r="I157" s="34">
        <v>39.813461723333333</v>
      </c>
      <c r="J157" s="34">
        <v>39.813461723333333</v>
      </c>
      <c r="K157" s="34">
        <v>39.813461723333333</v>
      </c>
      <c r="L157" s="34">
        <v>39.813461723333333</v>
      </c>
      <c r="M157" s="34">
        <v>39.813461723333333</v>
      </c>
      <c r="N157" s="34">
        <v>39.813461723333333</v>
      </c>
      <c r="O157" s="34">
        <v>39.813461723333333</v>
      </c>
      <c r="P157" s="34">
        <v>39.813461723333333</v>
      </c>
      <c r="Q157" s="34">
        <v>41.007865575033335</v>
      </c>
      <c r="R157" s="34">
        <v>41.007865575033335</v>
      </c>
      <c r="S157" s="34">
        <v>41.007865575033335</v>
      </c>
      <c r="T157" s="34">
        <v>41.007865575033335</v>
      </c>
      <c r="U157" s="34">
        <v>41.007865575033335</v>
      </c>
      <c r="V157" s="34">
        <v>41.007865575033335</v>
      </c>
      <c r="W157" s="34">
        <v>41.007865575033335</v>
      </c>
      <c r="X157" s="34">
        <v>41.007865575033335</v>
      </c>
      <c r="Y157" s="34">
        <v>41.007865575033335</v>
      </c>
      <c r="Z157" s="34">
        <v>41.007865575033335</v>
      </c>
      <c r="AA157" s="34">
        <v>41.007865575033335</v>
      </c>
      <c r="AB157" s="34">
        <v>41.007865575033335</v>
      </c>
      <c r="AC157" s="34">
        <v>42.238101542284333</v>
      </c>
      <c r="AD157" s="34">
        <v>42.238101542284333</v>
      </c>
      <c r="AE157" s="34">
        <v>42.238101542284333</v>
      </c>
      <c r="AF157" s="34">
        <v>42.238101542284333</v>
      </c>
      <c r="AG157" s="34">
        <v>42.238101542284333</v>
      </c>
      <c r="AH157" s="34">
        <v>42.238101542284333</v>
      </c>
      <c r="AI157" s="34">
        <v>42.238101542284333</v>
      </c>
      <c r="AJ157" s="34">
        <v>42.238101542284333</v>
      </c>
      <c r="AK157" s="34">
        <v>42.238101542284333</v>
      </c>
      <c r="AL157" s="34">
        <v>42.238101542284333</v>
      </c>
      <c r="AM157" s="34">
        <v>42.238101542284333</v>
      </c>
      <c r="AN157" s="34">
        <v>42.238101542284333</v>
      </c>
      <c r="AO157" s="34">
        <v>43.505244588552863</v>
      </c>
      <c r="AP157" s="34">
        <v>43.505244588552863</v>
      </c>
      <c r="AQ157" s="34">
        <v>43.505244588552863</v>
      </c>
      <c r="AR157" s="34">
        <v>43.505244588552863</v>
      </c>
      <c r="AS157" s="34">
        <v>43.505244588552863</v>
      </c>
      <c r="AT157" s="34">
        <v>43.505244588552863</v>
      </c>
      <c r="AU157" s="34">
        <v>43.505244588552863</v>
      </c>
      <c r="AV157" s="34">
        <v>43.505244588552863</v>
      </c>
      <c r="AW157" s="34">
        <v>43.505244588552863</v>
      </c>
      <c r="AX157" s="34">
        <v>43.505244588552863</v>
      </c>
      <c r="AY157" s="34">
        <v>43.505244588552863</v>
      </c>
      <c r="AZ157" s="34">
        <v>43.505244588552863</v>
      </c>
      <c r="BA157" s="34">
        <v>44.810401926209451</v>
      </c>
      <c r="BB157" s="34">
        <v>44.810401926209451</v>
      </c>
      <c r="BC157" s="34">
        <v>44.810401926209451</v>
      </c>
      <c r="BD157" s="34">
        <v>44.810401926209451</v>
      </c>
      <c r="BE157" s="34">
        <v>44.810401926209451</v>
      </c>
      <c r="BF157" s="34">
        <v>44.810401926209451</v>
      </c>
      <c r="BG157" s="34">
        <v>44.810401926209451</v>
      </c>
      <c r="BH157" s="34">
        <v>44.810401926209451</v>
      </c>
      <c r="BI157" s="34">
        <v>44.810401926209451</v>
      </c>
      <c r="BJ157" s="34">
        <v>44.810401926209451</v>
      </c>
      <c r="BK157" s="34">
        <v>205.2185197625372</v>
      </c>
      <c r="BL157" s="34">
        <v>205.2185197625372</v>
      </c>
      <c r="BM157" s="34">
        <v>211.37507535541334</v>
      </c>
      <c r="BN157" s="34">
        <v>211.37507535541334</v>
      </c>
      <c r="BO157" s="34">
        <v>211.37507535541334</v>
      </c>
      <c r="BP157" s="34">
        <v>211.37507535541334</v>
      </c>
      <c r="BQ157" s="34">
        <v>211.37507535541334</v>
      </c>
      <c r="BR157" s="34">
        <v>211.37507535541334</v>
      </c>
      <c r="BS157" s="34">
        <v>211.37507535541334</v>
      </c>
      <c r="BT157" s="34">
        <v>211.37507535541334</v>
      </c>
      <c r="BU157" s="34">
        <v>211.37507535541334</v>
      </c>
      <c r="BV157" s="34">
        <v>211.37507535541334</v>
      </c>
    </row>
    <row r="158" spans="1:74" x14ac:dyDescent="0.2">
      <c r="B158" s="32" t="s">
        <v>16</v>
      </c>
      <c r="C158" s="34">
        <v>3</v>
      </c>
      <c r="D158" s="34">
        <v>3</v>
      </c>
      <c r="E158" s="34">
        <v>3</v>
      </c>
      <c r="F158" s="34">
        <v>3</v>
      </c>
      <c r="G158" s="34">
        <v>3</v>
      </c>
      <c r="H158" s="34">
        <v>3</v>
      </c>
      <c r="I158" s="34">
        <v>3</v>
      </c>
      <c r="J158" s="34">
        <v>3</v>
      </c>
      <c r="K158" s="34">
        <v>3</v>
      </c>
      <c r="L158" s="34">
        <v>3</v>
      </c>
      <c r="M158" s="34">
        <v>3</v>
      </c>
      <c r="N158" s="34">
        <v>3</v>
      </c>
      <c r="O158" s="34">
        <v>3</v>
      </c>
      <c r="P158" s="34">
        <v>3</v>
      </c>
      <c r="Q158" s="34">
        <v>3</v>
      </c>
      <c r="R158" s="34">
        <v>3</v>
      </c>
      <c r="S158" s="34">
        <v>3</v>
      </c>
      <c r="T158" s="34">
        <v>3</v>
      </c>
      <c r="U158" s="34">
        <v>3</v>
      </c>
      <c r="V158" s="34">
        <v>3</v>
      </c>
      <c r="W158" s="34">
        <v>3</v>
      </c>
      <c r="X158" s="34">
        <v>3</v>
      </c>
      <c r="Y158" s="34">
        <v>3</v>
      </c>
      <c r="Z158" s="34">
        <v>3</v>
      </c>
      <c r="AA158" s="34">
        <v>3</v>
      </c>
      <c r="AB158" s="34">
        <v>3</v>
      </c>
      <c r="AC158" s="34">
        <v>3</v>
      </c>
      <c r="AD158" s="34">
        <v>3</v>
      </c>
      <c r="AE158" s="34">
        <v>3</v>
      </c>
      <c r="AF158" s="34">
        <v>3</v>
      </c>
      <c r="AG158" s="34">
        <v>3</v>
      </c>
      <c r="AH158" s="34">
        <v>3</v>
      </c>
      <c r="AI158" s="34">
        <v>3</v>
      </c>
      <c r="AJ158" s="34">
        <v>3</v>
      </c>
      <c r="AK158" s="34">
        <v>3</v>
      </c>
      <c r="AL158" s="34">
        <v>3</v>
      </c>
      <c r="AM158" s="34">
        <v>3</v>
      </c>
      <c r="AN158" s="34">
        <v>3</v>
      </c>
      <c r="AO158" s="34">
        <v>3</v>
      </c>
      <c r="AP158" s="34">
        <v>3</v>
      </c>
      <c r="AQ158" s="34">
        <v>3</v>
      </c>
      <c r="AR158" s="34">
        <v>3</v>
      </c>
      <c r="AS158" s="34">
        <v>3</v>
      </c>
      <c r="AT158" s="34">
        <v>3</v>
      </c>
      <c r="AU158" s="34">
        <v>3</v>
      </c>
      <c r="AV158" s="34">
        <v>3</v>
      </c>
      <c r="AW158" s="34">
        <v>3</v>
      </c>
      <c r="AX158" s="34">
        <v>3</v>
      </c>
      <c r="AY158" s="34">
        <v>3</v>
      </c>
      <c r="AZ158" s="34">
        <v>3</v>
      </c>
      <c r="BA158" s="34">
        <v>3</v>
      </c>
      <c r="BB158" s="34">
        <v>3</v>
      </c>
      <c r="BC158" s="34">
        <v>3</v>
      </c>
      <c r="BD158" s="34">
        <v>3</v>
      </c>
      <c r="BE158" s="34">
        <v>3</v>
      </c>
      <c r="BF158" s="34">
        <v>3</v>
      </c>
      <c r="BG158" s="34">
        <v>3</v>
      </c>
      <c r="BH158" s="34">
        <v>3</v>
      </c>
      <c r="BI158" s="34">
        <v>3</v>
      </c>
      <c r="BJ158" s="34">
        <v>3</v>
      </c>
      <c r="BK158" s="34">
        <v>15</v>
      </c>
      <c r="BL158" s="34">
        <v>15</v>
      </c>
      <c r="BM158" s="34">
        <v>15</v>
      </c>
      <c r="BN158" s="34">
        <v>15</v>
      </c>
      <c r="BO158" s="34">
        <v>15</v>
      </c>
      <c r="BP158" s="34">
        <v>15</v>
      </c>
      <c r="BQ158" s="34">
        <v>15</v>
      </c>
      <c r="BR158" s="34">
        <v>15</v>
      </c>
      <c r="BS158" s="34">
        <v>15</v>
      </c>
      <c r="BT158" s="34">
        <v>15</v>
      </c>
      <c r="BU158" s="34">
        <v>15</v>
      </c>
      <c r="BV158" s="34">
        <v>15</v>
      </c>
    </row>
    <row r="159" spans="1:74" x14ac:dyDescent="0.2">
      <c r="B159" s="32" t="s">
        <v>19</v>
      </c>
      <c r="C159" s="34">
        <v>20.105769500000001</v>
      </c>
      <c r="D159" s="34">
        <v>20.105769500000001</v>
      </c>
      <c r="E159" s="34">
        <v>20.708942585000003</v>
      </c>
      <c r="F159" s="34">
        <v>20.708942585000003</v>
      </c>
      <c r="G159" s="34">
        <v>20.708942585000003</v>
      </c>
      <c r="H159" s="34">
        <v>20.708942585000003</v>
      </c>
      <c r="I159" s="34">
        <v>20.708942585000003</v>
      </c>
      <c r="J159" s="34">
        <v>20.708942585000003</v>
      </c>
      <c r="K159" s="34">
        <v>20.708942585000003</v>
      </c>
      <c r="L159" s="34">
        <v>20.708942585000003</v>
      </c>
      <c r="M159" s="34">
        <v>20.708942585000003</v>
      </c>
      <c r="N159" s="34">
        <v>20.708942585000003</v>
      </c>
      <c r="O159" s="34">
        <v>20.708942585000003</v>
      </c>
      <c r="P159" s="34">
        <v>20.708942585000003</v>
      </c>
      <c r="Q159" s="34">
        <v>21.330210862550004</v>
      </c>
      <c r="R159" s="34">
        <v>21.330210862550004</v>
      </c>
      <c r="S159" s="34">
        <v>21.330210862550004</v>
      </c>
      <c r="T159" s="34">
        <v>21.330210862550004</v>
      </c>
      <c r="U159" s="34">
        <v>21.330210862550004</v>
      </c>
      <c r="V159" s="34">
        <v>21.330210862550004</v>
      </c>
      <c r="W159" s="34">
        <v>21.330210862550004</v>
      </c>
      <c r="X159" s="34">
        <v>21.330210862550004</v>
      </c>
      <c r="Y159" s="34">
        <v>21.330210862550004</v>
      </c>
      <c r="Z159" s="34">
        <v>21.330210862550004</v>
      </c>
      <c r="AA159" s="34">
        <v>21.330210862550004</v>
      </c>
      <c r="AB159" s="34">
        <v>21.330210862550004</v>
      </c>
      <c r="AC159" s="34">
        <v>21.970117188426503</v>
      </c>
      <c r="AD159" s="34">
        <v>21.970117188426503</v>
      </c>
      <c r="AE159" s="34">
        <v>21.970117188426503</v>
      </c>
      <c r="AF159" s="34">
        <v>21.970117188426503</v>
      </c>
      <c r="AG159" s="34">
        <v>21.970117188426503</v>
      </c>
      <c r="AH159" s="34">
        <v>21.970117188426503</v>
      </c>
      <c r="AI159" s="34">
        <v>21.970117188426503</v>
      </c>
      <c r="AJ159" s="34">
        <v>21.970117188426503</v>
      </c>
      <c r="AK159" s="34">
        <v>21.970117188426503</v>
      </c>
      <c r="AL159" s="34">
        <v>21.970117188426503</v>
      </c>
      <c r="AM159" s="34">
        <v>21.970117188426503</v>
      </c>
      <c r="AN159" s="34">
        <v>21.970117188426503</v>
      </c>
      <c r="AO159" s="34">
        <v>22.629220704079298</v>
      </c>
      <c r="AP159" s="34">
        <v>22.629220704079298</v>
      </c>
      <c r="AQ159" s="34">
        <v>22.629220704079298</v>
      </c>
      <c r="AR159" s="34">
        <v>22.629220704079298</v>
      </c>
      <c r="AS159" s="34">
        <v>22.629220704079298</v>
      </c>
      <c r="AT159" s="34">
        <v>22.629220704079298</v>
      </c>
      <c r="AU159" s="34">
        <v>22.629220704079298</v>
      </c>
      <c r="AV159" s="34">
        <v>22.629220704079298</v>
      </c>
      <c r="AW159" s="34">
        <v>22.629220704079298</v>
      </c>
      <c r="AX159" s="34">
        <v>22.629220704079298</v>
      </c>
      <c r="AY159" s="34">
        <v>22.629220704079298</v>
      </c>
      <c r="AZ159" s="34">
        <v>22.629220704079298</v>
      </c>
      <c r="BA159" s="34">
        <v>23.308097325201679</v>
      </c>
      <c r="BB159" s="34">
        <v>23.308097325201679</v>
      </c>
      <c r="BC159" s="34">
        <v>23.308097325201679</v>
      </c>
      <c r="BD159" s="34">
        <v>23.308097325201679</v>
      </c>
      <c r="BE159" s="34">
        <v>23.308097325201679</v>
      </c>
      <c r="BF159" s="34">
        <v>23.308097325201679</v>
      </c>
      <c r="BG159" s="34">
        <v>23.308097325201679</v>
      </c>
      <c r="BH159" s="34">
        <v>23.308097325201679</v>
      </c>
      <c r="BI159" s="34">
        <v>23.308097325201679</v>
      </c>
      <c r="BJ159" s="34">
        <v>23.308097325201679</v>
      </c>
      <c r="BK159" s="34">
        <v>106.74426084005582</v>
      </c>
      <c r="BL159" s="34">
        <v>106.74426084005582</v>
      </c>
      <c r="BM159" s="34">
        <v>109.94658866525748</v>
      </c>
      <c r="BN159" s="34">
        <v>109.94658866525748</v>
      </c>
      <c r="BO159" s="34">
        <v>109.94658866525748</v>
      </c>
      <c r="BP159" s="34">
        <v>109.94658866525748</v>
      </c>
      <c r="BQ159" s="34">
        <v>109.94658866525748</v>
      </c>
      <c r="BR159" s="34">
        <v>109.94658866525748</v>
      </c>
      <c r="BS159" s="34">
        <v>109.94658866525748</v>
      </c>
      <c r="BT159" s="34">
        <v>109.94658866525748</v>
      </c>
      <c r="BU159" s="34">
        <v>109.94658866525748</v>
      </c>
      <c r="BV159" s="34">
        <v>109.94658866525748</v>
      </c>
    </row>
    <row r="160" spans="1:74" x14ac:dyDescent="0.2">
      <c r="B160" s="32" t="s">
        <v>20</v>
      </c>
      <c r="C160" s="34">
        <v>2</v>
      </c>
      <c r="D160" s="34">
        <v>2</v>
      </c>
      <c r="E160" s="34">
        <v>2</v>
      </c>
      <c r="F160" s="34">
        <v>2</v>
      </c>
      <c r="G160" s="34">
        <v>2</v>
      </c>
      <c r="H160" s="34">
        <v>2</v>
      </c>
      <c r="I160" s="34">
        <v>2</v>
      </c>
      <c r="J160" s="34">
        <v>2</v>
      </c>
      <c r="K160" s="34">
        <v>2</v>
      </c>
      <c r="L160" s="34">
        <v>2</v>
      </c>
      <c r="M160" s="34">
        <v>2</v>
      </c>
      <c r="N160" s="34">
        <v>2</v>
      </c>
      <c r="O160" s="34">
        <v>2</v>
      </c>
      <c r="P160" s="34">
        <v>2</v>
      </c>
      <c r="Q160" s="34">
        <v>2</v>
      </c>
      <c r="R160" s="34">
        <v>2</v>
      </c>
      <c r="S160" s="34">
        <v>2</v>
      </c>
      <c r="T160" s="34">
        <v>2</v>
      </c>
      <c r="U160" s="34">
        <v>2</v>
      </c>
      <c r="V160" s="34">
        <v>2</v>
      </c>
      <c r="W160" s="34">
        <v>2</v>
      </c>
      <c r="X160" s="34">
        <v>2</v>
      </c>
      <c r="Y160" s="34">
        <v>2</v>
      </c>
      <c r="Z160" s="34">
        <v>2</v>
      </c>
      <c r="AA160" s="34">
        <v>2</v>
      </c>
      <c r="AB160" s="34">
        <v>2</v>
      </c>
      <c r="AC160" s="34">
        <v>2</v>
      </c>
      <c r="AD160" s="34">
        <v>2</v>
      </c>
      <c r="AE160" s="34">
        <v>2</v>
      </c>
      <c r="AF160" s="34">
        <v>2</v>
      </c>
      <c r="AG160" s="34">
        <v>2</v>
      </c>
      <c r="AH160" s="34">
        <v>2</v>
      </c>
      <c r="AI160" s="34">
        <v>2</v>
      </c>
      <c r="AJ160" s="34">
        <v>2</v>
      </c>
      <c r="AK160" s="34">
        <v>2</v>
      </c>
      <c r="AL160" s="34">
        <v>2</v>
      </c>
      <c r="AM160" s="34">
        <v>2</v>
      </c>
      <c r="AN160" s="34">
        <v>2</v>
      </c>
      <c r="AO160" s="34">
        <v>2</v>
      </c>
      <c r="AP160" s="34">
        <v>2</v>
      </c>
      <c r="AQ160" s="34">
        <v>2</v>
      </c>
      <c r="AR160" s="34">
        <v>2</v>
      </c>
      <c r="AS160" s="34">
        <v>2</v>
      </c>
      <c r="AT160" s="34">
        <v>2</v>
      </c>
      <c r="AU160" s="34">
        <v>2</v>
      </c>
      <c r="AV160" s="34">
        <v>2</v>
      </c>
      <c r="AW160" s="34">
        <v>2</v>
      </c>
      <c r="AX160" s="34">
        <v>2</v>
      </c>
      <c r="AY160" s="34">
        <v>2</v>
      </c>
      <c r="AZ160" s="34">
        <v>2</v>
      </c>
      <c r="BA160" s="34">
        <v>2</v>
      </c>
      <c r="BB160" s="34">
        <v>2</v>
      </c>
      <c r="BC160" s="34">
        <v>2</v>
      </c>
      <c r="BD160" s="34">
        <v>2</v>
      </c>
      <c r="BE160" s="34">
        <v>2</v>
      </c>
      <c r="BF160" s="34">
        <v>2</v>
      </c>
      <c r="BG160" s="34">
        <v>2</v>
      </c>
      <c r="BH160" s="34">
        <v>2</v>
      </c>
      <c r="BI160" s="34">
        <v>2</v>
      </c>
      <c r="BJ160" s="34">
        <v>2</v>
      </c>
      <c r="BK160" s="34">
        <v>10</v>
      </c>
      <c r="BL160" s="34">
        <v>10</v>
      </c>
      <c r="BM160" s="34">
        <v>10</v>
      </c>
      <c r="BN160" s="34">
        <v>10</v>
      </c>
      <c r="BO160" s="34">
        <v>10</v>
      </c>
      <c r="BP160" s="34">
        <v>10</v>
      </c>
      <c r="BQ160" s="34">
        <v>10</v>
      </c>
      <c r="BR160" s="34">
        <v>10</v>
      </c>
      <c r="BS160" s="34">
        <v>10</v>
      </c>
      <c r="BT160" s="34">
        <v>10</v>
      </c>
      <c r="BU160" s="34">
        <v>10</v>
      </c>
      <c r="BV160" s="34">
        <v>10</v>
      </c>
    </row>
    <row r="161" spans="1:74" x14ac:dyDescent="0.2">
      <c r="B161" s="32" t="s">
        <v>27</v>
      </c>
      <c r="C161" s="34">
        <v>34.58106153846154</v>
      </c>
      <c r="D161" s="34">
        <v>34.58106153846154</v>
      </c>
      <c r="E161" s="34">
        <v>34.58106153846154</v>
      </c>
      <c r="F161" s="34">
        <v>34.58106153846154</v>
      </c>
      <c r="G161" s="34">
        <v>34.58106153846154</v>
      </c>
      <c r="H161" s="34">
        <v>34.58106153846154</v>
      </c>
      <c r="I161" s="34">
        <v>34.58106153846154</v>
      </c>
      <c r="J161" s="34">
        <v>35.618493384615384</v>
      </c>
      <c r="K161" s="34">
        <v>35.618493384615384</v>
      </c>
      <c r="L161" s="34">
        <v>35.618493384615384</v>
      </c>
      <c r="M161" s="34">
        <v>35.618493384615384</v>
      </c>
      <c r="N161" s="34">
        <v>35.618493384615384</v>
      </c>
      <c r="O161" s="34">
        <v>35.618493384615384</v>
      </c>
      <c r="P161" s="34">
        <v>35.618493384615384</v>
      </c>
      <c r="Q161" s="34">
        <v>35.618493384615384</v>
      </c>
      <c r="R161" s="34">
        <v>35.618493384615384</v>
      </c>
      <c r="S161" s="34">
        <v>35.618493384615384</v>
      </c>
      <c r="T161" s="34">
        <v>35.618493384615384</v>
      </c>
      <c r="U161" s="34">
        <v>35.618493384615384</v>
      </c>
      <c r="V161" s="34">
        <v>36.687048186153845</v>
      </c>
      <c r="W161" s="34">
        <v>36.687048186153845</v>
      </c>
      <c r="X161" s="34">
        <v>36.687048186153845</v>
      </c>
      <c r="Y161" s="34">
        <v>36.687048186153845</v>
      </c>
      <c r="Z161" s="34">
        <v>36.687048186153845</v>
      </c>
      <c r="AA161" s="34">
        <v>36.687048186153845</v>
      </c>
      <c r="AB161" s="34">
        <v>36.687048186153845</v>
      </c>
      <c r="AC161" s="34">
        <v>36.687048186153845</v>
      </c>
      <c r="AD161" s="34">
        <v>36.687048186153845</v>
      </c>
      <c r="AE161" s="34">
        <v>36.687048186153845</v>
      </c>
      <c r="AF161" s="34">
        <v>36.687048186153845</v>
      </c>
      <c r="AG161" s="34">
        <v>36.687048186153845</v>
      </c>
      <c r="AH161" s="34">
        <v>37.787659631738464</v>
      </c>
      <c r="AI161" s="34">
        <v>37.787659631738464</v>
      </c>
      <c r="AJ161" s="34">
        <v>37.787659631738464</v>
      </c>
      <c r="AK161" s="34">
        <v>37.787659631738464</v>
      </c>
      <c r="AL161" s="34">
        <v>37.787659631738464</v>
      </c>
      <c r="AM161" s="34">
        <v>37.787659631738464</v>
      </c>
      <c r="AN161" s="34">
        <v>37.787659631738464</v>
      </c>
      <c r="AO161" s="34">
        <v>37.787659631738464</v>
      </c>
      <c r="AP161" s="34">
        <v>37.787659631738464</v>
      </c>
      <c r="AQ161" s="34">
        <v>37.787659631738464</v>
      </c>
      <c r="AR161" s="34">
        <v>37.787659631738464</v>
      </c>
      <c r="AS161" s="34">
        <v>37.787659631738464</v>
      </c>
      <c r="AT161" s="34">
        <v>38.92128942069062</v>
      </c>
      <c r="AU161" s="34">
        <v>38.92128942069062</v>
      </c>
      <c r="AV161" s="34">
        <v>38.92128942069062</v>
      </c>
      <c r="AW161" s="34">
        <v>38.92128942069062</v>
      </c>
      <c r="AX161" s="34">
        <v>38.92128942069062</v>
      </c>
      <c r="AY161" s="34">
        <v>38.92128942069062</v>
      </c>
      <c r="AZ161" s="34">
        <v>38.92128942069062</v>
      </c>
      <c r="BA161" s="34">
        <v>38.92128942069062</v>
      </c>
      <c r="BB161" s="34">
        <v>38.92128942069062</v>
      </c>
      <c r="BC161" s="34">
        <v>38.92128942069062</v>
      </c>
      <c r="BD161" s="34">
        <v>38.92128942069062</v>
      </c>
      <c r="BE161" s="34">
        <v>38.92128942069062</v>
      </c>
      <c r="BF161" s="34">
        <v>40.088928103311339</v>
      </c>
      <c r="BG161" s="34">
        <v>40.088928103311339</v>
      </c>
      <c r="BH161" s="34">
        <v>40.088928103311339</v>
      </c>
      <c r="BI161" s="34">
        <v>40.088928103311339</v>
      </c>
      <c r="BJ161" s="34">
        <v>40.088928103311339</v>
      </c>
      <c r="BK161" s="34">
        <v>183.59555216165987</v>
      </c>
      <c r="BL161" s="34">
        <v>183.59555216165987</v>
      </c>
      <c r="BM161" s="34">
        <v>183.59555216165987</v>
      </c>
      <c r="BN161" s="34">
        <v>183.59555216165987</v>
      </c>
      <c r="BO161" s="34">
        <v>183.59555216165987</v>
      </c>
      <c r="BP161" s="34">
        <v>183.59555216165987</v>
      </c>
      <c r="BQ161" s="34">
        <v>183.59555216165987</v>
      </c>
      <c r="BR161" s="34">
        <v>189.10341872650966</v>
      </c>
      <c r="BS161" s="34">
        <v>189.10341872650966</v>
      </c>
      <c r="BT161" s="34">
        <v>189.10341872650966</v>
      </c>
      <c r="BU161" s="34">
        <v>189.10341872650966</v>
      </c>
      <c r="BV161" s="34">
        <v>189.10341872650966</v>
      </c>
    </row>
    <row r="162" spans="1:74" x14ac:dyDescent="0.2">
      <c r="B162" s="32" t="s">
        <v>28</v>
      </c>
      <c r="C162" s="34">
        <v>13</v>
      </c>
      <c r="D162" s="34">
        <v>13</v>
      </c>
      <c r="E162" s="34">
        <v>13</v>
      </c>
      <c r="F162" s="34">
        <v>13</v>
      </c>
      <c r="G162" s="34">
        <v>13</v>
      </c>
      <c r="H162" s="34">
        <v>13</v>
      </c>
      <c r="I162" s="34">
        <v>13</v>
      </c>
      <c r="J162" s="34">
        <v>13</v>
      </c>
      <c r="K162" s="34">
        <v>13</v>
      </c>
      <c r="L162" s="34">
        <v>13</v>
      </c>
      <c r="M162" s="34">
        <v>13</v>
      </c>
      <c r="N162" s="34">
        <v>13</v>
      </c>
      <c r="O162" s="34">
        <v>13</v>
      </c>
      <c r="P162" s="34">
        <v>13</v>
      </c>
      <c r="Q162" s="34">
        <v>13</v>
      </c>
      <c r="R162" s="34">
        <v>13</v>
      </c>
      <c r="S162" s="34">
        <v>13</v>
      </c>
      <c r="T162" s="34">
        <v>13</v>
      </c>
      <c r="U162" s="34">
        <v>13</v>
      </c>
      <c r="V162" s="34">
        <v>13</v>
      </c>
      <c r="W162" s="34">
        <v>13</v>
      </c>
      <c r="X162" s="34">
        <v>13</v>
      </c>
      <c r="Y162" s="34">
        <v>13</v>
      </c>
      <c r="Z162" s="34">
        <v>13</v>
      </c>
      <c r="AA162" s="34">
        <v>13</v>
      </c>
      <c r="AB162" s="34">
        <v>13</v>
      </c>
      <c r="AC162" s="34">
        <v>13</v>
      </c>
      <c r="AD162" s="34">
        <v>13</v>
      </c>
      <c r="AE162" s="34">
        <v>13</v>
      </c>
      <c r="AF162" s="34">
        <v>13</v>
      </c>
      <c r="AG162" s="34">
        <v>13</v>
      </c>
      <c r="AH162" s="34">
        <v>13</v>
      </c>
      <c r="AI162" s="34">
        <v>13</v>
      </c>
      <c r="AJ162" s="34">
        <v>13</v>
      </c>
      <c r="AK162" s="34">
        <v>13</v>
      </c>
      <c r="AL162" s="34">
        <v>13</v>
      </c>
      <c r="AM162" s="34">
        <v>13</v>
      </c>
      <c r="AN162" s="34">
        <v>13</v>
      </c>
      <c r="AO162" s="34">
        <v>13</v>
      </c>
      <c r="AP162" s="34">
        <v>13</v>
      </c>
      <c r="AQ162" s="34">
        <v>13</v>
      </c>
      <c r="AR162" s="34">
        <v>13</v>
      </c>
      <c r="AS162" s="34">
        <v>13</v>
      </c>
      <c r="AT162" s="34">
        <v>13</v>
      </c>
      <c r="AU162" s="34">
        <v>13</v>
      </c>
      <c r="AV162" s="34">
        <v>13</v>
      </c>
      <c r="AW162" s="34">
        <v>13</v>
      </c>
      <c r="AX162" s="34">
        <v>13</v>
      </c>
      <c r="AY162" s="34">
        <v>13</v>
      </c>
      <c r="AZ162" s="34">
        <v>13</v>
      </c>
      <c r="BA162" s="34">
        <v>13</v>
      </c>
      <c r="BB162" s="34">
        <v>13</v>
      </c>
      <c r="BC162" s="34">
        <v>13</v>
      </c>
      <c r="BD162" s="34">
        <v>13</v>
      </c>
      <c r="BE162" s="34">
        <v>13</v>
      </c>
      <c r="BF162" s="34">
        <v>13</v>
      </c>
      <c r="BG162" s="34">
        <v>13</v>
      </c>
      <c r="BH162" s="34">
        <v>13</v>
      </c>
      <c r="BI162" s="34">
        <v>13</v>
      </c>
      <c r="BJ162" s="34">
        <v>13</v>
      </c>
      <c r="BK162" s="34">
        <v>65</v>
      </c>
      <c r="BL162" s="34">
        <v>65</v>
      </c>
      <c r="BM162" s="34">
        <v>65</v>
      </c>
      <c r="BN162" s="34">
        <v>65</v>
      </c>
      <c r="BO162" s="34">
        <v>65</v>
      </c>
      <c r="BP162" s="34">
        <v>65</v>
      </c>
      <c r="BQ162" s="34">
        <v>65</v>
      </c>
      <c r="BR162" s="34">
        <v>65</v>
      </c>
      <c r="BS162" s="34">
        <v>65</v>
      </c>
      <c r="BT162" s="34">
        <v>65</v>
      </c>
      <c r="BU162" s="34">
        <v>65</v>
      </c>
      <c r="BV162" s="34">
        <v>65</v>
      </c>
    </row>
    <row r="163" spans="1:74" x14ac:dyDescent="0.2">
      <c r="A163" s="35" t="s">
        <v>127</v>
      </c>
      <c r="B163" s="35"/>
      <c r="C163" s="36">
        <v>111.34067737179487</v>
      </c>
      <c r="D163" s="36">
        <v>111.34067737179487</v>
      </c>
      <c r="E163" s="36">
        <v>113.10346584679488</v>
      </c>
      <c r="F163" s="36">
        <v>113.10346584679488</v>
      </c>
      <c r="G163" s="36">
        <v>113.10346584679488</v>
      </c>
      <c r="H163" s="36">
        <v>113.10346584679488</v>
      </c>
      <c r="I163" s="36">
        <v>113.10346584679488</v>
      </c>
      <c r="J163" s="36">
        <v>114.14089769294873</v>
      </c>
      <c r="K163" s="36">
        <v>114.14089769294873</v>
      </c>
      <c r="L163" s="36">
        <v>114.14089769294873</v>
      </c>
      <c r="M163" s="36">
        <v>114.14089769294873</v>
      </c>
      <c r="N163" s="36">
        <v>114.14089769294873</v>
      </c>
      <c r="O163" s="36">
        <v>114.14089769294873</v>
      </c>
      <c r="P163" s="36">
        <v>114.14089769294873</v>
      </c>
      <c r="Q163" s="36">
        <v>115.95656982219873</v>
      </c>
      <c r="R163" s="36">
        <v>115.95656982219873</v>
      </c>
      <c r="S163" s="36">
        <v>115.95656982219873</v>
      </c>
      <c r="T163" s="36">
        <v>115.95656982219873</v>
      </c>
      <c r="U163" s="36">
        <v>115.95656982219873</v>
      </c>
      <c r="V163" s="36">
        <v>117.02512462373718</v>
      </c>
      <c r="W163" s="36">
        <v>117.02512462373718</v>
      </c>
      <c r="X163" s="36">
        <v>117.02512462373718</v>
      </c>
      <c r="Y163" s="36">
        <v>117.02512462373718</v>
      </c>
      <c r="Z163" s="36">
        <v>117.02512462373718</v>
      </c>
      <c r="AA163" s="36">
        <v>117.02512462373718</v>
      </c>
      <c r="AB163" s="36">
        <v>117.02512462373718</v>
      </c>
      <c r="AC163" s="36">
        <v>118.89526691686468</v>
      </c>
      <c r="AD163" s="36">
        <v>118.89526691686468</v>
      </c>
      <c r="AE163" s="36">
        <v>118.89526691686468</v>
      </c>
      <c r="AF163" s="36">
        <v>118.89526691686468</v>
      </c>
      <c r="AG163" s="36">
        <v>118.89526691686468</v>
      </c>
      <c r="AH163" s="36">
        <v>119.9958783624493</v>
      </c>
      <c r="AI163" s="36">
        <v>119.9958783624493</v>
      </c>
      <c r="AJ163" s="36">
        <v>119.9958783624493</v>
      </c>
      <c r="AK163" s="36">
        <v>119.9958783624493</v>
      </c>
      <c r="AL163" s="36">
        <v>119.9958783624493</v>
      </c>
      <c r="AM163" s="36">
        <v>119.9958783624493</v>
      </c>
      <c r="AN163" s="36">
        <v>119.9958783624493</v>
      </c>
      <c r="AO163" s="36">
        <v>121.92212492437062</v>
      </c>
      <c r="AP163" s="36">
        <v>121.92212492437062</v>
      </c>
      <c r="AQ163" s="36">
        <v>121.92212492437062</v>
      </c>
      <c r="AR163" s="36">
        <v>121.92212492437062</v>
      </c>
      <c r="AS163" s="36">
        <v>121.92212492437062</v>
      </c>
      <c r="AT163" s="36">
        <v>123.05575471332278</v>
      </c>
      <c r="AU163" s="36">
        <v>123.05575471332278</v>
      </c>
      <c r="AV163" s="36">
        <v>123.05575471332278</v>
      </c>
      <c r="AW163" s="36">
        <v>123.05575471332278</v>
      </c>
      <c r="AX163" s="36">
        <v>123.05575471332278</v>
      </c>
      <c r="AY163" s="36">
        <v>123.05575471332278</v>
      </c>
      <c r="AZ163" s="36">
        <v>123.05575471332278</v>
      </c>
      <c r="BA163" s="36">
        <v>125.03978867210174</v>
      </c>
      <c r="BB163" s="36">
        <v>125.03978867210174</v>
      </c>
      <c r="BC163" s="36">
        <v>125.03978867210174</v>
      </c>
      <c r="BD163" s="36">
        <v>125.03978867210174</v>
      </c>
      <c r="BE163" s="36">
        <v>125.03978867210174</v>
      </c>
      <c r="BF163" s="36">
        <v>126.20742735472245</v>
      </c>
      <c r="BG163" s="36">
        <v>126.20742735472245</v>
      </c>
      <c r="BH163" s="36">
        <v>126.20742735472245</v>
      </c>
      <c r="BI163" s="36">
        <v>126.20742735472245</v>
      </c>
      <c r="BJ163" s="36">
        <v>126.20742735472245</v>
      </c>
      <c r="BK163" s="36">
        <v>585.5583327642529</v>
      </c>
      <c r="BL163" s="36">
        <v>585.5583327642529</v>
      </c>
      <c r="BM163" s="36">
        <v>594.91721618233066</v>
      </c>
      <c r="BN163" s="36">
        <v>594.91721618233066</v>
      </c>
      <c r="BO163" s="36">
        <v>594.91721618233066</v>
      </c>
      <c r="BP163" s="36">
        <v>594.91721618233066</v>
      </c>
      <c r="BQ163" s="36">
        <v>594.91721618233066</v>
      </c>
      <c r="BR163" s="36">
        <v>600.42508274718045</v>
      </c>
      <c r="BS163" s="36">
        <v>600.42508274718045</v>
      </c>
      <c r="BT163" s="36">
        <v>600.42508274718045</v>
      </c>
      <c r="BU163" s="36">
        <v>600.42508274718045</v>
      </c>
      <c r="BV163" s="36">
        <v>600.42508274718045</v>
      </c>
    </row>
    <row r="164" spans="1:74" x14ac:dyDescent="0.2">
      <c r="A164" s="32" t="s">
        <v>53</v>
      </c>
      <c r="B164" s="32" t="s">
        <v>15</v>
      </c>
      <c r="C164" s="34">
        <v>34.857371666666666</v>
      </c>
      <c r="D164" s="34">
        <v>34.857371666666666</v>
      </c>
      <c r="E164" s="34">
        <v>35.903092816666664</v>
      </c>
      <c r="F164" s="34">
        <v>35.903092816666664</v>
      </c>
      <c r="G164" s="34">
        <v>35.903092816666664</v>
      </c>
      <c r="H164" s="34">
        <v>35.903092816666664</v>
      </c>
      <c r="I164" s="34">
        <v>35.903092816666664</v>
      </c>
      <c r="J164" s="34">
        <v>35.903092816666664</v>
      </c>
      <c r="K164" s="34">
        <v>35.903092816666664</v>
      </c>
      <c r="L164" s="34">
        <v>35.903092816666664</v>
      </c>
      <c r="M164" s="34">
        <v>35.903092816666664</v>
      </c>
      <c r="N164" s="34">
        <v>35.903092816666664</v>
      </c>
      <c r="O164" s="34">
        <v>35.903092816666664</v>
      </c>
      <c r="P164" s="34">
        <v>35.903092816666664</v>
      </c>
      <c r="Q164" s="34">
        <v>36.980185601166667</v>
      </c>
      <c r="R164" s="34">
        <v>36.980185601166667</v>
      </c>
      <c r="S164" s="34">
        <v>36.980185601166667</v>
      </c>
      <c r="T164" s="34">
        <v>36.980185601166667</v>
      </c>
      <c r="U164" s="34">
        <v>36.980185601166667</v>
      </c>
      <c r="V164" s="34">
        <v>36.980185601166667</v>
      </c>
      <c r="W164" s="34">
        <v>36.980185601166667</v>
      </c>
      <c r="X164" s="34">
        <v>36.980185601166667</v>
      </c>
      <c r="Y164" s="34">
        <v>36.980185601166667</v>
      </c>
      <c r="Z164" s="34">
        <v>36.980185601166667</v>
      </c>
      <c r="AA164" s="34">
        <v>36.980185601166667</v>
      </c>
      <c r="AB164" s="34">
        <v>36.980185601166667</v>
      </c>
      <c r="AC164" s="34">
        <v>38.089591169201668</v>
      </c>
      <c r="AD164" s="34">
        <v>38.089591169201668</v>
      </c>
      <c r="AE164" s="34">
        <v>38.089591169201668</v>
      </c>
      <c r="AF164" s="34">
        <v>38.089591169201668</v>
      </c>
      <c r="AG164" s="34">
        <v>38.089591169201668</v>
      </c>
      <c r="AH164" s="34">
        <v>38.089591169201668</v>
      </c>
      <c r="AI164" s="34">
        <v>38.089591169201668</v>
      </c>
      <c r="AJ164" s="34">
        <v>38.089591169201668</v>
      </c>
      <c r="AK164" s="34">
        <v>38.089591169201668</v>
      </c>
      <c r="AL164" s="34">
        <v>38.089591169201668</v>
      </c>
      <c r="AM164" s="34">
        <v>38.089591169201668</v>
      </c>
      <c r="AN164" s="34">
        <v>38.089591169201668</v>
      </c>
      <c r="AO164" s="34">
        <v>39.23227890427772</v>
      </c>
      <c r="AP164" s="34">
        <v>39.23227890427772</v>
      </c>
      <c r="AQ164" s="34">
        <v>39.23227890427772</v>
      </c>
      <c r="AR164" s="34">
        <v>39.23227890427772</v>
      </c>
      <c r="AS164" s="34">
        <v>39.23227890427772</v>
      </c>
      <c r="AT164" s="34">
        <v>39.23227890427772</v>
      </c>
      <c r="AU164" s="34">
        <v>39.23227890427772</v>
      </c>
      <c r="AV164" s="34">
        <v>39.23227890427772</v>
      </c>
      <c r="AW164" s="34">
        <v>39.23227890427772</v>
      </c>
      <c r="AX164" s="34">
        <v>39.23227890427772</v>
      </c>
      <c r="AY164" s="34">
        <v>39.23227890427772</v>
      </c>
      <c r="AZ164" s="34">
        <v>39.23227890427772</v>
      </c>
      <c r="BA164" s="34">
        <v>40.409247271406052</v>
      </c>
      <c r="BB164" s="34">
        <v>40.409247271406052</v>
      </c>
      <c r="BC164" s="34">
        <v>40.409247271406052</v>
      </c>
      <c r="BD164" s="34">
        <v>40.409247271406052</v>
      </c>
      <c r="BE164" s="34">
        <v>40.409247271406052</v>
      </c>
      <c r="BF164" s="34">
        <v>40.409247271406052</v>
      </c>
      <c r="BG164" s="34">
        <v>40.409247271406052</v>
      </c>
      <c r="BH164" s="34">
        <v>40.409247271406052</v>
      </c>
      <c r="BI164" s="34">
        <v>40.409247271406052</v>
      </c>
      <c r="BJ164" s="34">
        <v>40.409247271406052</v>
      </c>
      <c r="BK164" s="34">
        <v>185.06252015797941</v>
      </c>
      <c r="BL164" s="34">
        <v>185.06252015797941</v>
      </c>
      <c r="BM164" s="34">
        <v>190.6143957627188</v>
      </c>
      <c r="BN164" s="34">
        <v>190.6143957627188</v>
      </c>
      <c r="BO164" s="34">
        <v>190.6143957627188</v>
      </c>
      <c r="BP164" s="34">
        <v>190.6143957627188</v>
      </c>
      <c r="BQ164" s="34">
        <v>190.6143957627188</v>
      </c>
      <c r="BR164" s="34">
        <v>190.6143957627188</v>
      </c>
      <c r="BS164" s="34">
        <v>190.6143957627188</v>
      </c>
      <c r="BT164" s="34">
        <v>190.6143957627188</v>
      </c>
      <c r="BU164" s="34">
        <v>190.6143957627188</v>
      </c>
      <c r="BV164" s="34">
        <v>190.6143957627188</v>
      </c>
    </row>
    <row r="165" spans="1:74" x14ac:dyDescent="0.2">
      <c r="B165" s="32" t="s">
        <v>16</v>
      </c>
      <c r="C165" s="34">
        <v>3</v>
      </c>
      <c r="D165" s="34">
        <v>3</v>
      </c>
      <c r="E165" s="34">
        <v>3</v>
      </c>
      <c r="F165" s="34">
        <v>3</v>
      </c>
      <c r="G165" s="34">
        <v>3</v>
      </c>
      <c r="H165" s="34">
        <v>3</v>
      </c>
      <c r="I165" s="34">
        <v>3</v>
      </c>
      <c r="J165" s="34">
        <v>3</v>
      </c>
      <c r="K165" s="34">
        <v>3</v>
      </c>
      <c r="L165" s="34">
        <v>3</v>
      </c>
      <c r="M165" s="34">
        <v>3</v>
      </c>
      <c r="N165" s="34">
        <v>3</v>
      </c>
      <c r="O165" s="34">
        <v>3</v>
      </c>
      <c r="P165" s="34">
        <v>3</v>
      </c>
      <c r="Q165" s="34">
        <v>3</v>
      </c>
      <c r="R165" s="34">
        <v>3</v>
      </c>
      <c r="S165" s="34">
        <v>3</v>
      </c>
      <c r="T165" s="34">
        <v>3</v>
      </c>
      <c r="U165" s="34">
        <v>3</v>
      </c>
      <c r="V165" s="34">
        <v>3</v>
      </c>
      <c r="W165" s="34">
        <v>3</v>
      </c>
      <c r="X165" s="34">
        <v>3</v>
      </c>
      <c r="Y165" s="34">
        <v>3</v>
      </c>
      <c r="Z165" s="34">
        <v>3</v>
      </c>
      <c r="AA165" s="34">
        <v>3</v>
      </c>
      <c r="AB165" s="34">
        <v>3</v>
      </c>
      <c r="AC165" s="34">
        <v>3</v>
      </c>
      <c r="AD165" s="34">
        <v>3</v>
      </c>
      <c r="AE165" s="34">
        <v>3</v>
      </c>
      <c r="AF165" s="34">
        <v>3</v>
      </c>
      <c r="AG165" s="34">
        <v>3</v>
      </c>
      <c r="AH165" s="34">
        <v>3</v>
      </c>
      <c r="AI165" s="34">
        <v>3</v>
      </c>
      <c r="AJ165" s="34">
        <v>3</v>
      </c>
      <c r="AK165" s="34">
        <v>3</v>
      </c>
      <c r="AL165" s="34">
        <v>3</v>
      </c>
      <c r="AM165" s="34">
        <v>3</v>
      </c>
      <c r="AN165" s="34">
        <v>3</v>
      </c>
      <c r="AO165" s="34">
        <v>3</v>
      </c>
      <c r="AP165" s="34">
        <v>3</v>
      </c>
      <c r="AQ165" s="34">
        <v>3</v>
      </c>
      <c r="AR165" s="34">
        <v>3</v>
      </c>
      <c r="AS165" s="34">
        <v>3</v>
      </c>
      <c r="AT165" s="34">
        <v>3</v>
      </c>
      <c r="AU165" s="34">
        <v>3</v>
      </c>
      <c r="AV165" s="34">
        <v>3</v>
      </c>
      <c r="AW165" s="34">
        <v>3</v>
      </c>
      <c r="AX165" s="34">
        <v>3</v>
      </c>
      <c r="AY165" s="34">
        <v>3</v>
      </c>
      <c r="AZ165" s="34">
        <v>3</v>
      </c>
      <c r="BA165" s="34">
        <v>3</v>
      </c>
      <c r="BB165" s="34">
        <v>3</v>
      </c>
      <c r="BC165" s="34">
        <v>3</v>
      </c>
      <c r="BD165" s="34">
        <v>3</v>
      </c>
      <c r="BE165" s="34">
        <v>3</v>
      </c>
      <c r="BF165" s="34">
        <v>3</v>
      </c>
      <c r="BG165" s="34">
        <v>3</v>
      </c>
      <c r="BH165" s="34">
        <v>3</v>
      </c>
      <c r="BI165" s="34">
        <v>3</v>
      </c>
      <c r="BJ165" s="34">
        <v>3</v>
      </c>
      <c r="BK165" s="34">
        <v>15</v>
      </c>
      <c r="BL165" s="34">
        <v>15</v>
      </c>
      <c r="BM165" s="34">
        <v>15</v>
      </c>
      <c r="BN165" s="34">
        <v>15</v>
      </c>
      <c r="BO165" s="34">
        <v>15</v>
      </c>
      <c r="BP165" s="34">
        <v>15</v>
      </c>
      <c r="BQ165" s="34">
        <v>15</v>
      </c>
      <c r="BR165" s="34">
        <v>15</v>
      </c>
      <c r="BS165" s="34">
        <v>15</v>
      </c>
      <c r="BT165" s="34">
        <v>15</v>
      </c>
      <c r="BU165" s="34">
        <v>15</v>
      </c>
      <c r="BV165" s="34">
        <v>15</v>
      </c>
    </row>
    <row r="166" spans="1:74" x14ac:dyDescent="0.2">
      <c r="B166" s="32" t="s">
        <v>19</v>
      </c>
      <c r="C166" s="34">
        <v>23.927885</v>
      </c>
      <c r="D166" s="34">
        <v>23.927885</v>
      </c>
      <c r="E166" s="34">
        <v>24.645721550000001</v>
      </c>
      <c r="F166" s="34">
        <v>24.645721550000001</v>
      </c>
      <c r="G166" s="34">
        <v>24.645721550000001</v>
      </c>
      <c r="H166" s="34">
        <v>24.645721550000001</v>
      </c>
      <c r="I166" s="34">
        <v>24.645721550000001</v>
      </c>
      <c r="J166" s="34">
        <v>24.645721550000001</v>
      </c>
      <c r="K166" s="34">
        <v>24.645721550000001</v>
      </c>
      <c r="L166" s="34">
        <v>24.645721550000001</v>
      </c>
      <c r="M166" s="34">
        <v>24.645721550000001</v>
      </c>
      <c r="N166" s="34">
        <v>24.645721550000001</v>
      </c>
      <c r="O166" s="34">
        <v>24.645721550000001</v>
      </c>
      <c r="P166" s="34">
        <v>24.645721550000001</v>
      </c>
      <c r="Q166" s="34">
        <v>25.385093196500002</v>
      </c>
      <c r="R166" s="34">
        <v>25.385093196500002</v>
      </c>
      <c r="S166" s="34">
        <v>25.385093196500002</v>
      </c>
      <c r="T166" s="34">
        <v>25.385093196500002</v>
      </c>
      <c r="U166" s="34">
        <v>25.385093196500002</v>
      </c>
      <c r="V166" s="34">
        <v>25.385093196500002</v>
      </c>
      <c r="W166" s="34">
        <v>25.385093196500002</v>
      </c>
      <c r="X166" s="34">
        <v>25.385093196500002</v>
      </c>
      <c r="Y166" s="34">
        <v>25.385093196500002</v>
      </c>
      <c r="Z166" s="34">
        <v>25.385093196500002</v>
      </c>
      <c r="AA166" s="34">
        <v>25.385093196500002</v>
      </c>
      <c r="AB166" s="34">
        <v>25.385093196500002</v>
      </c>
      <c r="AC166" s="34">
        <v>26.146645992395001</v>
      </c>
      <c r="AD166" s="34">
        <v>26.146645992395001</v>
      </c>
      <c r="AE166" s="34">
        <v>26.146645992395001</v>
      </c>
      <c r="AF166" s="34">
        <v>26.146645992395001</v>
      </c>
      <c r="AG166" s="34">
        <v>26.146645992395001</v>
      </c>
      <c r="AH166" s="34">
        <v>26.146645992395001</v>
      </c>
      <c r="AI166" s="34">
        <v>26.146645992395001</v>
      </c>
      <c r="AJ166" s="34">
        <v>26.146645992395001</v>
      </c>
      <c r="AK166" s="34">
        <v>26.146645992395001</v>
      </c>
      <c r="AL166" s="34">
        <v>26.146645992395001</v>
      </c>
      <c r="AM166" s="34">
        <v>26.146645992395001</v>
      </c>
      <c r="AN166" s="34">
        <v>26.146645992395001</v>
      </c>
      <c r="AO166" s="34">
        <v>26.931045372166853</v>
      </c>
      <c r="AP166" s="34">
        <v>26.931045372166853</v>
      </c>
      <c r="AQ166" s="34">
        <v>26.931045372166853</v>
      </c>
      <c r="AR166" s="34">
        <v>26.931045372166853</v>
      </c>
      <c r="AS166" s="34">
        <v>26.931045372166853</v>
      </c>
      <c r="AT166" s="34">
        <v>26.931045372166853</v>
      </c>
      <c r="AU166" s="34">
        <v>26.931045372166853</v>
      </c>
      <c r="AV166" s="34">
        <v>26.931045372166853</v>
      </c>
      <c r="AW166" s="34">
        <v>26.931045372166853</v>
      </c>
      <c r="AX166" s="34">
        <v>26.931045372166853</v>
      </c>
      <c r="AY166" s="34">
        <v>26.931045372166853</v>
      </c>
      <c r="AZ166" s="34">
        <v>26.931045372166853</v>
      </c>
      <c r="BA166" s="34">
        <v>27.73897673333186</v>
      </c>
      <c r="BB166" s="34">
        <v>27.73897673333186</v>
      </c>
      <c r="BC166" s="34">
        <v>27.73897673333186</v>
      </c>
      <c r="BD166" s="34">
        <v>27.73897673333186</v>
      </c>
      <c r="BE166" s="34">
        <v>27.73897673333186</v>
      </c>
      <c r="BF166" s="34">
        <v>27.73897673333186</v>
      </c>
      <c r="BG166" s="34">
        <v>27.73897673333186</v>
      </c>
      <c r="BH166" s="34">
        <v>27.73897673333186</v>
      </c>
      <c r="BI166" s="34">
        <v>27.73897673333186</v>
      </c>
      <c r="BJ166" s="34">
        <v>27.73897673333186</v>
      </c>
      <c r="BK166" s="34">
        <v>127.03639111106186</v>
      </c>
      <c r="BL166" s="34">
        <v>127.03639111106186</v>
      </c>
      <c r="BM166" s="34">
        <v>130.84748284439371</v>
      </c>
      <c r="BN166" s="34">
        <v>130.84748284439371</v>
      </c>
      <c r="BO166" s="34">
        <v>130.84748284439371</v>
      </c>
      <c r="BP166" s="34">
        <v>130.84748284439371</v>
      </c>
      <c r="BQ166" s="34">
        <v>130.84748284439371</v>
      </c>
      <c r="BR166" s="34">
        <v>130.84748284439371</v>
      </c>
      <c r="BS166" s="34">
        <v>130.84748284439371</v>
      </c>
      <c r="BT166" s="34">
        <v>130.84748284439371</v>
      </c>
      <c r="BU166" s="34">
        <v>130.84748284439371</v>
      </c>
      <c r="BV166" s="34">
        <v>130.84748284439371</v>
      </c>
    </row>
    <row r="167" spans="1:74" x14ac:dyDescent="0.2">
      <c r="B167" s="32" t="s">
        <v>20</v>
      </c>
      <c r="C167" s="34">
        <v>1</v>
      </c>
      <c r="D167" s="34">
        <v>1</v>
      </c>
      <c r="E167" s="34">
        <v>1</v>
      </c>
      <c r="F167" s="34">
        <v>1</v>
      </c>
      <c r="G167" s="34">
        <v>1</v>
      </c>
      <c r="H167" s="34">
        <v>1</v>
      </c>
      <c r="I167" s="34">
        <v>1</v>
      </c>
      <c r="J167" s="34">
        <v>1</v>
      </c>
      <c r="K167" s="34">
        <v>1</v>
      </c>
      <c r="L167" s="34">
        <v>1</v>
      </c>
      <c r="M167" s="34">
        <v>1</v>
      </c>
      <c r="N167" s="34">
        <v>1</v>
      </c>
      <c r="O167" s="34">
        <v>1</v>
      </c>
      <c r="P167" s="34">
        <v>1</v>
      </c>
      <c r="Q167" s="34">
        <v>1</v>
      </c>
      <c r="R167" s="34">
        <v>1</v>
      </c>
      <c r="S167" s="34">
        <v>1</v>
      </c>
      <c r="T167" s="34">
        <v>1</v>
      </c>
      <c r="U167" s="34">
        <v>1</v>
      </c>
      <c r="V167" s="34">
        <v>1</v>
      </c>
      <c r="W167" s="34">
        <v>1</v>
      </c>
      <c r="X167" s="34">
        <v>1</v>
      </c>
      <c r="Y167" s="34">
        <v>1</v>
      </c>
      <c r="Z167" s="34">
        <v>1</v>
      </c>
      <c r="AA167" s="34">
        <v>1</v>
      </c>
      <c r="AB167" s="34">
        <v>1</v>
      </c>
      <c r="AC167" s="34">
        <v>1</v>
      </c>
      <c r="AD167" s="34">
        <v>1</v>
      </c>
      <c r="AE167" s="34">
        <v>1</v>
      </c>
      <c r="AF167" s="34">
        <v>1</v>
      </c>
      <c r="AG167" s="34">
        <v>1</v>
      </c>
      <c r="AH167" s="34">
        <v>1</v>
      </c>
      <c r="AI167" s="34">
        <v>1</v>
      </c>
      <c r="AJ167" s="34">
        <v>1</v>
      </c>
      <c r="AK167" s="34">
        <v>1</v>
      </c>
      <c r="AL167" s="34">
        <v>1</v>
      </c>
      <c r="AM167" s="34">
        <v>1</v>
      </c>
      <c r="AN167" s="34">
        <v>1</v>
      </c>
      <c r="AO167" s="34">
        <v>1</v>
      </c>
      <c r="AP167" s="34">
        <v>1</v>
      </c>
      <c r="AQ167" s="34">
        <v>1</v>
      </c>
      <c r="AR167" s="34">
        <v>1</v>
      </c>
      <c r="AS167" s="34">
        <v>1</v>
      </c>
      <c r="AT167" s="34">
        <v>1</v>
      </c>
      <c r="AU167" s="34">
        <v>1</v>
      </c>
      <c r="AV167" s="34">
        <v>1</v>
      </c>
      <c r="AW167" s="34">
        <v>1</v>
      </c>
      <c r="AX167" s="34">
        <v>1</v>
      </c>
      <c r="AY167" s="34">
        <v>1</v>
      </c>
      <c r="AZ167" s="34">
        <v>1</v>
      </c>
      <c r="BA167" s="34">
        <v>1</v>
      </c>
      <c r="BB167" s="34">
        <v>1</v>
      </c>
      <c r="BC167" s="34">
        <v>1</v>
      </c>
      <c r="BD167" s="34">
        <v>1</v>
      </c>
      <c r="BE167" s="34">
        <v>1</v>
      </c>
      <c r="BF167" s="34">
        <v>1</v>
      </c>
      <c r="BG167" s="34">
        <v>1</v>
      </c>
      <c r="BH167" s="34">
        <v>1</v>
      </c>
      <c r="BI167" s="34">
        <v>1</v>
      </c>
      <c r="BJ167" s="34">
        <v>1</v>
      </c>
      <c r="BK167" s="34">
        <v>5</v>
      </c>
      <c r="BL167" s="34">
        <v>5</v>
      </c>
      <c r="BM167" s="34">
        <v>5</v>
      </c>
      <c r="BN167" s="34">
        <v>5</v>
      </c>
      <c r="BO167" s="34">
        <v>5</v>
      </c>
      <c r="BP167" s="34">
        <v>5</v>
      </c>
      <c r="BQ167" s="34">
        <v>5</v>
      </c>
      <c r="BR167" s="34">
        <v>5</v>
      </c>
      <c r="BS167" s="34">
        <v>5</v>
      </c>
      <c r="BT167" s="34">
        <v>5</v>
      </c>
      <c r="BU167" s="34">
        <v>5</v>
      </c>
      <c r="BV167" s="34">
        <v>5</v>
      </c>
    </row>
    <row r="168" spans="1:74" x14ac:dyDescent="0.2">
      <c r="B168" s="32" t="s">
        <v>27</v>
      </c>
      <c r="C168" s="34">
        <v>36.685570588235286</v>
      </c>
      <c r="D168" s="34">
        <v>36.685570588235286</v>
      </c>
      <c r="E168" s="34">
        <v>36.685570588235286</v>
      </c>
      <c r="F168" s="34">
        <v>36.685570588235286</v>
      </c>
      <c r="G168" s="34">
        <v>36.685570588235286</v>
      </c>
      <c r="H168" s="34">
        <v>36.685570588235286</v>
      </c>
      <c r="I168" s="34">
        <v>36.685570588235286</v>
      </c>
      <c r="J168" s="34">
        <v>37.786137705882346</v>
      </c>
      <c r="K168" s="34">
        <v>37.786137705882346</v>
      </c>
      <c r="L168" s="34">
        <v>37.786137705882346</v>
      </c>
      <c r="M168" s="34">
        <v>37.786137705882346</v>
      </c>
      <c r="N168" s="34">
        <v>37.786137705882346</v>
      </c>
      <c r="O168" s="34">
        <v>37.786137705882346</v>
      </c>
      <c r="P168" s="34">
        <v>37.786137705882346</v>
      </c>
      <c r="Q168" s="34">
        <v>37.786137705882346</v>
      </c>
      <c r="R168" s="34">
        <v>37.786137705882346</v>
      </c>
      <c r="S168" s="34">
        <v>37.786137705882346</v>
      </c>
      <c r="T168" s="34">
        <v>37.786137705882346</v>
      </c>
      <c r="U168" s="34">
        <v>37.786137705882346</v>
      </c>
      <c r="V168" s="34">
        <v>38.919721837058816</v>
      </c>
      <c r="W168" s="34">
        <v>38.919721837058816</v>
      </c>
      <c r="X168" s="34">
        <v>38.919721837058816</v>
      </c>
      <c r="Y168" s="34">
        <v>38.919721837058816</v>
      </c>
      <c r="Z168" s="34">
        <v>38.919721837058816</v>
      </c>
      <c r="AA168" s="34">
        <v>38.919721837058816</v>
      </c>
      <c r="AB168" s="34">
        <v>38.919721837058816</v>
      </c>
      <c r="AC168" s="34">
        <v>38.919721837058816</v>
      </c>
      <c r="AD168" s="34">
        <v>38.919721837058816</v>
      </c>
      <c r="AE168" s="34">
        <v>38.919721837058816</v>
      </c>
      <c r="AF168" s="34">
        <v>38.919721837058816</v>
      </c>
      <c r="AG168" s="34">
        <v>38.919721837058816</v>
      </c>
      <c r="AH168" s="34">
        <v>40.08731349217058</v>
      </c>
      <c r="AI168" s="34">
        <v>40.08731349217058</v>
      </c>
      <c r="AJ168" s="34">
        <v>40.08731349217058</v>
      </c>
      <c r="AK168" s="34">
        <v>40.08731349217058</v>
      </c>
      <c r="AL168" s="34">
        <v>40.08731349217058</v>
      </c>
      <c r="AM168" s="34">
        <v>40.08731349217058</v>
      </c>
      <c r="AN168" s="34">
        <v>40.08731349217058</v>
      </c>
      <c r="AO168" s="34">
        <v>40.08731349217058</v>
      </c>
      <c r="AP168" s="34">
        <v>40.08731349217058</v>
      </c>
      <c r="AQ168" s="34">
        <v>40.08731349217058</v>
      </c>
      <c r="AR168" s="34">
        <v>40.08731349217058</v>
      </c>
      <c r="AS168" s="34">
        <v>40.08731349217058</v>
      </c>
      <c r="AT168" s="34">
        <v>41.289932896935696</v>
      </c>
      <c r="AU168" s="34">
        <v>41.289932896935696</v>
      </c>
      <c r="AV168" s="34">
        <v>41.289932896935696</v>
      </c>
      <c r="AW168" s="34">
        <v>41.289932896935696</v>
      </c>
      <c r="AX168" s="34">
        <v>41.289932896935696</v>
      </c>
      <c r="AY168" s="34">
        <v>41.289932896935696</v>
      </c>
      <c r="AZ168" s="34">
        <v>41.289932896935696</v>
      </c>
      <c r="BA168" s="34">
        <v>41.289932896935696</v>
      </c>
      <c r="BB168" s="34">
        <v>41.289932896935696</v>
      </c>
      <c r="BC168" s="34">
        <v>41.289932896935696</v>
      </c>
      <c r="BD168" s="34">
        <v>41.289932896935696</v>
      </c>
      <c r="BE168" s="34">
        <v>41.289932896935696</v>
      </c>
      <c r="BF168" s="34">
        <v>42.528630883843768</v>
      </c>
      <c r="BG168" s="34">
        <v>42.528630883843768</v>
      </c>
      <c r="BH168" s="34">
        <v>42.528630883843768</v>
      </c>
      <c r="BI168" s="34">
        <v>42.528630883843768</v>
      </c>
      <c r="BJ168" s="34">
        <v>42.528630883843768</v>
      </c>
      <c r="BK168" s="34">
        <v>194.76867652028272</v>
      </c>
      <c r="BL168" s="34">
        <v>194.76867652028272</v>
      </c>
      <c r="BM168" s="34">
        <v>194.76867652028272</v>
      </c>
      <c r="BN168" s="34">
        <v>194.76867652028272</v>
      </c>
      <c r="BO168" s="34">
        <v>194.76867652028272</v>
      </c>
      <c r="BP168" s="34">
        <v>194.76867652028272</v>
      </c>
      <c r="BQ168" s="34">
        <v>194.76867652028272</v>
      </c>
      <c r="BR168" s="34">
        <v>200.61173681589119</v>
      </c>
      <c r="BS168" s="34">
        <v>200.61173681589119</v>
      </c>
      <c r="BT168" s="34">
        <v>200.61173681589119</v>
      </c>
      <c r="BU168" s="34">
        <v>200.61173681589119</v>
      </c>
      <c r="BV168" s="34">
        <v>200.61173681589119</v>
      </c>
    </row>
    <row r="169" spans="1:74" x14ac:dyDescent="0.2">
      <c r="B169" s="32" t="s">
        <v>28</v>
      </c>
      <c r="C169" s="34">
        <v>17</v>
      </c>
      <c r="D169" s="34">
        <v>17</v>
      </c>
      <c r="E169" s="34">
        <v>17</v>
      </c>
      <c r="F169" s="34">
        <v>17</v>
      </c>
      <c r="G169" s="34">
        <v>17</v>
      </c>
      <c r="H169" s="34">
        <v>17</v>
      </c>
      <c r="I169" s="34">
        <v>17</v>
      </c>
      <c r="J169" s="34">
        <v>17</v>
      </c>
      <c r="K169" s="34">
        <v>17</v>
      </c>
      <c r="L169" s="34">
        <v>17</v>
      </c>
      <c r="M169" s="34">
        <v>17</v>
      </c>
      <c r="N169" s="34">
        <v>17</v>
      </c>
      <c r="O169" s="34">
        <v>17</v>
      </c>
      <c r="P169" s="34">
        <v>17</v>
      </c>
      <c r="Q169" s="34">
        <v>17</v>
      </c>
      <c r="R169" s="34">
        <v>17</v>
      </c>
      <c r="S169" s="34">
        <v>17</v>
      </c>
      <c r="T169" s="34">
        <v>17</v>
      </c>
      <c r="U169" s="34">
        <v>17</v>
      </c>
      <c r="V169" s="34">
        <v>17</v>
      </c>
      <c r="W169" s="34">
        <v>17</v>
      </c>
      <c r="X169" s="34">
        <v>17</v>
      </c>
      <c r="Y169" s="34">
        <v>17</v>
      </c>
      <c r="Z169" s="34">
        <v>17</v>
      </c>
      <c r="AA169" s="34">
        <v>17</v>
      </c>
      <c r="AB169" s="34">
        <v>17</v>
      </c>
      <c r="AC169" s="34">
        <v>17</v>
      </c>
      <c r="AD169" s="34">
        <v>17</v>
      </c>
      <c r="AE169" s="34">
        <v>17</v>
      </c>
      <c r="AF169" s="34">
        <v>17</v>
      </c>
      <c r="AG169" s="34">
        <v>17</v>
      </c>
      <c r="AH169" s="34">
        <v>17</v>
      </c>
      <c r="AI169" s="34">
        <v>17</v>
      </c>
      <c r="AJ169" s="34">
        <v>17</v>
      </c>
      <c r="AK169" s="34">
        <v>17</v>
      </c>
      <c r="AL169" s="34">
        <v>17</v>
      </c>
      <c r="AM169" s="34">
        <v>17</v>
      </c>
      <c r="AN169" s="34">
        <v>17</v>
      </c>
      <c r="AO169" s="34">
        <v>17</v>
      </c>
      <c r="AP169" s="34">
        <v>17</v>
      </c>
      <c r="AQ169" s="34">
        <v>17</v>
      </c>
      <c r="AR169" s="34">
        <v>17</v>
      </c>
      <c r="AS169" s="34">
        <v>17</v>
      </c>
      <c r="AT169" s="34">
        <v>17</v>
      </c>
      <c r="AU169" s="34">
        <v>17</v>
      </c>
      <c r="AV169" s="34">
        <v>17</v>
      </c>
      <c r="AW169" s="34">
        <v>17</v>
      </c>
      <c r="AX169" s="34">
        <v>17</v>
      </c>
      <c r="AY169" s="34">
        <v>17</v>
      </c>
      <c r="AZ169" s="34">
        <v>17</v>
      </c>
      <c r="BA169" s="34">
        <v>17</v>
      </c>
      <c r="BB169" s="34">
        <v>17</v>
      </c>
      <c r="BC169" s="34">
        <v>17</v>
      </c>
      <c r="BD169" s="34">
        <v>17</v>
      </c>
      <c r="BE169" s="34">
        <v>17</v>
      </c>
      <c r="BF169" s="34">
        <v>17</v>
      </c>
      <c r="BG169" s="34">
        <v>17</v>
      </c>
      <c r="BH169" s="34">
        <v>17</v>
      </c>
      <c r="BI169" s="34">
        <v>17</v>
      </c>
      <c r="BJ169" s="34">
        <v>17</v>
      </c>
      <c r="BK169" s="34">
        <v>85</v>
      </c>
      <c r="BL169" s="34">
        <v>85</v>
      </c>
      <c r="BM169" s="34">
        <v>85</v>
      </c>
      <c r="BN169" s="34">
        <v>85</v>
      </c>
      <c r="BO169" s="34">
        <v>85</v>
      </c>
      <c r="BP169" s="34">
        <v>85</v>
      </c>
      <c r="BQ169" s="34">
        <v>85</v>
      </c>
      <c r="BR169" s="34">
        <v>85</v>
      </c>
      <c r="BS169" s="34">
        <v>85</v>
      </c>
      <c r="BT169" s="34">
        <v>85</v>
      </c>
      <c r="BU169" s="34">
        <v>85</v>
      </c>
      <c r="BV169" s="34">
        <v>85</v>
      </c>
    </row>
    <row r="170" spans="1:74" x14ac:dyDescent="0.2">
      <c r="A170" s="35" t="s">
        <v>128</v>
      </c>
      <c r="B170" s="35"/>
      <c r="C170" s="36">
        <v>116.47082725490196</v>
      </c>
      <c r="D170" s="36">
        <v>116.47082725490196</v>
      </c>
      <c r="E170" s="36">
        <v>118.23438495490194</v>
      </c>
      <c r="F170" s="36">
        <v>118.23438495490194</v>
      </c>
      <c r="G170" s="36">
        <v>118.23438495490194</v>
      </c>
      <c r="H170" s="36">
        <v>118.23438495490194</v>
      </c>
      <c r="I170" s="36">
        <v>118.23438495490194</v>
      </c>
      <c r="J170" s="36">
        <v>119.33495207254902</v>
      </c>
      <c r="K170" s="36">
        <v>119.33495207254902</v>
      </c>
      <c r="L170" s="36">
        <v>119.33495207254902</v>
      </c>
      <c r="M170" s="36">
        <v>119.33495207254902</v>
      </c>
      <c r="N170" s="36">
        <v>119.33495207254902</v>
      </c>
      <c r="O170" s="36">
        <v>119.33495207254902</v>
      </c>
      <c r="P170" s="36">
        <v>119.33495207254902</v>
      </c>
      <c r="Q170" s="36">
        <v>121.151416503549</v>
      </c>
      <c r="R170" s="36">
        <v>121.151416503549</v>
      </c>
      <c r="S170" s="36">
        <v>121.151416503549</v>
      </c>
      <c r="T170" s="36">
        <v>121.151416503549</v>
      </c>
      <c r="U170" s="36">
        <v>121.151416503549</v>
      </c>
      <c r="V170" s="36">
        <v>122.28500063472548</v>
      </c>
      <c r="W170" s="36">
        <v>122.28500063472548</v>
      </c>
      <c r="X170" s="36">
        <v>122.28500063472548</v>
      </c>
      <c r="Y170" s="36">
        <v>122.28500063472548</v>
      </c>
      <c r="Z170" s="36">
        <v>122.28500063472548</v>
      </c>
      <c r="AA170" s="36">
        <v>122.28500063472548</v>
      </c>
      <c r="AB170" s="36">
        <v>122.28500063472548</v>
      </c>
      <c r="AC170" s="36">
        <v>124.15595899865549</v>
      </c>
      <c r="AD170" s="36">
        <v>124.15595899865549</v>
      </c>
      <c r="AE170" s="36">
        <v>124.15595899865549</v>
      </c>
      <c r="AF170" s="36">
        <v>124.15595899865549</v>
      </c>
      <c r="AG170" s="36">
        <v>124.15595899865549</v>
      </c>
      <c r="AH170" s="36">
        <v>125.32355065376726</v>
      </c>
      <c r="AI170" s="36">
        <v>125.32355065376726</v>
      </c>
      <c r="AJ170" s="36">
        <v>125.32355065376726</v>
      </c>
      <c r="AK170" s="36">
        <v>125.32355065376726</v>
      </c>
      <c r="AL170" s="36">
        <v>125.32355065376726</v>
      </c>
      <c r="AM170" s="36">
        <v>125.32355065376726</v>
      </c>
      <c r="AN170" s="36">
        <v>125.32355065376726</v>
      </c>
      <c r="AO170" s="36">
        <v>127.25063776861515</v>
      </c>
      <c r="AP170" s="36">
        <v>127.25063776861515</v>
      </c>
      <c r="AQ170" s="36">
        <v>127.25063776861515</v>
      </c>
      <c r="AR170" s="36">
        <v>127.25063776861515</v>
      </c>
      <c r="AS170" s="36">
        <v>127.25063776861515</v>
      </c>
      <c r="AT170" s="36">
        <v>128.45325717338028</v>
      </c>
      <c r="AU170" s="36">
        <v>128.45325717338028</v>
      </c>
      <c r="AV170" s="36">
        <v>128.45325717338028</v>
      </c>
      <c r="AW170" s="36">
        <v>128.45325717338028</v>
      </c>
      <c r="AX170" s="36">
        <v>128.45325717338028</v>
      </c>
      <c r="AY170" s="36">
        <v>128.45325717338028</v>
      </c>
      <c r="AZ170" s="36">
        <v>128.45325717338028</v>
      </c>
      <c r="BA170" s="36">
        <v>130.43815690167361</v>
      </c>
      <c r="BB170" s="36">
        <v>130.43815690167361</v>
      </c>
      <c r="BC170" s="36">
        <v>130.43815690167361</v>
      </c>
      <c r="BD170" s="36">
        <v>130.43815690167361</v>
      </c>
      <c r="BE170" s="36">
        <v>130.43815690167361</v>
      </c>
      <c r="BF170" s="36">
        <v>131.67685488858169</v>
      </c>
      <c r="BG170" s="36">
        <v>131.67685488858169</v>
      </c>
      <c r="BH170" s="36">
        <v>131.67685488858169</v>
      </c>
      <c r="BI170" s="36">
        <v>131.67685488858169</v>
      </c>
      <c r="BJ170" s="36">
        <v>131.67685488858169</v>
      </c>
      <c r="BK170" s="36">
        <v>611.86758778932403</v>
      </c>
      <c r="BL170" s="36">
        <v>611.86758778932403</v>
      </c>
      <c r="BM170" s="36">
        <v>621.23055512739529</v>
      </c>
      <c r="BN170" s="36">
        <v>621.23055512739529</v>
      </c>
      <c r="BO170" s="36">
        <v>621.23055512739529</v>
      </c>
      <c r="BP170" s="36">
        <v>621.23055512739529</v>
      </c>
      <c r="BQ170" s="36">
        <v>621.23055512739529</v>
      </c>
      <c r="BR170" s="36">
        <v>627.07361542300373</v>
      </c>
      <c r="BS170" s="36">
        <v>627.07361542300373</v>
      </c>
      <c r="BT170" s="36">
        <v>627.07361542300373</v>
      </c>
      <c r="BU170" s="36">
        <v>627.07361542300373</v>
      </c>
      <c r="BV170" s="36">
        <v>627.07361542300373</v>
      </c>
    </row>
    <row r="171" spans="1:74" x14ac:dyDescent="0.2">
      <c r="A171" s="32" t="s">
        <v>80</v>
      </c>
      <c r="B171" s="32" t="s">
        <v>19</v>
      </c>
      <c r="C171" s="34">
        <v>27.568269199999996</v>
      </c>
      <c r="D171" s="34">
        <v>27.568269199999996</v>
      </c>
      <c r="E171" s="34">
        <v>28.395317275999997</v>
      </c>
      <c r="F171" s="34">
        <v>28.395317275999997</v>
      </c>
      <c r="G171" s="34">
        <v>28.395317275999997</v>
      </c>
      <c r="H171" s="34">
        <v>28.395317275999997</v>
      </c>
      <c r="I171" s="34">
        <v>28.395317275999997</v>
      </c>
      <c r="J171" s="34">
        <v>28.395317275999997</v>
      </c>
      <c r="K171" s="34">
        <v>28.395317275999997</v>
      </c>
      <c r="L171" s="34">
        <v>28.395317275999997</v>
      </c>
      <c r="M171" s="34">
        <v>28.395317275999997</v>
      </c>
      <c r="N171" s="34">
        <v>28.395317275999997</v>
      </c>
      <c r="O171" s="34">
        <v>28.395317275999997</v>
      </c>
      <c r="P171" s="34">
        <v>28.395317275999997</v>
      </c>
      <c r="Q171" s="34">
        <v>29.247176794279998</v>
      </c>
      <c r="R171" s="34">
        <v>29.247176794279998</v>
      </c>
      <c r="S171" s="34">
        <v>29.247176794279998</v>
      </c>
      <c r="T171" s="34">
        <v>29.247176794279998</v>
      </c>
      <c r="U171" s="34">
        <v>29.247176794279998</v>
      </c>
      <c r="V171" s="34">
        <v>29.247176794279998</v>
      </c>
      <c r="W171" s="34">
        <v>29.247176794279998</v>
      </c>
      <c r="X171" s="34">
        <v>29.247176794279998</v>
      </c>
      <c r="Y171" s="34">
        <v>29.247176794279998</v>
      </c>
      <c r="Z171" s="34">
        <v>29.247176794279998</v>
      </c>
      <c r="AA171" s="34">
        <v>29.247176794279998</v>
      </c>
      <c r="AB171" s="34">
        <v>29.247176794279998</v>
      </c>
      <c r="AC171" s="34">
        <v>30.124592098108398</v>
      </c>
      <c r="AD171" s="34">
        <v>30.124592098108398</v>
      </c>
      <c r="AE171" s="34">
        <v>30.124592098108398</v>
      </c>
      <c r="AF171" s="34">
        <v>30.124592098108398</v>
      </c>
      <c r="AG171" s="34">
        <v>30.124592098108398</v>
      </c>
      <c r="AH171" s="34">
        <v>30.124592098108398</v>
      </c>
      <c r="AI171" s="34">
        <v>30.124592098108398</v>
      </c>
      <c r="AJ171" s="34">
        <v>30.124592098108398</v>
      </c>
      <c r="AK171" s="34">
        <v>30.124592098108398</v>
      </c>
      <c r="AL171" s="34">
        <v>30.124592098108398</v>
      </c>
      <c r="AM171" s="34">
        <v>30.124592098108398</v>
      </c>
      <c r="AN171" s="34">
        <v>30.124592098108398</v>
      </c>
      <c r="AO171" s="34">
        <v>31.028329861051649</v>
      </c>
      <c r="AP171" s="34">
        <v>31.028329861051649</v>
      </c>
      <c r="AQ171" s="34">
        <v>31.028329861051649</v>
      </c>
      <c r="AR171" s="34">
        <v>31.028329861051649</v>
      </c>
      <c r="AS171" s="34">
        <v>31.028329861051649</v>
      </c>
      <c r="AT171" s="34">
        <v>31.028329861051649</v>
      </c>
      <c r="AU171" s="34">
        <v>31.028329861051649</v>
      </c>
      <c r="AV171" s="34">
        <v>31.028329861051649</v>
      </c>
      <c r="AW171" s="34">
        <v>31.028329861051649</v>
      </c>
      <c r="AX171" s="34">
        <v>31.028329861051649</v>
      </c>
      <c r="AY171" s="34">
        <v>31.028329861051649</v>
      </c>
      <c r="AZ171" s="34">
        <v>31.028329861051649</v>
      </c>
      <c r="BA171" s="34">
        <v>31.959179756883199</v>
      </c>
      <c r="BB171" s="34">
        <v>31.959179756883199</v>
      </c>
      <c r="BC171" s="34">
        <v>31.959179756883199</v>
      </c>
      <c r="BD171" s="34">
        <v>31.959179756883199</v>
      </c>
      <c r="BE171" s="34">
        <v>31.959179756883199</v>
      </c>
      <c r="BF171" s="34">
        <v>31.959179756883199</v>
      </c>
      <c r="BG171" s="34">
        <v>31.959179756883199</v>
      </c>
      <c r="BH171" s="34">
        <v>31.959179756883199</v>
      </c>
      <c r="BI171" s="34">
        <v>31.959179756883199</v>
      </c>
      <c r="BJ171" s="34">
        <v>31.959179756883199</v>
      </c>
      <c r="BK171" s="34">
        <v>146.36368522944002</v>
      </c>
      <c r="BL171" s="34">
        <v>146.36368522944002</v>
      </c>
      <c r="BM171" s="34">
        <v>150.75459578632322</v>
      </c>
      <c r="BN171" s="34">
        <v>150.75459578632322</v>
      </c>
      <c r="BO171" s="34">
        <v>150.75459578632322</v>
      </c>
      <c r="BP171" s="34">
        <v>150.75459578632322</v>
      </c>
      <c r="BQ171" s="34">
        <v>150.75459578632322</v>
      </c>
      <c r="BR171" s="34">
        <v>150.75459578632322</v>
      </c>
      <c r="BS171" s="34">
        <v>150.75459578632322</v>
      </c>
      <c r="BT171" s="34">
        <v>150.75459578632322</v>
      </c>
      <c r="BU171" s="34">
        <v>150.75459578632322</v>
      </c>
      <c r="BV171" s="34">
        <v>150.75459578632322</v>
      </c>
    </row>
    <row r="172" spans="1:74" x14ac:dyDescent="0.2">
      <c r="B172" s="32" t="s">
        <v>20</v>
      </c>
      <c r="C172" s="34">
        <v>10</v>
      </c>
      <c r="D172" s="34">
        <v>10</v>
      </c>
      <c r="E172" s="34">
        <v>10</v>
      </c>
      <c r="F172" s="34">
        <v>10</v>
      </c>
      <c r="G172" s="34">
        <v>10</v>
      </c>
      <c r="H172" s="34">
        <v>10</v>
      </c>
      <c r="I172" s="34">
        <v>10</v>
      </c>
      <c r="J172" s="34">
        <v>10</v>
      </c>
      <c r="K172" s="34">
        <v>10</v>
      </c>
      <c r="L172" s="34">
        <v>10</v>
      </c>
      <c r="M172" s="34">
        <v>10</v>
      </c>
      <c r="N172" s="34">
        <v>10</v>
      </c>
      <c r="O172" s="34">
        <v>10</v>
      </c>
      <c r="P172" s="34">
        <v>10</v>
      </c>
      <c r="Q172" s="34">
        <v>10</v>
      </c>
      <c r="R172" s="34">
        <v>10</v>
      </c>
      <c r="S172" s="34">
        <v>10</v>
      </c>
      <c r="T172" s="34">
        <v>10</v>
      </c>
      <c r="U172" s="34">
        <v>10</v>
      </c>
      <c r="V172" s="34">
        <v>10</v>
      </c>
      <c r="W172" s="34">
        <v>10</v>
      </c>
      <c r="X172" s="34">
        <v>10</v>
      </c>
      <c r="Y172" s="34">
        <v>10</v>
      </c>
      <c r="Z172" s="34">
        <v>10</v>
      </c>
      <c r="AA172" s="34">
        <v>10</v>
      </c>
      <c r="AB172" s="34">
        <v>10</v>
      </c>
      <c r="AC172" s="34">
        <v>10</v>
      </c>
      <c r="AD172" s="34">
        <v>10</v>
      </c>
      <c r="AE172" s="34">
        <v>10</v>
      </c>
      <c r="AF172" s="34">
        <v>10</v>
      </c>
      <c r="AG172" s="34">
        <v>10</v>
      </c>
      <c r="AH172" s="34">
        <v>10</v>
      </c>
      <c r="AI172" s="34">
        <v>10</v>
      </c>
      <c r="AJ172" s="34">
        <v>10</v>
      </c>
      <c r="AK172" s="34">
        <v>10</v>
      </c>
      <c r="AL172" s="34">
        <v>10</v>
      </c>
      <c r="AM172" s="34">
        <v>10</v>
      </c>
      <c r="AN172" s="34">
        <v>10</v>
      </c>
      <c r="AO172" s="34">
        <v>10</v>
      </c>
      <c r="AP172" s="34">
        <v>10</v>
      </c>
      <c r="AQ172" s="34">
        <v>10</v>
      </c>
      <c r="AR172" s="34">
        <v>10</v>
      </c>
      <c r="AS172" s="34">
        <v>10</v>
      </c>
      <c r="AT172" s="34">
        <v>10</v>
      </c>
      <c r="AU172" s="34">
        <v>10</v>
      </c>
      <c r="AV172" s="34">
        <v>10</v>
      </c>
      <c r="AW172" s="34">
        <v>10</v>
      </c>
      <c r="AX172" s="34">
        <v>10</v>
      </c>
      <c r="AY172" s="34">
        <v>10</v>
      </c>
      <c r="AZ172" s="34">
        <v>10</v>
      </c>
      <c r="BA172" s="34">
        <v>10</v>
      </c>
      <c r="BB172" s="34">
        <v>10</v>
      </c>
      <c r="BC172" s="34">
        <v>10</v>
      </c>
      <c r="BD172" s="34">
        <v>10</v>
      </c>
      <c r="BE172" s="34">
        <v>10</v>
      </c>
      <c r="BF172" s="34">
        <v>10</v>
      </c>
      <c r="BG172" s="34">
        <v>10</v>
      </c>
      <c r="BH172" s="34">
        <v>10</v>
      </c>
      <c r="BI172" s="34">
        <v>10</v>
      </c>
      <c r="BJ172" s="34">
        <v>10</v>
      </c>
      <c r="BK172" s="34">
        <v>50</v>
      </c>
      <c r="BL172" s="34">
        <v>50</v>
      </c>
      <c r="BM172" s="34">
        <v>50</v>
      </c>
      <c r="BN172" s="34">
        <v>50</v>
      </c>
      <c r="BO172" s="34">
        <v>50</v>
      </c>
      <c r="BP172" s="34">
        <v>50</v>
      </c>
      <c r="BQ172" s="34">
        <v>50</v>
      </c>
      <c r="BR172" s="34">
        <v>50</v>
      </c>
      <c r="BS172" s="34">
        <v>50</v>
      </c>
      <c r="BT172" s="34">
        <v>50</v>
      </c>
      <c r="BU172" s="34">
        <v>50</v>
      </c>
      <c r="BV172" s="34">
        <v>50</v>
      </c>
    </row>
    <row r="173" spans="1:74" x14ac:dyDescent="0.2">
      <c r="A173" s="35" t="s">
        <v>129</v>
      </c>
      <c r="B173" s="35"/>
      <c r="C173" s="36">
        <v>37.568269199999996</v>
      </c>
      <c r="D173" s="36">
        <v>37.568269199999996</v>
      </c>
      <c r="E173" s="36">
        <v>38.395317276</v>
      </c>
      <c r="F173" s="36">
        <v>38.395317276</v>
      </c>
      <c r="G173" s="36">
        <v>38.395317276</v>
      </c>
      <c r="H173" s="36">
        <v>38.395317276</v>
      </c>
      <c r="I173" s="36">
        <v>38.395317276</v>
      </c>
      <c r="J173" s="36">
        <v>38.395317276</v>
      </c>
      <c r="K173" s="36">
        <v>38.395317276</v>
      </c>
      <c r="L173" s="36">
        <v>38.395317276</v>
      </c>
      <c r="M173" s="36">
        <v>38.395317276</v>
      </c>
      <c r="N173" s="36">
        <v>38.395317276</v>
      </c>
      <c r="O173" s="36">
        <v>38.395317276</v>
      </c>
      <c r="P173" s="36">
        <v>38.395317276</v>
      </c>
      <c r="Q173" s="36">
        <v>39.247176794279994</v>
      </c>
      <c r="R173" s="36">
        <v>39.247176794279994</v>
      </c>
      <c r="S173" s="36">
        <v>39.247176794279994</v>
      </c>
      <c r="T173" s="36">
        <v>39.247176794279994</v>
      </c>
      <c r="U173" s="36">
        <v>39.247176794279994</v>
      </c>
      <c r="V173" s="36">
        <v>39.247176794279994</v>
      </c>
      <c r="W173" s="36">
        <v>39.247176794279994</v>
      </c>
      <c r="X173" s="36">
        <v>39.247176794279994</v>
      </c>
      <c r="Y173" s="36">
        <v>39.247176794279994</v>
      </c>
      <c r="Z173" s="36">
        <v>39.247176794279994</v>
      </c>
      <c r="AA173" s="36">
        <v>39.247176794279994</v>
      </c>
      <c r="AB173" s="36">
        <v>39.247176794279994</v>
      </c>
      <c r="AC173" s="36">
        <v>40.124592098108394</v>
      </c>
      <c r="AD173" s="36">
        <v>40.124592098108394</v>
      </c>
      <c r="AE173" s="36">
        <v>40.124592098108394</v>
      </c>
      <c r="AF173" s="36">
        <v>40.124592098108394</v>
      </c>
      <c r="AG173" s="36">
        <v>40.124592098108394</v>
      </c>
      <c r="AH173" s="36">
        <v>40.124592098108394</v>
      </c>
      <c r="AI173" s="36">
        <v>40.124592098108394</v>
      </c>
      <c r="AJ173" s="36">
        <v>40.124592098108394</v>
      </c>
      <c r="AK173" s="36">
        <v>40.124592098108394</v>
      </c>
      <c r="AL173" s="36">
        <v>40.124592098108394</v>
      </c>
      <c r="AM173" s="36">
        <v>40.124592098108394</v>
      </c>
      <c r="AN173" s="36">
        <v>40.124592098108394</v>
      </c>
      <c r="AO173" s="36">
        <v>41.028329861051645</v>
      </c>
      <c r="AP173" s="36">
        <v>41.028329861051645</v>
      </c>
      <c r="AQ173" s="36">
        <v>41.028329861051645</v>
      </c>
      <c r="AR173" s="36">
        <v>41.028329861051645</v>
      </c>
      <c r="AS173" s="36">
        <v>41.028329861051645</v>
      </c>
      <c r="AT173" s="36">
        <v>41.028329861051645</v>
      </c>
      <c r="AU173" s="36">
        <v>41.028329861051645</v>
      </c>
      <c r="AV173" s="36">
        <v>41.028329861051645</v>
      </c>
      <c r="AW173" s="36">
        <v>41.028329861051645</v>
      </c>
      <c r="AX173" s="36">
        <v>41.028329861051645</v>
      </c>
      <c r="AY173" s="36">
        <v>41.028329861051645</v>
      </c>
      <c r="AZ173" s="36">
        <v>41.028329861051645</v>
      </c>
      <c r="BA173" s="36">
        <v>41.959179756883202</v>
      </c>
      <c r="BB173" s="36">
        <v>41.959179756883202</v>
      </c>
      <c r="BC173" s="36">
        <v>41.959179756883202</v>
      </c>
      <c r="BD173" s="36">
        <v>41.959179756883202</v>
      </c>
      <c r="BE173" s="36">
        <v>41.959179756883202</v>
      </c>
      <c r="BF173" s="36">
        <v>41.959179756883202</v>
      </c>
      <c r="BG173" s="36">
        <v>41.959179756883202</v>
      </c>
      <c r="BH173" s="36">
        <v>41.959179756883202</v>
      </c>
      <c r="BI173" s="36">
        <v>41.959179756883202</v>
      </c>
      <c r="BJ173" s="36">
        <v>41.959179756883202</v>
      </c>
      <c r="BK173" s="36">
        <v>196.36368522944002</v>
      </c>
      <c r="BL173" s="36">
        <v>196.36368522944002</v>
      </c>
      <c r="BM173" s="36">
        <v>200.75459578632322</v>
      </c>
      <c r="BN173" s="36">
        <v>200.75459578632322</v>
      </c>
      <c r="BO173" s="36">
        <v>200.75459578632322</v>
      </c>
      <c r="BP173" s="36">
        <v>200.75459578632322</v>
      </c>
      <c r="BQ173" s="36">
        <v>200.75459578632322</v>
      </c>
      <c r="BR173" s="36">
        <v>200.75459578632322</v>
      </c>
      <c r="BS173" s="36">
        <v>200.75459578632322</v>
      </c>
      <c r="BT173" s="36">
        <v>200.75459578632322</v>
      </c>
      <c r="BU173" s="36">
        <v>200.75459578632322</v>
      </c>
      <c r="BV173" s="36">
        <v>200.75459578632322</v>
      </c>
    </row>
    <row r="174" spans="1:74" x14ac:dyDescent="0.2">
      <c r="A174" s="32" t="s">
        <v>54</v>
      </c>
      <c r="B174" s="32" t="s">
        <v>15</v>
      </c>
      <c r="C174" s="34">
        <v>45.144230999999998</v>
      </c>
      <c r="D174" s="34">
        <v>45.144230999999998</v>
      </c>
      <c r="E174" s="34">
        <v>46.498557929999997</v>
      </c>
      <c r="F174" s="34">
        <v>46.498557929999997</v>
      </c>
      <c r="G174" s="34">
        <v>46.498557929999997</v>
      </c>
      <c r="H174" s="34">
        <v>46.498557929999997</v>
      </c>
      <c r="I174" s="34">
        <v>46.498557929999997</v>
      </c>
      <c r="J174" s="34">
        <v>46.498557929999997</v>
      </c>
      <c r="K174" s="34">
        <v>46.498557929999997</v>
      </c>
      <c r="L174" s="34">
        <v>46.498557929999997</v>
      </c>
      <c r="M174" s="34">
        <v>46.498557929999997</v>
      </c>
      <c r="N174" s="34">
        <v>46.498557929999997</v>
      </c>
      <c r="O174" s="34">
        <v>46.498557929999997</v>
      </c>
      <c r="P174" s="34">
        <v>46.498557929999997</v>
      </c>
      <c r="Q174" s="34">
        <v>47.8935146679</v>
      </c>
      <c r="R174" s="34">
        <v>47.8935146679</v>
      </c>
      <c r="S174" s="34">
        <v>47.8935146679</v>
      </c>
      <c r="T174" s="34">
        <v>47.8935146679</v>
      </c>
      <c r="U174" s="34">
        <v>47.8935146679</v>
      </c>
      <c r="V174" s="34">
        <v>47.8935146679</v>
      </c>
      <c r="W174" s="34">
        <v>47.8935146679</v>
      </c>
      <c r="X174" s="34">
        <v>47.8935146679</v>
      </c>
      <c r="Y174" s="34">
        <v>47.8935146679</v>
      </c>
      <c r="Z174" s="34">
        <v>47.8935146679</v>
      </c>
      <c r="AA174" s="34">
        <v>47.8935146679</v>
      </c>
      <c r="AB174" s="34">
        <v>47.8935146679</v>
      </c>
      <c r="AC174" s="34">
        <v>49.330320107936998</v>
      </c>
      <c r="AD174" s="34">
        <v>49.330320107936998</v>
      </c>
      <c r="AE174" s="34">
        <v>49.330320107936998</v>
      </c>
      <c r="AF174" s="34">
        <v>49.330320107936998</v>
      </c>
      <c r="AG174" s="34">
        <v>49.330320107936998</v>
      </c>
      <c r="AH174" s="34">
        <v>49.330320107936998</v>
      </c>
      <c r="AI174" s="34">
        <v>49.330320107936998</v>
      </c>
      <c r="AJ174" s="34">
        <v>49.330320107936998</v>
      </c>
      <c r="AK174" s="34">
        <v>49.330320107936998</v>
      </c>
      <c r="AL174" s="34">
        <v>49.330320107936998</v>
      </c>
      <c r="AM174" s="34">
        <v>49.330320107936998</v>
      </c>
      <c r="AN174" s="34">
        <v>49.330320107936998</v>
      </c>
      <c r="AO174" s="34">
        <v>50.810229711175111</v>
      </c>
      <c r="AP174" s="34">
        <v>50.810229711175111</v>
      </c>
      <c r="AQ174" s="34">
        <v>50.810229711175111</v>
      </c>
      <c r="AR174" s="34">
        <v>50.810229711175111</v>
      </c>
      <c r="AS174" s="34">
        <v>50.810229711175111</v>
      </c>
      <c r="AT174" s="34">
        <v>50.810229711175111</v>
      </c>
      <c r="AU174" s="34">
        <v>50.810229711175111</v>
      </c>
      <c r="AV174" s="34">
        <v>50.810229711175111</v>
      </c>
      <c r="AW174" s="34">
        <v>50.810229711175111</v>
      </c>
      <c r="AX174" s="34">
        <v>50.810229711175111</v>
      </c>
      <c r="AY174" s="34">
        <v>50.810229711175111</v>
      </c>
      <c r="AZ174" s="34">
        <v>50.810229711175111</v>
      </c>
      <c r="BA174" s="34">
        <v>52.334536602510369</v>
      </c>
      <c r="BB174" s="34">
        <v>52.334536602510369</v>
      </c>
      <c r="BC174" s="34">
        <v>52.334536602510369</v>
      </c>
      <c r="BD174" s="34">
        <v>52.334536602510369</v>
      </c>
      <c r="BE174" s="34">
        <v>52.334536602510369</v>
      </c>
      <c r="BF174" s="34">
        <v>52.334536602510369</v>
      </c>
      <c r="BG174" s="34">
        <v>52.334536602510369</v>
      </c>
      <c r="BH174" s="34">
        <v>52.334536602510369</v>
      </c>
      <c r="BI174" s="34">
        <v>52.334536602510369</v>
      </c>
      <c r="BJ174" s="34">
        <v>52.334536602510369</v>
      </c>
      <c r="BK174" s="34">
        <v>239.67685341701213</v>
      </c>
      <c r="BL174" s="34">
        <v>239.67685341701213</v>
      </c>
      <c r="BM174" s="34">
        <v>246.86715901952249</v>
      </c>
      <c r="BN174" s="34">
        <v>246.86715901952249</v>
      </c>
      <c r="BO174" s="34">
        <v>246.86715901952249</v>
      </c>
      <c r="BP174" s="34">
        <v>246.86715901952249</v>
      </c>
      <c r="BQ174" s="34">
        <v>246.86715901952249</v>
      </c>
      <c r="BR174" s="34">
        <v>246.86715901952249</v>
      </c>
      <c r="BS174" s="34">
        <v>246.86715901952249</v>
      </c>
      <c r="BT174" s="34">
        <v>246.86715901952249</v>
      </c>
      <c r="BU174" s="34">
        <v>246.86715901952249</v>
      </c>
      <c r="BV174" s="34">
        <v>246.86715901952249</v>
      </c>
    </row>
    <row r="175" spans="1:74" x14ac:dyDescent="0.2">
      <c r="B175" s="32" t="s">
        <v>16</v>
      </c>
      <c r="C175" s="34">
        <v>1</v>
      </c>
      <c r="D175" s="34">
        <v>1</v>
      </c>
      <c r="E175" s="34">
        <v>1</v>
      </c>
      <c r="F175" s="34">
        <v>1</v>
      </c>
      <c r="G175" s="34">
        <v>1</v>
      </c>
      <c r="H175" s="34">
        <v>1</v>
      </c>
      <c r="I175" s="34">
        <v>1</v>
      </c>
      <c r="J175" s="34">
        <v>1</v>
      </c>
      <c r="K175" s="34">
        <v>1</v>
      </c>
      <c r="L175" s="34">
        <v>1</v>
      </c>
      <c r="M175" s="34">
        <v>1</v>
      </c>
      <c r="N175" s="34">
        <v>1</v>
      </c>
      <c r="O175" s="34">
        <v>1</v>
      </c>
      <c r="P175" s="34">
        <v>1</v>
      </c>
      <c r="Q175" s="34">
        <v>1</v>
      </c>
      <c r="R175" s="34">
        <v>1</v>
      </c>
      <c r="S175" s="34">
        <v>1</v>
      </c>
      <c r="T175" s="34">
        <v>1</v>
      </c>
      <c r="U175" s="34">
        <v>1</v>
      </c>
      <c r="V175" s="34">
        <v>1</v>
      </c>
      <c r="W175" s="34">
        <v>1</v>
      </c>
      <c r="X175" s="34">
        <v>1</v>
      </c>
      <c r="Y175" s="34">
        <v>1</v>
      </c>
      <c r="Z175" s="34">
        <v>1</v>
      </c>
      <c r="AA175" s="34">
        <v>1</v>
      </c>
      <c r="AB175" s="34">
        <v>1</v>
      </c>
      <c r="AC175" s="34">
        <v>1</v>
      </c>
      <c r="AD175" s="34">
        <v>1</v>
      </c>
      <c r="AE175" s="34">
        <v>1</v>
      </c>
      <c r="AF175" s="34">
        <v>1</v>
      </c>
      <c r="AG175" s="34">
        <v>1</v>
      </c>
      <c r="AH175" s="34">
        <v>1</v>
      </c>
      <c r="AI175" s="34">
        <v>1</v>
      </c>
      <c r="AJ175" s="34">
        <v>1</v>
      </c>
      <c r="AK175" s="34">
        <v>1</v>
      </c>
      <c r="AL175" s="34">
        <v>1</v>
      </c>
      <c r="AM175" s="34">
        <v>1</v>
      </c>
      <c r="AN175" s="34">
        <v>1</v>
      </c>
      <c r="AO175" s="34">
        <v>1</v>
      </c>
      <c r="AP175" s="34">
        <v>1</v>
      </c>
      <c r="AQ175" s="34">
        <v>1</v>
      </c>
      <c r="AR175" s="34">
        <v>1</v>
      </c>
      <c r="AS175" s="34">
        <v>1</v>
      </c>
      <c r="AT175" s="34">
        <v>1</v>
      </c>
      <c r="AU175" s="34">
        <v>1</v>
      </c>
      <c r="AV175" s="34">
        <v>1</v>
      </c>
      <c r="AW175" s="34">
        <v>1</v>
      </c>
      <c r="AX175" s="34">
        <v>1</v>
      </c>
      <c r="AY175" s="34">
        <v>1</v>
      </c>
      <c r="AZ175" s="34">
        <v>1</v>
      </c>
      <c r="BA175" s="34">
        <v>1</v>
      </c>
      <c r="BB175" s="34">
        <v>1</v>
      </c>
      <c r="BC175" s="34">
        <v>1</v>
      </c>
      <c r="BD175" s="34">
        <v>1</v>
      </c>
      <c r="BE175" s="34">
        <v>1</v>
      </c>
      <c r="BF175" s="34">
        <v>1</v>
      </c>
      <c r="BG175" s="34">
        <v>1</v>
      </c>
      <c r="BH175" s="34">
        <v>1</v>
      </c>
      <c r="BI175" s="34">
        <v>1</v>
      </c>
      <c r="BJ175" s="34">
        <v>1</v>
      </c>
      <c r="BK175" s="34">
        <v>5</v>
      </c>
      <c r="BL175" s="34">
        <v>5</v>
      </c>
      <c r="BM175" s="34">
        <v>5</v>
      </c>
      <c r="BN175" s="34">
        <v>5</v>
      </c>
      <c r="BO175" s="34">
        <v>5</v>
      </c>
      <c r="BP175" s="34">
        <v>5</v>
      </c>
      <c r="BQ175" s="34">
        <v>5</v>
      </c>
      <c r="BR175" s="34">
        <v>5</v>
      </c>
      <c r="BS175" s="34">
        <v>5</v>
      </c>
      <c r="BT175" s="34">
        <v>5</v>
      </c>
      <c r="BU175" s="34">
        <v>5</v>
      </c>
      <c r="BV175" s="34">
        <v>5</v>
      </c>
    </row>
    <row r="176" spans="1:74" x14ac:dyDescent="0.2">
      <c r="B176" s="32" t="s">
        <v>27</v>
      </c>
      <c r="C176" s="34">
        <v>31.524179999999994</v>
      </c>
      <c r="D176" s="34">
        <v>31.524179999999994</v>
      </c>
      <c r="E176" s="34">
        <v>31.524179999999994</v>
      </c>
      <c r="F176" s="34">
        <v>31.524179999999994</v>
      </c>
      <c r="G176" s="34">
        <v>31.524179999999994</v>
      </c>
      <c r="H176" s="34">
        <v>31.524179999999994</v>
      </c>
      <c r="I176" s="34">
        <v>31.524179999999994</v>
      </c>
      <c r="J176" s="34">
        <v>32.469905399999995</v>
      </c>
      <c r="K176" s="34">
        <v>32.469905399999995</v>
      </c>
      <c r="L176" s="34">
        <v>32.469905399999995</v>
      </c>
      <c r="M176" s="34">
        <v>32.469905399999995</v>
      </c>
      <c r="N176" s="34">
        <v>32.469905399999995</v>
      </c>
      <c r="O176" s="34">
        <v>32.469905399999995</v>
      </c>
      <c r="P176" s="34">
        <v>32.469905399999995</v>
      </c>
      <c r="Q176" s="34">
        <v>32.469905399999995</v>
      </c>
      <c r="R176" s="34">
        <v>32.469905399999995</v>
      </c>
      <c r="S176" s="34">
        <v>32.469905399999995</v>
      </c>
      <c r="T176" s="34">
        <v>32.469905399999995</v>
      </c>
      <c r="U176" s="34">
        <v>32.469905399999995</v>
      </c>
      <c r="V176" s="34">
        <v>33.444002561999994</v>
      </c>
      <c r="W176" s="34">
        <v>33.444002561999994</v>
      </c>
      <c r="X176" s="34">
        <v>33.444002561999994</v>
      </c>
      <c r="Y176" s="34">
        <v>33.444002561999994</v>
      </c>
      <c r="Z176" s="34">
        <v>33.444002561999994</v>
      </c>
      <c r="AA176" s="34">
        <v>33.444002561999994</v>
      </c>
      <c r="AB176" s="34">
        <v>33.444002561999994</v>
      </c>
      <c r="AC176" s="34">
        <v>33.444002561999994</v>
      </c>
      <c r="AD176" s="34">
        <v>33.444002561999994</v>
      </c>
      <c r="AE176" s="34">
        <v>33.444002561999994</v>
      </c>
      <c r="AF176" s="34">
        <v>33.444002561999994</v>
      </c>
      <c r="AG176" s="34">
        <v>33.444002561999994</v>
      </c>
      <c r="AH176" s="34">
        <v>34.447322638859994</v>
      </c>
      <c r="AI176" s="34">
        <v>34.447322638859994</v>
      </c>
      <c r="AJ176" s="34">
        <v>34.447322638859994</v>
      </c>
      <c r="AK176" s="34">
        <v>34.447322638859994</v>
      </c>
      <c r="AL176" s="34">
        <v>34.447322638859994</v>
      </c>
      <c r="AM176" s="34">
        <v>34.447322638859994</v>
      </c>
      <c r="AN176" s="34">
        <v>34.447322638859994</v>
      </c>
      <c r="AO176" s="34">
        <v>34.447322638859994</v>
      </c>
      <c r="AP176" s="34">
        <v>34.447322638859994</v>
      </c>
      <c r="AQ176" s="34">
        <v>34.447322638859994</v>
      </c>
      <c r="AR176" s="34">
        <v>34.447322638859994</v>
      </c>
      <c r="AS176" s="34">
        <v>34.447322638859994</v>
      </c>
      <c r="AT176" s="34">
        <v>35.480742318025797</v>
      </c>
      <c r="AU176" s="34">
        <v>35.480742318025797</v>
      </c>
      <c r="AV176" s="34">
        <v>35.480742318025797</v>
      </c>
      <c r="AW176" s="34">
        <v>35.480742318025797</v>
      </c>
      <c r="AX176" s="34">
        <v>35.480742318025797</v>
      </c>
      <c r="AY176" s="34">
        <v>35.480742318025797</v>
      </c>
      <c r="AZ176" s="34">
        <v>35.480742318025797</v>
      </c>
      <c r="BA176" s="34">
        <v>35.480742318025797</v>
      </c>
      <c r="BB176" s="34">
        <v>35.480742318025797</v>
      </c>
      <c r="BC176" s="34">
        <v>35.480742318025797</v>
      </c>
      <c r="BD176" s="34">
        <v>35.480742318025797</v>
      </c>
      <c r="BE176" s="34">
        <v>35.480742318025797</v>
      </c>
      <c r="BF176" s="34">
        <v>36.545164587566575</v>
      </c>
      <c r="BG176" s="34">
        <v>36.545164587566575</v>
      </c>
      <c r="BH176" s="34">
        <v>36.545164587566575</v>
      </c>
      <c r="BI176" s="34">
        <v>36.545164587566575</v>
      </c>
      <c r="BJ176" s="34">
        <v>36.545164587566575</v>
      </c>
      <c r="BK176" s="34">
        <v>167.36615291888577</v>
      </c>
      <c r="BL176" s="34">
        <v>167.36615291888577</v>
      </c>
      <c r="BM176" s="34">
        <v>167.36615291888577</v>
      </c>
      <c r="BN176" s="34">
        <v>167.36615291888577</v>
      </c>
      <c r="BO176" s="34">
        <v>167.36615291888577</v>
      </c>
      <c r="BP176" s="34">
        <v>167.36615291888577</v>
      </c>
      <c r="BQ176" s="34">
        <v>167.36615291888577</v>
      </c>
      <c r="BR176" s="34">
        <v>172.38713750645235</v>
      </c>
      <c r="BS176" s="34">
        <v>172.38713750645235</v>
      </c>
      <c r="BT176" s="34">
        <v>172.38713750645235</v>
      </c>
      <c r="BU176" s="34">
        <v>172.38713750645235</v>
      </c>
      <c r="BV176" s="34">
        <v>172.38713750645235</v>
      </c>
    </row>
    <row r="177" spans="1:74" x14ac:dyDescent="0.2">
      <c r="B177" s="32" t="s">
        <v>28</v>
      </c>
      <c r="C177" s="34">
        <v>10</v>
      </c>
      <c r="D177" s="34">
        <v>10</v>
      </c>
      <c r="E177" s="34">
        <v>10</v>
      </c>
      <c r="F177" s="34">
        <v>10</v>
      </c>
      <c r="G177" s="34">
        <v>10</v>
      </c>
      <c r="H177" s="34">
        <v>10</v>
      </c>
      <c r="I177" s="34">
        <v>10</v>
      </c>
      <c r="J177" s="34">
        <v>10</v>
      </c>
      <c r="K177" s="34">
        <v>10</v>
      </c>
      <c r="L177" s="34">
        <v>10</v>
      </c>
      <c r="M177" s="34">
        <v>10</v>
      </c>
      <c r="N177" s="34">
        <v>10</v>
      </c>
      <c r="O177" s="34">
        <v>10</v>
      </c>
      <c r="P177" s="34">
        <v>10</v>
      </c>
      <c r="Q177" s="34">
        <v>10</v>
      </c>
      <c r="R177" s="34">
        <v>10</v>
      </c>
      <c r="S177" s="34">
        <v>10</v>
      </c>
      <c r="T177" s="34">
        <v>10</v>
      </c>
      <c r="U177" s="34">
        <v>10</v>
      </c>
      <c r="V177" s="34">
        <v>10</v>
      </c>
      <c r="W177" s="34">
        <v>10</v>
      </c>
      <c r="X177" s="34">
        <v>10</v>
      </c>
      <c r="Y177" s="34">
        <v>10</v>
      </c>
      <c r="Z177" s="34">
        <v>10</v>
      </c>
      <c r="AA177" s="34">
        <v>10</v>
      </c>
      <c r="AB177" s="34">
        <v>10</v>
      </c>
      <c r="AC177" s="34">
        <v>10</v>
      </c>
      <c r="AD177" s="34">
        <v>10</v>
      </c>
      <c r="AE177" s="34">
        <v>10</v>
      </c>
      <c r="AF177" s="34">
        <v>10</v>
      </c>
      <c r="AG177" s="34">
        <v>10</v>
      </c>
      <c r="AH177" s="34">
        <v>10</v>
      </c>
      <c r="AI177" s="34">
        <v>10</v>
      </c>
      <c r="AJ177" s="34">
        <v>10</v>
      </c>
      <c r="AK177" s="34">
        <v>10</v>
      </c>
      <c r="AL177" s="34">
        <v>10</v>
      </c>
      <c r="AM177" s="34">
        <v>10</v>
      </c>
      <c r="AN177" s="34">
        <v>10</v>
      </c>
      <c r="AO177" s="34">
        <v>10</v>
      </c>
      <c r="AP177" s="34">
        <v>10</v>
      </c>
      <c r="AQ177" s="34">
        <v>10</v>
      </c>
      <c r="AR177" s="34">
        <v>10</v>
      </c>
      <c r="AS177" s="34">
        <v>10</v>
      </c>
      <c r="AT177" s="34">
        <v>10</v>
      </c>
      <c r="AU177" s="34">
        <v>10</v>
      </c>
      <c r="AV177" s="34">
        <v>10</v>
      </c>
      <c r="AW177" s="34">
        <v>10</v>
      </c>
      <c r="AX177" s="34">
        <v>10</v>
      </c>
      <c r="AY177" s="34">
        <v>10</v>
      </c>
      <c r="AZ177" s="34">
        <v>10</v>
      </c>
      <c r="BA177" s="34">
        <v>10</v>
      </c>
      <c r="BB177" s="34">
        <v>10</v>
      </c>
      <c r="BC177" s="34">
        <v>10</v>
      </c>
      <c r="BD177" s="34">
        <v>10</v>
      </c>
      <c r="BE177" s="34">
        <v>10</v>
      </c>
      <c r="BF177" s="34">
        <v>10</v>
      </c>
      <c r="BG177" s="34">
        <v>10</v>
      </c>
      <c r="BH177" s="34">
        <v>10</v>
      </c>
      <c r="BI177" s="34">
        <v>10</v>
      </c>
      <c r="BJ177" s="34">
        <v>10</v>
      </c>
      <c r="BK177" s="34">
        <v>50</v>
      </c>
      <c r="BL177" s="34">
        <v>50</v>
      </c>
      <c r="BM177" s="34">
        <v>50</v>
      </c>
      <c r="BN177" s="34">
        <v>50</v>
      </c>
      <c r="BO177" s="34">
        <v>50</v>
      </c>
      <c r="BP177" s="34">
        <v>50</v>
      </c>
      <c r="BQ177" s="34">
        <v>50</v>
      </c>
      <c r="BR177" s="34">
        <v>50</v>
      </c>
      <c r="BS177" s="34">
        <v>50</v>
      </c>
      <c r="BT177" s="34">
        <v>50</v>
      </c>
      <c r="BU177" s="34">
        <v>50</v>
      </c>
      <c r="BV177" s="34">
        <v>50</v>
      </c>
    </row>
    <row r="178" spans="1:74" x14ac:dyDescent="0.2">
      <c r="A178" s="35" t="s">
        <v>130</v>
      </c>
      <c r="B178" s="35"/>
      <c r="C178" s="36">
        <v>87.668410999999992</v>
      </c>
      <c r="D178" s="36">
        <v>87.668410999999992</v>
      </c>
      <c r="E178" s="36">
        <v>89.022737929999991</v>
      </c>
      <c r="F178" s="36">
        <v>89.022737929999991</v>
      </c>
      <c r="G178" s="36">
        <v>89.022737929999991</v>
      </c>
      <c r="H178" s="36">
        <v>89.022737929999991</v>
      </c>
      <c r="I178" s="36">
        <v>89.022737929999991</v>
      </c>
      <c r="J178" s="36">
        <v>89.968463329999992</v>
      </c>
      <c r="K178" s="36">
        <v>89.968463329999992</v>
      </c>
      <c r="L178" s="36">
        <v>89.968463329999992</v>
      </c>
      <c r="M178" s="36">
        <v>89.968463329999992</v>
      </c>
      <c r="N178" s="36">
        <v>89.968463329999992</v>
      </c>
      <c r="O178" s="36">
        <v>89.968463329999992</v>
      </c>
      <c r="P178" s="36">
        <v>89.968463329999992</v>
      </c>
      <c r="Q178" s="36">
        <v>91.363420067899995</v>
      </c>
      <c r="R178" s="36">
        <v>91.363420067899995</v>
      </c>
      <c r="S178" s="36">
        <v>91.363420067899995</v>
      </c>
      <c r="T178" s="36">
        <v>91.363420067899995</v>
      </c>
      <c r="U178" s="36">
        <v>91.363420067899995</v>
      </c>
      <c r="V178" s="36">
        <v>92.337517229899987</v>
      </c>
      <c r="W178" s="36">
        <v>92.337517229899987</v>
      </c>
      <c r="X178" s="36">
        <v>92.337517229899987</v>
      </c>
      <c r="Y178" s="36">
        <v>92.337517229899987</v>
      </c>
      <c r="Z178" s="36">
        <v>92.337517229899987</v>
      </c>
      <c r="AA178" s="36">
        <v>92.337517229899987</v>
      </c>
      <c r="AB178" s="36">
        <v>92.337517229899987</v>
      </c>
      <c r="AC178" s="36">
        <v>93.774322669936993</v>
      </c>
      <c r="AD178" s="36">
        <v>93.774322669936993</v>
      </c>
      <c r="AE178" s="36">
        <v>93.774322669936993</v>
      </c>
      <c r="AF178" s="36">
        <v>93.774322669936993</v>
      </c>
      <c r="AG178" s="36">
        <v>93.774322669936993</v>
      </c>
      <c r="AH178" s="36">
        <v>94.777642746797</v>
      </c>
      <c r="AI178" s="36">
        <v>94.777642746797</v>
      </c>
      <c r="AJ178" s="36">
        <v>94.777642746797</v>
      </c>
      <c r="AK178" s="36">
        <v>94.777642746797</v>
      </c>
      <c r="AL178" s="36">
        <v>94.777642746797</v>
      </c>
      <c r="AM178" s="36">
        <v>94.777642746797</v>
      </c>
      <c r="AN178" s="36">
        <v>94.777642746797</v>
      </c>
      <c r="AO178" s="36">
        <v>96.257552350035098</v>
      </c>
      <c r="AP178" s="36">
        <v>96.257552350035098</v>
      </c>
      <c r="AQ178" s="36">
        <v>96.257552350035098</v>
      </c>
      <c r="AR178" s="36">
        <v>96.257552350035098</v>
      </c>
      <c r="AS178" s="36">
        <v>96.257552350035098</v>
      </c>
      <c r="AT178" s="36">
        <v>97.290972029200901</v>
      </c>
      <c r="AU178" s="36">
        <v>97.290972029200901</v>
      </c>
      <c r="AV178" s="36">
        <v>97.290972029200901</v>
      </c>
      <c r="AW178" s="36">
        <v>97.290972029200901</v>
      </c>
      <c r="AX178" s="36">
        <v>97.290972029200901</v>
      </c>
      <c r="AY178" s="36">
        <v>97.290972029200901</v>
      </c>
      <c r="AZ178" s="36">
        <v>97.290972029200901</v>
      </c>
      <c r="BA178" s="36">
        <v>98.815278920536173</v>
      </c>
      <c r="BB178" s="36">
        <v>98.815278920536173</v>
      </c>
      <c r="BC178" s="36">
        <v>98.815278920536173</v>
      </c>
      <c r="BD178" s="36">
        <v>98.815278920536173</v>
      </c>
      <c r="BE178" s="36">
        <v>98.815278920536173</v>
      </c>
      <c r="BF178" s="36">
        <v>99.879701190076943</v>
      </c>
      <c r="BG178" s="36">
        <v>99.879701190076943</v>
      </c>
      <c r="BH178" s="36">
        <v>99.879701190076943</v>
      </c>
      <c r="BI178" s="36">
        <v>99.879701190076943</v>
      </c>
      <c r="BJ178" s="36">
        <v>99.879701190076943</v>
      </c>
      <c r="BK178" s="36">
        <v>462.04300633589787</v>
      </c>
      <c r="BL178" s="36">
        <v>462.04300633589787</v>
      </c>
      <c r="BM178" s="36">
        <v>469.23331193840829</v>
      </c>
      <c r="BN178" s="36">
        <v>469.23331193840829</v>
      </c>
      <c r="BO178" s="36">
        <v>469.23331193840829</v>
      </c>
      <c r="BP178" s="36">
        <v>469.23331193840829</v>
      </c>
      <c r="BQ178" s="36">
        <v>469.23331193840829</v>
      </c>
      <c r="BR178" s="36">
        <v>474.25429652597484</v>
      </c>
      <c r="BS178" s="36">
        <v>474.25429652597484</v>
      </c>
      <c r="BT178" s="36">
        <v>474.25429652597484</v>
      </c>
      <c r="BU178" s="36">
        <v>474.25429652597484</v>
      </c>
      <c r="BV178" s="36">
        <v>474.25429652597484</v>
      </c>
    </row>
    <row r="179" spans="1:74" x14ac:dyDescent="0.2">
      <c r="A179" s="32" t="s">
        <v>55</v>
      </c>
      <c r="B179" s="32" t="s">
        <v>15</v>
      </c>
      <c r="C179" s="34">
        <v>39.225962000000003</v>
      </c>
      <c r="D179" s="34">
        <v>39.225962000000003</v>
      </c>
      <c r="E179" s="34">
        <v>40.402740860000002</v>
      </c>
      <c r="F179" s="34">
        <v>40.402740860000002</v>
      </c>
      <c r="G179" s="34">
        <v>40.402740860000002</v>
      </c>
      <c r="H179" s="34">
        <v>40.402740860000002</v>
      </c>
      <c r="I179" s="34">
        <v>40.402740860000002</v>
      </c>
      <c r="J179" s="34">
        <v>40.402740860000002</v>
      </c>
      <c r="K179" s="34">
        <v>40.402740860000002</v>
      </c>
      <c r="L179" s="34">
        <v>40.402740860000002</v>
      </c>
      <c r="M179" s="34">
        <v>40.402740860000002</v>
      </c>
      <c r="N179" s="34">
        <v>40.402740860000002</v>
      </c>
      <c r="O179" s="34">
        <v>40.402740860000002</v>
      </c>
      <c r="P179" s="34">
        <v>40.402740860000002</v>
      </c>
      <c r="Q179" s="34">
        <v>41.614823085800005</v>
      </c>
      <c r="R179" s="34">
        <v>41.614823085800005</v>
      </c>
      <c r="S179" s="34">
        <v>41.614823085800005</v>
      </c>
      <c r="T179" s="34">
        <v>41.614823085800005</v>
      </c>
      <c r="U179" s="34">
        <v>41.614823085800005</v>
      </c>
      <c r="V179" s="34">
        <v>41.614823085800005</v>
      </c>
      <c r="W179" s="34">
        <v>41.614823085800005</v>
      </c>
      <c r="X179" s="34">
        <v>41.614823085800005</v>
      </c>
      <c r="Y179" s="34">
        <v>41.614823085800005</v>
      </c>
      <c r="Z179" s="34">
        <v>41.614823085800005</v>
      </c>
      <c r="AA179" s="34">
        <v>41.614823085800005</v>
      </c>
      <c r="AB179" s="34">
        <v>41.614823085800005</v>
      </c>
      <c r="AC179" s="34">
        <v>42.863267778374009</v>
      </c>
      <c r="AD179" s="34">
        <v>42.863267778374009</v>
      </c>
      <c r="AE179" s="34">
        <v>42.863267778374009</v>
      </c>
      <c r="AF179" s="34">
        <v>42.863267778374009</v>
      </c>
      <c r="AG179" s="34">
        <v>42.863267778374009</v>
      </c>
      <c r="AH179" s="34">
        <v>42.863267778374009</v>
      </c>
      <c r="AI179" s="34">
        <v>42.863267778374009</v>
      </c>
      <c r="AJ179" s="34">
        <v>42.863267778374009</v>
      </c>
      <c r="AK179" s="34">
        <v>42.863267778374009</v>
      </c>
      <c r="AL179" s="34">
        <v>42.863267778374009</v>
      </c>
      <c r="AM179" s="34">
        <v>42.863267778374009</v>
      </c>
      <c r="AN179" s="34">
        <v>42.863267778374009</v>
      </c>
      <c r="AO179" s="34">
        <v>44.149165811725233</v>
      </c>
      <c r="AP179" s="34">
        <v>44.149165811725233</v>
      </c>
      <c r="AQ179" s="34">
        <v>44.149165811725233</v>
      </c>
      <c r="AR179" s="34">
        <v>44.149165811725233</v>
      </c>
      <c r="AS179" s="34">
        <v>44.149165811725233</v>
      </c>
      <c r="AT179" s="34">
        <v>44.149165811725233</v>
      </c>
      <c r="AU179" s="34">
        <v>44.149165811725233</v>
      </c>
      <c r="AV179" s="34">
        <v>44.149165811725233</v>
      </c>
      <c r="AW179" s="34">
        <v>44.149165811725233</v>
      </c>
      <c r="AX179" s="34">
        <v>44.149165811725233</v>
      </c>
      <c r="AY179" s="34">
        <v>44.149165811725233</v>
      </c>
      <c r="AZ179" s="34">
        <v>44.149165811725233</v>
      </c>
      <c r="BA179" s="34">
        <v>45.473640786076992</v>
      </c>
      <c r="BB179" s="34">
        <v>45.473640786076992</v>
      </c>
      <c r="BC179" s="34">
        <v>45.473640786076992</v>
      </c>
      <c r="BD179" s="34">
        <v>45.473640786076992</v>
      </c>
      <c r="BE179" s="34">
        <v>45.473640786076992</v>
      </c>
      <c r="BF179" s="34">
        <v>45.473640786076992</v>
      </c>
      <c r="BG179" s="34">
        <v>45.473640786076992</v>
      </c>
      <c r="BH179" s="34">
        <v>45.473640786076992</v>
      </c>
      <c r="BI179" s="34">
        <v>45.473640786076992</v>
      </c>
      <c r="BJ179" s="34">
        <v>45.473640786076992</v>
      </c>
      <c r="BK179" s="34">
        <v>208.25595953589922</v>
      </c>
      <c r="BL179" s="34">
        <v>208.25595953589922</v>
      </c>
      <c r="BM179" s="34">
        <v>214.50363832197624</v>
      </c>
      <c r="BN179" s="34">
        <v>214.50363832197624</v>
      </c>
      <c r="BO179" s="34">
        <v>214.50363832197624</v>
      </c>
      <c r="BP179" s="34">
        <v>214.50363832197624</v>
      </c>
      <c r="BQ179" s="34">
        <v>214.50363832197624</v>
      </c>
      <c r="BR179" s="34">
        <v>214.50363832197624</v>
      </c>
      <c r="BS179" s="34">
        <v>214.50363832197624</v>
      </c>
      <c r="BT179" s="34">
        <v>214.50363832197624</v>
      </c>
      <c r="BU179" s="34">
        <v>214.50363832197624</v>
      </c>
      <c r="BV179" s="34">
        <v>214.50363832197624</v>
      </c>
    </row>
    <row r="180" spans="1:74" x14ac:dyDescent="0.2">
      <c r="B180" s="32" t="s">
        <v>16</v>
      </c>
      <c r="C180" s="34">
        <v>1</v>
      </c>
      <c r="D180" s="34">
        <v>1</v>
      </c>
      <c r="E180" s="34">
        <v>1</v>
      </c>
      <c r="F180" s="34">
        <v>1</v>
      </c>
      <c r="G180" s="34">
        <v>1</v>
      </c>
      <c r="H180" s="34">
        <v>1</v>
      </c>
      <c r="I180" s="34">
        <v>1</v>
      </c>
      <c r="J180" s="34">
        <v>1</v>
      </c>
      <c r="K180" s="34">
        <v>1</v>
      </c>
      <c r="L180" s="34">
        <v>1</v>
      </c>
      <c r="M180" s="34">
        <v>1</v>
      </c>
      <c r="N180" s="34">
        <v>1</v>
      </c>
      <c r="O180" s="34">
        <v>1</v>
      </c>
      <c r="P180" s="34">
        <v>1</v>
      </c>
      <c r="Q180" s="34">
        <v>1</v>
      </c>
      <c r="R180" s="34">
        <v>1</v>
      </c>
      <c r="S180" s="34">
        <v>1</v>
      </c>
      <c r="T180" s="34">
        <v>1</v>
      </c>
      <c r="U180" s="34">
        <v>1</v>
      </c>
      <c r="V180" s="34">
        <v>1</v>
      </c>
      <c r="W180" s="34">
        <v>1</v>
      </c>
      <c r="X180" s="34">
        <v>1</v>
      </c>
      <c r="Y180" s="34">
        <v>1</v>
      </c>
      <c r="Z180" s="34">
        <v>1</v>
      </c>
      <c r="AA180" s="34">
        <v>1</v>
      </c>
      <c r="AB180" s="34">
        <v>1</v>
      </c>
      <c r="AC180" s="34">
        <v>1</v>
      </c>
      <c r="AD180" s="34">
        <v>1</v>
      </c>
      <c r="AE180" s="34">
        <v>1</v>
      </c>
      <c r="AF180" s="34">
        <v>1</v>
      </c>
      <c r="AG180" s="34">
        <v>1</v>
      </c>
      <c r="AH180" s="34">
        <v>1</v>
      </c>
      <c r="AI180" s="34">
        <v>1</v>
      </c>
      <c r="AJ180" s="34">
        <v>1</v>
      </c>
      <c r="AK180" s="34">
        <v>1</v>
      </c>
      <c r="AL180" s="34">
        <v>1</v>
      </c>
      <c r="AM180" s="34">
        <v>1</v>
      </c>
      <c r="AN180" s="34">
        <v>1</v>
      </c>
      <c r="AO180" s="34">
        <v>1</v>
      </c>
      <c r="AP180" s="34">
        <v>1</v>
      </c>
      <c r="AQ180" s="34">
        <v>1</v>
      </c>
      <c r="AR180" s="34">
        <v>1</v>
      </c>
      <c r="AS180" s="34">
        <v>1</v>
      </c>
      <c r="AT180" s="34">
        <v>1</v>
      </c>
      <c r="AU180" s="34">
        <v>1</v>
      </c>
      <c r="AV180" s="34">
        <v>1</v>
      </c>
      <c r="AW180" s="34">
        <v>1</v>
      </c>
      <c r="AX180" s="34">
        <v>1</v>
      </c>
      <c r="AY180" s="34">
        <v>1</v>
      </c>
      <c r="AZ180" s="34">
        <v>1</v>
      </c>
      <c r="BA180" s="34">
        <v>1</v>
      </c>
      <c r="BB180" s="34">
        <v>1</v>
      </c>
      <c r="BC180" s="34">
        <v>1</v>
      </c>
      <c r="BD180" s="34">
        <v>1</v>
      </c>
      <c r="BE180" s="34">
        <v>1</v>
      </c>
      <c r="BF180" s="34">
        <v>1</v>
      </c>
      <c r="BG180" s="34">
        <v>1</v>
      </c>
      <c r="BH180" s="34">
        <v>1</v>
      </c>
      <c r="BI180" s="34">
        <v>1</v>
      </c>
      <c r="BJ180" s="34">
        <v>1</v>
      </c>
      <c r="BK180" s="34">
        <v>5</v>
      </c>
      <c r="BL180" s="34">
        <v>5</v>
      </c>
      <c r="BM180" s="34">
        <v>5</v>
      </c>
      <c r="BN180" s="34">
        <v>5</v>
      </c>
      <c r="BO180" s="34">
        <v>5</v>
      </c>
      <c r="BP180" s="34">
        <v>5</v>
      </c>
      <c r="BQ180" s="34">
        <v>5</v>
      </c>
      <c r="BR180" s="34">
        <v>5</v>
      </c>
      <c r="BS180" s="34">
        <v>5</v>
      </c>
      <c r="BT180" s="34">
        <v>5</v>
      </c>
      <c r="BU180" s="34">
        <v>5</v>
      </c>
      <c r="BV180" s="34">
        <v>5</v>
      </c>
    </row>
    <row r="181" spans="1:74" x14ac:dyDescent="0.2">
      <c r="B181" s="32" t="s">
        <v>19</v>
      </c>
      <c r="C181" s="34">
        <v>24.108173000000001</v>
      </c>
      <c r="D181" s="34">
        <v>24.108173000000001</v>
      </c>
      <c r="E181" s="34">
        <v>24.831418190000001</v>
      </c>
      <c r="F181" s="34">
        <v>24.831418190000001</v>
      </c>
      <c r="G181" s="34">
        <v>24.831418190000001</v>
      </c>
      <c r="H181" s="34">
        <v>24.831418190000001</v>
      </c>
      <c r="I181" s="34">
        <v>24.831418190000001</v>
      </c>
      <c r="J181" s="34">
        <v>24.831418190000001</v>
      </c>
      <c r="K181" s="34">
        <v>24.831418190000001</v>
      </c>
      <c r="L181" s="34">
        <v>24.831418190000001</v>
      </c>
      <c r="M181" s="34">
        <v>24.831418190000001</v>
      </c>
      <c r="N181" s="34">
        <v>24.831418190000001</v>
      </c>
      <c r="O181" s="34">
        <v>24.831418190000001</v>
      </c>
      <c r="P181" s="34">
        <v>24.831418190000001</v>
      </c>
      <c r="Q181" s="34">
        <v>25.5763607357</v>
      </c>
      <c r="R181" s="34">
        <v>25.5763607357</v>
      </c>
      <c r="S181" s="34">
        <v>25.5763607357</v>
      </c>
      <c r="T181" s="34">
        <v>25.5763607357</v>
      </c>
      <c r="U181" s="34">
        <v>25.5763607357</v>
      </c>
      <c r="V181" s="34">
        <v>25.5763607357</v>
      </c>
      <c r="W181" s="34">
        <v>25.5763607357</v>
      </c>
      <c r="X181" s="34">
        <v>25.5763607357</v>
      </c>
      <c r="Y181" s="34">
        <v>25.5763607357</v>
      </c>
      <c r="Z181" s="34">
        <v>25.5763607357</v>
      </c>
      <c r="AA181" s="34">
        <v>25.5763607357</v>
      </c>
      <c r="AB181" s="34">
        <v>25.5763607357</v>
      </c>
      <c r="AC181" s="34">
        <v>26.343651557771</v>
      </c>
      <c r="AD181" s="34">
        <v>26.343651557771</v>
      </c>
      <c r="AE181" s="34">
        <v>26.343651557771</v>
      </c>
      <c r="AF181" s="34">
        <v>26.343651557771</v>
      </c>
      <c r="AG181" s="34">
        <v>26.343651557771</v>
      </c>
      <c r="AH181" s="34">
        <v>26.343651557771</v>
      </c>
      <c r="AI181" s="34">
        <v>26.343651557771</v>
      </c>
      <c r="AJ181" s="34">
        <v>26.343651557771</v>
      </c>
      <c r="AK181" s="34">
        <v>26.343651557771</v>
      </c>
      <c r="AL181" s="34">
        <v>26.343651557771</v>
      </c>
      <c r="AM181" s="34">
        <v>26.343651557771</v>
      </c>
      <c r="AN181" s="34">
        <v>26.343651557771</v>
      </c>
      <c r="AO181" s="34">
        <v>27.133961104504131</v>
      </c>
      <c r="AP181" s="34">
        <v>27.133961104504131</v>
      </c>
      <c r="AQ181" s="34">
        <v>27.133961104504131</v>
      </c>
      <c r="AR181" s="34">
        <v>27.133961104504131</v>
      </c>
      <c r="AS181" s="34">
        <v>27.133961104504131</v>
      </c>
      <c r="AT181" s="34">
        <v>27.133961104504131</v>
      </c>
      <c r="AU181" s="34">
        <v>27.133961104504131</v>
      </c>
      <c r="AV181" s="34">
        <v>27.133961104504131</v>
      </c>
      <c r="AW181" s="34">
        <v>27.133961104504131</v>
      </c>
      <c r="AX181" s="34">
        <v>27.133961104504131</v>
      </c>
      <c r="AY181" s="34">
        <v>27.133961104504131</v>
      </c>
      <c r="AZ181" s="34">
        <v>27.133961104504131</v>
      </c>
      <c r="BA181" s="34">
        <v>27.947979937639257</v>
      </c>
      <c r="BB181" s="34">
        <v>27.947979937639257</v>
      </c>
      <c r="BC181" s="34">
        <v>27.947979937639257</v>
      </c>
      <c r="BD181" s="34">
        <v>27.947979937639257</v>
      </c>
      <c r="BE181" s="34">
        <v>27.947979937639257</v>
      </c>
      <c r="BF181" s="34">
        <v>27.947979937639257</v>
      </c>
      <c r="BG181" s="34">
        <v>27.947979937639257</v>
      </c>
      <c r="BH181" s="34">
        <v>27.947979937639257</v>
      </c>
      <c r="BI181" s="34">
        <v>27.947979937639257</v>
      </c>
      <c r="BJ181" s="34">
        <v>27.947979937639257</v>
      </c>
      <c r="BK181" s="34">
        <v>127.99356458797513</v>
      </c>
      <c r="BL181" s="34">
        <v>127.99356458797513</v>
      </c>
      <c r="BM181" s="34">
        <v>131.83337152561438</v>
      </c>
      <c r="BN181" s="34">
        <v>131.83337152561438</v>
      </c>
      <c r="BO181" s="34">
        <v>131.83337152561438</v>
      </c>
      <c r="BP181" s="34">
        <v>131.83337152561438</v>
      </c>
      <c r="BQ181" s="34">
        <v>131.83337152561438</v>
      </c>
      <c r="BR181" s="34">
        <v>131.83337152561438</v>
      </c>
      <c r="BS181" s="34">
        <v>131.83337152561438</v>
      </c>
      <c r="BT181" s="34">
        <v>131.83337152561438</v>
      </c>
      <c r="BU181" s="34">
        <v>131.83337152561438</v>
      </c>
      <c r="BV181" s="34">
        <v>131.83337152561438</v>
      </c>
    </row>
    <row r="182" spans="1:74" x14ac:dyDescent="0.2">
      <c r="B182" s="32" t="s">
        <v>20</v>
      </c>
      <c r="C182" s="34">
        <v>4</v>
      </c>
      <c r="D182" s="34">
        <v>4</v>
      </c>
      <c r="E182" s="34">
        <v>4</v>
      </c>
      <c r="F182" s="34">
        <v>4</v>
      </c>
      <c r="G182" s="34">
        <v>4</v>
      </c>
      <c r="H182" s="34">
        <v>4</v>
      </c>
      <c r="I182" s="34">
        <v>4</v>
      </c>
      <c r="J182" s="34">
        <v>4</v>
      </c>
      <c r="K182" s="34">
        <v>4</v>
      </c>
      <c r="L182" s="34">
        <v>4</v>
      </c>
      <c r="M182" s="34">
        <v>4</v>
      </c>
      <c r="N182" s="34">
        <v>4</v>
      </c>
      <c r="O182" s="34">
        <v>4</v>
      </c>
      <c r="P182" s="34">
        <v>4</v>
      </c>
      <c r="Q182" s="34">
        <v>4</v>
      </c>
      <c r="R182" s="34">
        <v>4</v>
      </c>
      <c r="S182" s="34">
        <v>4</v>
      </c>
      <c r="T182" s="34">
        <v>4</v>
      </c>
      <c r="U182" s="34">
        <v>4</v>
      </c>
      <c r="V182" s="34">
        <v>4</v>
      </c>
      <c r="W182" s="34">
        <v>4</v>
      </c>
      <c r="X182" s="34">
        <v>4</v>
      </c>
      <c r="Y182" s="34">
        <v>4</v>
      </c>
      <c r="Z182" s="34">
        <v>4</v>
      </c>
      <c r="AA182" s="34">
        <v>4</v>
      </c>
      <c r="AB182" s="34">
        <v>4</v>
      </c>
      <c r="AC182" s="34">
        <v>4</v>
      </c>
      <c r="AD182" s="34">
        <v>4</v>
      </c>
      <c r="AE182" s="34">
        <v>4</v>
      </c>
      <c r="AF182" s="34">
        <v>4</v>
      </c>
      <c r="AG182" s="34">
        <v>4</v>
      </c>
      <c r="AH182" s="34">
        <v>4</v>
      </c>
      <c r="AI182" s="34">
        <v>4</v>
      </c>
      <c r="AJ182" s="34">
        <v>4</v>
      </c>
      <c r="AK182" s="34">
        <v>4</v>
      </c>
      <c r="AL182" s="34">
        <v>4</v>
      </c>
      <c r="AM182" s="34">
        <v>4</v>
      </c>
      <c r="AN182" s="34">
        <v>4</v>
      </c>
      <c r="AO182" s="34">
        <v>4</v>
      </c>
      <c r="AP182" s="34">
        <v>4</v>
      </c>
      <c r="AQ182" s="34">
        <v>4</v>
      </c>
      <c r="AR182" s="34">
        <v>4</v>
      </c>
      <c r="AS182" s="34">
        <v>4</v>
      </c>
      <c r="AT182" s="34">
        <v>4</v>
      </c>
      <c r="AU182" s="34">
        <v>4</v>
      </c>
      <c r="AV182" s="34">
        <v>4</v>
      </c>
      <c r="AW182" s="34">
        <v>4</v>
      </c>
      <c r="AX182" s="34">
        <v>4</v>
      </c>
      <c r="AY182" s="34">
        <v>4</v>
      </c>
      <c r="AZ182" s="34">
        <v>4</v>
      </c>
      <c r="BA182" s="34">
        <v>4</v>
      </c>
      <c r="BB182" s="34">
        <v>4</v>
      </c>
      <c r="BC182" s="34">
        <v>4</v>
      </c>
      <c r="BD182" s="34">
        <v>4</v>
      </c>
      <c r="BE182" s="34">
        <v>4</v>
      </c>
      <c r="BF182" s="34">
        <v>4</v>
      </c>
      <c r="BG182" s="34">
        <v>4</v>
      </c>
      <c r="BH182" s="34">
        <v>4</v>
      </c>
      <c r="BI182" s="34">
        <v>4</v>
      </c>
      <c r="BJ182" s="34">
        <v>4</v>
      </c>
      <c r="BK182" s="34">
        <v>20</v>
      </c>
      <c r="BL182" s="34">
        <v>20</v>
      </c>
      <c r="BM182" s="34">
        <v>20</v>
      </c>
      <c r="BN182" s="34">
        <v>20</v>
      </c>
      <c r="BO182" s="34">
        <v>20</v>
      </c>
      <c r="BP182" s="34">
        <v>20</v>
      </c>
      <c r="BQ182" s="34">
        <v>20</v>
      </c>
      <c r="BR182" s="34">
        <v>20</v>
      </c>
      <c r="BS182" s="34">
        <v>20</v>
      </c>
      <c r="BT182" s="34">
        <v>20</v>
      </c>
      <c r="BU182" s="34">
        <v>20</v>
      </c>
      <c r="BV182" s="34">
        <v>20</v>
      </c>
    </row>
    <row r="183" spans="1:74" x14ac:dyDescent="0.2">
      <c r="A183" s="35" t="s">
        <v>131</v>
      </c>
      <c r="B183" s="35"/>
      <c r="C183" s="36">
        <v>68.334135000000003</v>
      </c>
      <c r="D183" s="36">
        <v>68.334135000000003</v>
      </c>
      <c r="E183" s="36">
        <v>70.234159050000002</v>
      </c>
      <c r="F183" s="36">
        <v>70.234159050000002</v>
      </c>
      <c r="G183" s="36">
        <v>70.234159050000002</v>
      </c>
      <c r="H183" s="36">
        <v>70.234159050000002</v>
      </c>
      <c r="I183" s="36">
        <v>70.234159050000002</v>
      </c>
      <c r="J183" s="36">
        <v>70.234159050000002</v>
      </c>
      <c r="K183" s="36">
        <v>70.234159050000002</v>
      </c>
      <c r="L183" s="36">
        <v>70.234159050000002</v>
      </c>
      <c r="M183" s="36">
        <v>70.234159050000002</v>
      </c>
      <c r="N183" s="36">
        <v>70.234159050000002</v>
      </c>
      <c r="O183" s="36">
        <v>70.234159050000002</v>
      </c>
      <c r="P183" s="36">
        <v>70.234159050000002</v>
      </c>
      <c r="Q183" s="36">
        <v>72.191183821500005</v>
      </c>
      <c r="R183" s="36">
        <v>72.191183821500005</v>
      </c>
      <c r="S183" s="36">
        <v>72.191183821500005</v>
      </c>
      <c r="T183" s="36">
        <v>72.191183821500005</v>
      </c>
      <c r="U183" s="36">
        <v>72.191183821500005</v>
      </c>
      <c r="V183" s="36">
        <v>72.191183821500005</v>
      </c>
      <c r="W183" s="36">
        <v>72.191183821500005</v>
      </c>
      <c r="X183" s="36">
        <v>72.191183821500005</v>
      </c>
      <c r="Y183" s="36">
        <v>72.191183821500005</v>
      </c>
      <c r="Z183" s="36">
        <v>72.191183821500005</v>
      </c>
      <c r="AA183" s="36">
        <v>72.191183821500005</v>
      </c>
      <c r="AB183" s="36">
        <v>72.191183821500005</v>
      </c>
      <c r="AC183" s="36">
        <v>74.206919336145006</v>
      </c>
      <c r="AD183" s="36">
        <v>74.206919336145006</v>
      </c>
      <c r="AE183" s="36">
        <v>74.206919336145006</v>
      </c>
      <c r="AF183" s="36">
        <v>74.206919336145006</v>
      </c>
      <c r="AG183" s="36">
        <v>74.206919336145006</v>
      </c>
      <c r="AH183" s="36">
        <v>74.206919336145006</v>
      </c>
      <c r="AI183" s="36">
        <v>74.206919336145006</v>
      </c>
      <c r="AJ183" s="36">
        <v>74.206919336145006</v>
      </c>
      <c r="AK183" s="36">
        <v>74.206919336145006</v>
      </c>
      <c r="AL183" s="36">
        <v>74.206919336145006</v>
      </c>
      <c r="AM183" s="36">
        <v>74.206919336145006</v>
      </c>
      <c r="AN183" s="36">
        <v>74.206919336145006</v>
      </c>
      <c r="AO183" s="36">
        <v>76.283126916229364</v>
      </c>
      <c r="AP183" s="36">
        <v>76.283126916229364</v>
      </c>
      <c r="AQ183" s="36">
        <v>76.283126916229364</v>
      </c>
      <c r="AR183" s="36">
        <v>76.283126916229364</v>
      </c>
      <c r="AS183" s="36">
        <v>76.283126916229364</v>
      </c>
      <c r="AT183" s="36">
        <v>76.283126916229364</v>
      </c>
      <c r="AU183" s="36">
        <v>76.283126916229364</v>
      </c>
      <c r="AV183" s="36">
        <v>76.283126916229364</v>
      </c>
      <c r="AW183" s="36">
        <v>76.283126916229364</v>
      </c>
      <c r="AX183" s="36">
        <v>76.283126916229364</v>
      </c>
      <c r="AY183" s="36">
        <v>76.283126916229364</v>
      </c>
      <c r="AZ183" s="36">
        <v>76.283126916229364</v>
      </c>
      <c r="BA183" s="36">
        <v>78.421620723716245</v>
      </c>
      <c r="BB183" s="36">
        <v>78.421620723716245</v>
      </c>
      <c r="BC183" s="36">
        <v>78.421620723716245</v>
      </c>
      <c r="BD183" s="36">
        <v>78.421620723716245</v>
      </c>
      <c r="BE183" s="36">
        <v>78.421620723716245</v>
      </c>
      <c r="BF183" s="36">
        <v>78.421620723716245</v>
      </c>
      <c r="BG183" s="36">
        <v>78.421620723716245</v>
      </c>
      <c r="BH183" s="36">
        <v>78.421620723716245</v>
      </c>
      <c r="BI183" s="36">
        <v>78.421620723716245</v>
      </c>
      <c r="BJ183" s="36">
        <v>78.421620723716245</v>
      </c>
      <c r="BK183" s="36">
        <v>361.24952412387438</v>
      </c>
      <c r="BL183" s="36">
        <v>361.24952412387438</v>
      </c>
      <c r="BM183" s="36">
        <v>371.33700984759059</v>
      </c>
      <c r="BN183" s="36">
        <v>371.33700984759059</v>
      </c>
      <c r="BO183" s="36">
        <v>371.33700984759059</v>
      </c>
      <c r="BP183" s="36">
        <v>371.33700984759059</v>
      </c>
      <c r="BQ183" s="36">
        <v>371.33700984759059</v>
      </c>
      <c r="BR183" s="36">
        <v>371.33700984759059</v>
      </c>
      <c r="BS183" s="36">
        <v>371.33700984759059</v>
      </c>
      <c r="BT183" s="36">
        <v>371.33700984759059</v>
      </c>
      <c r="BU183" s="36">
        <v>371.33700984759059</v>
      </c>
      <c r="BV183" s="36">
        <v>371.33700984759059</v>
      </c>
    </row>
    <row r="184" spans="1:74" x14ac:dyDescent="0.2">
      <c r="A184" s="32" t="s">
        <v>81</v>
      </c>
      <c r="B184" s="32" t="s">
        <v>19</v>
      </c>
      <c r="C184" s="34">
        <v>26.020833333333332</v>
      </c>
      <c r="D184" s="34">
        <v>26.020833333333332</v>
      </c>
      <c r="E184" s="34">
        <v>26.801458333333333</v>
      </c>
      <c r="F184" s="34">
        <v>26.801458333333333</v>
      </c>
      <c r="G184" s="34">
        <v>26.801458333333333</v>
      </c>
      <c r="H184" s="34">
        <v>26.801458333333333</v>
      </c>
      <c r="I184" s="34">
        <v>26.801458333333333</v>
      </c>
      <c r="J184" s="34">
        <v>26.801458333333333</v>
      </c>
      <c r="K184" s="34">
        <v>26.801458333333333</v>
      </c>
      <c r="L184" s="34">
        <v>26.801458333333333</v>
      </c>
      <c r="M184" s="34">
        <v>26.801458333333333</v>
      </c>
      <c r="N184" s="34">
        <v>26.801458333333333</v>
      </c>
      <c r="O184" s="34">
        <v>26.801458333333333</v>
      </c>
      <c r="P184" s="34">
        <v>26.801458333333333</v>
      </c>
      <c r="Q184" s="34">
        <v>27.605502083333334</v>
      </c>
      <c r="R184" s="34">
        <v>27.605502083333334</v>
      </c>
      <c r="S184" s="34">
        <v>27.605502083333334</v>
      </c>
      <c r="T184" s="34">
        <v>27.605502083333334</v>
      </c>
      <c r="U184" s="34">
        <v>27.605502083333334</v>
      </c>
      <c r="V184" s="34">
        <v>27.605502083333334</v>
      </c>
      <c r="W184" s="34">
        <v>27.605502083333334</v>
      </c>
      <c r="X184" s="34">
        <v>27.605502083333334</v>
      </c>
      <c r="Y184" s="34">
        <v>27.605502083333334</v>
      </c>
      <c r="Z184" s="34">
        <v>27.605502083333334</v>
      </c>
      <c r="AA184" s="34">
        <v>27.605502083333334</v>
      </c>
      <c r="AB184" s="34">
        <v>27.605502083333334</v>
      </c>
      <c r="AC184" s="34">
        <v>28.433667145833336</v>
      </c>
      <c r="AD184" s="34">
        <v>28.433667145833336</v>
      </c>
      <c r="AE184" s="34">
        <v>28.433667145833336</v>
      </c>
      <c r="AF184" s="34">
        <v>28.433667145833336</v>
      </c>
      <c r="AG184" s="34">
        <v>28.433667145833336</v>
      </c>
      <c r="AH184" s="34">
        <v>28.433667145833336</v>
      </c>
      <c r="AI184" s="34">
        <v>28.433667145833336</v>
      </c>
      <c r="AJ184" s="34">
        <v>28.433667145833336</v>
      </c>
      <c r="AK184" s="34">
        <v>28.433667145833336</v>
      </c>
      <c r="AL184" s="34">
        <v>28.433667145833336</v>
      </c>
      <c r="AM184" s="34">
        <v>28.433667145833336</v>
      </c>
      <c r="AN184" s="34">
        <v>28.433667145833336</v>
      </c>
      <c r="AO184" s="34">
        <v>29.286677160208338</v>
      </c>
      <c r="AP184" s="34">
        <v>29.286677160208338</v>
      </c>
      <c r="AQ184" s="34">
        <v>29.286677160208338</v>
      </c>
      <c r="AR184" s="34">
        <v>29.286677160208338</v>
      </c>
      <c r="AS184" s="34">
        <v>29.286677160208338</v>
      </c>
      <c r="AT184" s="34">
        <v>29.286677160208338</v>
      </c>
      <c r="AU184" s="34">
        <v>29.286677160208338</v>
      </c>
      <c r="AV184" s="34">
        <v>29.286677160208338</v>
      </c>
      <c r="AW184" s="34">
        <v>29.286677160208338</v>
      </c>
      <c r="AX184" s="34">
        <v>29.286677160208338</v>
      </c>
      <c r="AY184" s="34">
        <v>29.286677160208338</v>
      </c>
      <c r="AZ184" s="34">
        <v>29.286677160208338</v>
      </c>
      <c r="BA184" s="34">
        <v>30.165277475014591</v>
      </c>
      <c r="BB184" s="34">
        <v>30.165277475014591</v>
      </c>
      <c r="BC184" s="34">
        <v>30.165277475014591</v>
      </c>
      <c r="BD184" s="34">
        <v>30.165277475014591</v>
      </c>
      <c r="BE184" s="34">
        <v>30.165277475014591</v>
      </c>
      <c r="BF184" s="34">
        <v>30.165277475014591</v>
      </c>
      <c r="BG184" s="34">
        <v>30.165277475014591</v>
      </c>
      <c r="BH184" s="34">
        <v>30.165277475014591</v>
      </c>
      <c r="BI184" s="34">
        <v>30.165277475014591</v>
      </c>
      <c r="BJ184" s="34">
        <v>30.165277475014591</v>
      </c>
      <c r="BK184" s="34">
        <v>138.14813805604169</v>
      </c>
      <c r="BL184" s="34">
        <v>138.14813805604169</v>
      </c>
      <c r="BM184" s="34">
        <v>142.29258219772294</v>
      </c>
      <c r="BN184" s="34">
        <v>142.29258219772294</v>
      </c>
      <c r="BO184" s="34">
        <v>142.29258219772294</v>
      </c>
      <c r="BP184" s="34">
        <v>142.29258219772294</v>
      </c>
      <c r="BQ184" s="34">
        <v>142.29258219772294</v>
      </c>
      <c r="BR184" s="34">
        <v>142.29258219772294</v>
      </c>
      <c r="BS184" s="34">
        <v>142.29258219772294</v>
      </c>
      <c r="BT184" s="34">
        <v>142.29258219772294</v>
      </c>
      <c r="BU184" s="34">
        <v>142.29258219772294</v>
      </c>
      <c r="BV184" s="34">
        <v>142.29258219772294</v>
      </c>
    </row>
    <row r="185" spans="1:74" x14ac:dyDescent="0.2">
      <c r="B185" s="32" t="s">
        <v>20</v>
      </c>
      <c r="C185" s="34">
        <v>3</v>
      </c>
      <c r="D185" s="34">
        <v>3</v>
      </c>
      <c r="E185" s="34">
        <v>3</v>
      </c>
      <c r="F185" s="34">
        <v>3</v>
      </c>
      <c r="G185" s="34">
        <v>3</v>
      </c>
      <c r="H185" s="34">
        <v>3</v>
      </c>
      <c r="I185" s="34">
        <v>3</v>
      </c>
      <c r="J185" s="34">
        <v>3</v>
      </c>
      <c r="K185" s="34">
        <v>3</v>
      </c>
      <c r="L185" s="34">
        <v>3</v>
      </c>
      <c r="M185" s="34">
        <v>3</v>
      </c>
      <c r="N185" s="34">
        <v>3</v>
      </c>
      <c r="O185" s="34">
        <v>3</v>
      </c>
      <c r="P185" s="34">
        <v>3</v>
      </c>
      <c r="Q185" s="34">
        <v>3</v>
      </c>
      <c r="R185" s="34">
        <v>3</v>
      </c>
      <c r="S185" s="34">
        <v>3</v>
      </c>
      <c r="T185" s="34">
        <v>3</v>
      </c>
      <c r="U185" s="34">
        <v>3</v>
      </c>
      <c r="V185" s="34">
        <v>3</v>
      </c>
      <c r="W185" s="34">
        <v>3</v>
      </c>
      <c r="X185" s="34">
        <v>3</v>
      </c>
      <c r="Y185" s="34">
        <v>3</v>
      </c>
      <c r="Z185" s="34">
        <v>3</v>
      </c>
      <c r="AA185" s="34">
        <v>3</v>
      </c>
      <c r="AB185" s="34">
        <v>3</v>
      </c>
      <c r="AC185" s="34">
        <v>3</v>
      </c>
      <c r="AD185" s="34">
        <v>3</v>
      </c>
      <c r="AE185" s="34">
        <v>3</v>
      </c>
      <c r="AF185" s="34">
        <v>3</v>
      </c>
      <c r="AG185" s="34">
        <v>3</v>
      </c>
      <c r="AH185" s="34">
        <v>3</v>
      </c>
      <c r="AI185" s="34">
        <v>3</v>
      </c>
      <c r="AJ185" s="34">
        <v>3</v>
      </c>
      <c r="AK185" s="34">
        <v>3</v>
      </c>
      <c r="AL185" s="34">
        <v>3</v>
      </c>
      <c r="AM185" s="34">
        <v>3</v>
      </c>
      <c r="AN185" s="34">
        <v>3</v>
      </c>
      <c r="AO185" s="34">
        <v>3</v>
      </c>
      <c r="AP185" s="34">
        <v>3</v>
      </c>
      <c r="AQ185" s="34">
        <v>3</v>
      </c>
      <c r="AR185" s="34">
        <v>3</v>
      </c>
      <c r="AS185" s="34">
        <v>3</v>
      </c>
      <c r="AT185" s="34">
        <v>3</v>
      </c>
      <c r="AU185" s="34">
        <v>3</v>
      </c>
      <c r="AV185" s="34">
        <v>3</v>
      </c>
      <c r="AW185" s="34">
        <v>3</v>
      </c>
      <c r="AX185" s="34">
        <v>3</v>
      </c>
      <c r="AY185" s="34">
        <v>3</v>
      </c>
      <c r="AZ185" s="34">
        <v>3</v>
      </c>
      <c r="BA185" s="34">
        <v>3</v>
      </c>
      <c r="BB185" s="34">
        <v>3</v>
      </c>
      <c r="BC185" s="34">
        <v>3</v>
      </c>
      <c r="BD185" s="34">
        <v>3</v>
      </c>
      <c r="BE185" s="34">
        <v>3</v>
      </c>
      <c r="BF185" s="34">
        <v>3</v>
      </c>
      <c r="BG185" s="34">
        <v>3</v>
      </c>
      <c r="BH185" s="34">
        <v>3</v>
      </c>
      <c r="BI185" s="34">
        <v>3</v>
      </c>
      <c r="BJ185" s="34">
        <v>3</v>
      </c>
      <c r="BK185" s="34">
        <v>15</v>
      </c>
      <c r="BL185" s="34">
        <v>15</v>
      </c>
      <c r="BM185" s="34">
        <v>15</v>
      </c>
      <c r="BN185" s="34">
        <v>15</v>
      </c>
      <c r="BO185" s="34">
        <v>15</v>
      </c>
      <c r="BP185" s="34">
        <v>15</v>
      </c>
      <c r="BQ185" s="34">
        <v>15</v>
      </c>
      <c r="BR185" s="34">
        <v>15</v>
      </c>
      <c r="BS185" s="34">
        <v>15</v>
      </c>
      <c r="BT185" s="34">
        <v>15</v>
      </c>
      <c r="BU185" s="34">
        <v>15</v>
      </c>
      <c r="BV185" s="34">
        <v>15</v>
      </c>
    </row>
    <row r="186" spans="1:74" x14ac:dyDescent="0.2">
      <c r="A186" s="35" t="s">
        <v>132</v>
      </c>
      <c r="B186" s="35"/>
      <c r="C186" s="36">
        <v>29.020833333333332</v>
      </c>
      <c r="D186" s="36">
        <v>29.020833333333332</v>
      </c>
      <c r="E186" s="36">
        <v>29.801458333333333</v>
      </c>
      <c r="F186" s="36">
        <v>29.801458333333333</v>
      </c>
      <c r="G186" s="36">
        <v>29.801458333333333</v>
      </c>
      <c r="H186" s="36">
        <v>29.801458333333333</v>
      </c>
      <c r="I186" s="36">
        <v>29.801458333333333</v>
      </c>
      <c r="J186" s="36">
        <v>29.801458333333333</v>
      </c>
      <c r="K186" s="36">
        <v>29.801458333333333</v>
      </c>
      <c r="L186" s="36">
        <v>29.801458333333333</v>
      </c>
      <c r="M186" s="36">
        <v>29.801458333333333</v>
      </c>
      <c r="N186" s="36">
        <v>29.801458333333333</v>
      </c>
      <c r="O186" s="36">
        <v>29.801458333333333</v>
      </c>
      <c r="P186" s="36">
        <v>29.801458333333333</v>
      </c>
      <c r="Q186" s="36">
        <v>30.605502083333334</v>
      </c>
      <c r="R186" s="36">
        <v>30.605502083333334</v>
      </c>
      <c r="S186" s="36">
        <v>30.605502083333334</v>
      </c>
      <c r="T186" s="36">
        <v>30.605502083333334</v>
      </c>
      <c r="U186" s="36">
        <v>30.605502083333334</v>
      </c>
      <c r="V186" s="36">
        <v>30.605502083333334</v>
      </c>
      <c r="W186" s="36">
        <v>30.605502083333334</v>
      </c>
      <c r="X186" s="36">
        <v>30.605502083333334</v>
      </c>
      <c r="Y186" s="36">
        <v>30.605502083333334</v>
      </c>
      <c r="Z186" s="36">
        <v>30.605502083333334</v>
      </c>
      <c r="AA186" s="36">
        <v>30.605502083333334</v>
      </c>
      <c r="AB186" s="36">
        <v>30.605502083333334</v>
      </c>
      <c r="AC186" s="36">
        <v>31.433667145833336</v>
      </c>
      <c r="AD186" s="36">
        <v>31.433667145833336</v>
      </c>
      <c r="AE186" s="36">
        <v>31.433667145833336</v>
      </c>
      <c r="AF186" s="36">
        <v>31.433667145833336</v>
      </c>
      <c r="AG186" s="36">
        <v>31.433667145833336</v>
      </c>
      <c r="AH186" s="36">
        <v>31.433667145833336</v>
      </c>
      <c r="AI186" s="36">
        <v>31.433667145833336</v>
      </c>
      <c r="AJ186" s="36">
        <v>31.433667145833336</v>
      </c>
      <c r="AK186" s="36">
        <v>31.433667145833336</v>
      </c>
      <c r="AL186" s="36">
        <v>31.433667145833336</v>
      </c>
      <c r="AM186" s="36">
        <v>31.433667145833336</v>
      </c>
      <c r="AN186" s="36">
        <v>31.433667145833336</v>
      </c>
      <c r="AO186" s="36">
        <v>32.286677160208342</v>
      </c>
      <c r="AP186" s="36">
        <v>32.286677160208342</v>
      </c>
      <c r="AQ186" s="36">
        <v>32.286677160208342</v>
      </c>
      <c r="AR186" s="36">
        <v>32.286677160208342</v>
      </c>
      <c r="AS186" s="36">
        <v>32.286677160208342</v>
      </c>
      <c r="AT186" s="36">
        <v>32.286677160208342</v>
      </c>
      <c r="AU186" s="36">
        <v>32.286677160208342</v>
      </c>
      <c r="AV186" s="36">
        <v>32.286677160208342</v>
      </c>
      <c r="AW186" s="36">
        <v>32.286677160208342</v>
      </c>
      <c r="AX186" s="36">
        <v>32.286677160208342</v>
      </c>
      <c r="AY186" s="36">
        <v>32.286677160208342</v>
      </c>
      <c r="AZ186" s="36">
        <v>32.286677160208342</v>
      </c>
      <c r="BA186" s="36">
        <v>33.165277475014591</v>
      </c>
      <c r="BB186" s="36">
        <v>33.165277475014591</v>
      </c>
      <c r="BC186" s="36">
        <v>33.165277475014591</v>
      </c>
      <c r="BD186" s="36">
        <v>33.165277475014591</v>
      </c>
      <c r="BE186" s="36">
        <v>33.165277475014591</v>
      </c>
      <c r="BF186" s="36">
        <v>33.165277475014591</v>
      </c>
      <c r="BG186" s="36">
        <v>33.165277475014591</v>
      </c>
      <c r="BH186" s="36">
        <v>33.165277475014591</v>
      </c>
      <c r="BI186" s="36">
        <v>33.165277475014591</v>
      </c>
      <c r="BJ186" s="36">
        <v>33.165277475014591</v>
      </c>
      <c r="BK186" s="36">
        <v>153.14813805604169</v>
      </c>
      <c r="BL186" s="36">
        <v>153.14813805604169</v>
      </c>
      <c r="BM186" s="36">
        <v>157.29258219772294</v>
      </c>
      <c r="BN186" s="36">
        <v>157.29258219772294</v>
      </c>
      <c r="BO186" s="36">
        <v>157.29258219772294</v>
      </c>
      <c r="BP186" s="36">
        <v>157.29258219772294</v>
      </c>
      <c r="BQ186" s="36">
        <v>157.29258219772294</v>
      </c>
      <c r="BR186" s="36">
        <v>157.29258219772294</v>
      </c>
      <c r="BS186" s="36">
        <v>157.29258219772294</v>
      </c>
      <c r="BT186" s="36">
        <v>157.29258219772294</v>
      </c>
      <c r="BU186" s="36">
        <v>157.29258219772294</v>
      </c>
      <c r="BV186" s="36">
        <v>157.29258219772294</v>
      </c>
    </row>
    <row r="187" spans="1:74" x14ac:dyDescent="0.2">
      <c r="A187" s="32" t="s">
        <v>82</v>
      </c>
      <c r="B187" s="32" t="s">
        <v>19</v>
      </c>
      <c r="C187" s="34">
        <v>36.958916181818182</v>
      </c>
      <c r="D187" s="34">
        <v>36.958916181818182</v>
      </c>
      <c r="E187" s="34">
        <v>38.067683667272732</v>
      </c>
      <c r="F187" s="34">
        <v>38.067683667272732</v>
      </c>
      <c r="G187" s="34">
        <v>38.067683667272732</v>
      </c>
      <c r="H187" s="34">
        <v>38.067683667272732</v>
      </c>
      <c r="I187" s="34">
        <v>38.067683667272732</v>
      </c>
      <c r="J187" s="34">
        <v>38.067683667272732</v>
      </c>
      <c r="K187" s="34">
        <v>38.067683667272732</v>
      </c>
      <c r="L187" s="34">
        <v>38.067683667272732</v>
      </c>
      <c r="M187" s="34">
        <v>38.067683667272732</v>
      </c>
      <c r="N187" s="34">
        <v>38.067683667272732</v>
      </c>
      <c r="O187" s="34">
        <v>38.067683667272732</v>
      </c>
      <c r="P187" s="34">
        <v>38.067683667272732</v>
      </c>
      <c r="Q187" s="34">
        <v>39.209714177290913</v>
      </c>
      <c r="R187" s="34">
        <v>39.209714177290913</v>
      </c>
      <c r="S187" s="34">
        <v>39.209714177290913</v>
      </c>
      <c r="T187" s="34">
        <v>39.209714177290913</v>
      </c>
      <c r="U187" s="34">
        <v>39.209714177290913</v>
      </c>
      <c r="V187" s="34">
        <v>39.209714177290913</v>
      </c>
      <c r="W187" s="34">
        <v>39.209714177290913</v>
      </c>
      <c r="X187" s="34">
        <v>39.209714177290913</v>
      </c>
      <c r="Y187" s="34">
        <v>39.209714177290913</v>
      </c>
      <c r="Z187" s="34">
        <v>39.209714177290913</v>
      </c>
      <c r="AA187" s="34">
        <v>39.209714177290913</v>
      </c>
      <c r="AB187" s="34">
        <v>39.209714177290913</v>
      </c>
      <c r="AC187" s="34">
        <v>40.386005602609643</v>
      </c>
      <c r="AD187" s="34">
        <v>40.386005602609643</v>
      </c>
      <c r="AE187" s="34">
        <v>40.386005602609643</v>
      </c>
      <c r="AF187" s="34">
        <v>40.386005602609643</v>
      </c>
      <c r="AG187" s="34">
        <v>40.386005602609643</v>
      </c>
      <c r="AH187" s="34">
        <v>40.386005602609643</v>
      </c>
      <c r="AI187" s="34">
        <v>40.386005602609643</v>
      </c>
      <c r="AJ187" s="34">
        <v>40.386005602609643</v>
      </c>
      <c r="AK187" s="34">
        <v>40.386005602609643</v>
      </c>
      <c r="AL187" s="34">
        <v>40.386005602609643</v>
      </c>
      <c r="AM187" s="34">
        <v>40.386005602609643</v>
      </c>
      <c r="AN187" s="34">
        <v>40.386005602609643</v>
      </c>
      <c r="AO187" s="34">
        <v>41.597585770687935</v>
      </c>
      <c r="AP187" s="34">
        <v>41.597585770687935</v>
      </c>
      <c r="AQ187" s="34">
        <v>41.597585770687935</v>
      </c>
      <c r="AR187" s="34">
        <v>41.597585770687935</v>
      </c>
      <c r="AS187" s="34">
        <v>41.597585770687935</v>
      </c>
      <c r="AT187" s="34">
        <v>41.597585770687935</v>
      </c>
      <c r="AU187" s="34">
        <v>41.597585770687935</v>
      </c>
      <c r="AV187" s="34">
        <v>41.597585770687935</v>
      </c>
      <c r="AW187" s="34">
        <v>41.597585770687935</v>
      </c>
      <c r="AX187" s="34">
        <v>41.597585770687935</v>
      </c>
      <c r="AY187" s="34">
        <v>41.597585770687935</v>
      </c>
      <c r="AZ187" s="34">
        <v>41.597585770687935</v>
      </c>
      <c r="BA187" s="34">
        <v>42.845513343808577</v>
      </c>
      <c r="BB187" s="34">
        <v>42.845513343808577</v>
      </c>
      <c r="BC187" s="34">
        <v>42.845513343808577</v>
      </c>
      <c r="BD187" s="34">
        <v>42.845513343808577</v>
      </c>
      <c r="BE187" s="34">
        <v>42.845513343808577</v>
      </c>
      <c r="BF187" s="34">
        <v>42.845513343808577</v>
      </c>
      <c r="BG187" s="34">
        <v>42.845513343808577</v>
      </c>
      <c r="BH187" s="34">
        <v>42.845513343808577</v>
      </c>
      <c r="BI187" s="34">
        <v>42.845513343808577</v>
      </c>
      <c r="BJ187" s="34">
        <v>42.845513343808577</v>
      </c>
      <c r="BK187" s="34">
        <v>196.21990539967942</v>
      </c>
      <c r="BL187" s="34">
        <v>196.21990539967942</v>
      </c>
      <c r="BM187" s="34">
        <v>202.1065025616698</v>
      </c>
      <c r="BN187" s="34">
        <v>202.1065025616698</v>
      </c>
      <c r="BO187" s="34">
        <v>202.1065025616698</v>
      </c>
      <c r="BP187" s="34">
        <v>202.1065025616698</v>
      </c>
      <c r="BQ187" s="34">
        <v>202.1065025616698</v>
      </c>
      <c r="BR187" s="34">
        <v>202.1065025616698</v>
      </c>
      <c r="BS187" s="34">
        <v>202.1065025616698</v>
      </c>
      <c r="BT187" s="34">
        <v>202.1065025616698</v>
      </c>
      <c r="BU187" s="34">
        <v>202.1065025616698</v>
      </c>
      <c r="BV187" s="34">
        <v>202.1065025616698</v>
      </c>
    </row>
    <row r="188" spans="1:74" x14ac:dyDescent="0.2">
      <c r="B188" s="32" t="s">
        <v>20</v>
      </c>
      <c r="C188" s="34">
        <v>11</v>
      </c>
      <c r="D188" s="34">
        <v>11</v>
      </c>
      <c r="E188" s="34">
        <v>11</v>
      </c>
      <c r="F188" s="34">
        <v>11</v>
      </c>
      <c r="G188" s="34">
        <v>11</v>
      </c>
      <c r="H188" s="34">
        <v>11</v>
      </c>
      <c r="I188" s="34">
        <v>11</v>
      </c>
      <c r="J188" s="34">
        <v>11</v>
      </c>
      <c r="K188" s="34">
        <v>11</v>
      </c>
      <c r="L188" s="34">
        <v>11</v>
      </c>
      <c r="M188" s="34">
        <v>11</v>
      </c>
      <c r="N188" s="34">
        <v>11</v>
      </c>
      <c r="O188" s="34">
        <v>11</v>
      </c>
      <c r="P188" s="34">
        <v>11</v>
      </c>
      <c r="Q188" s="34">
        <v>11</v>
      </c>
      <c r="R188" s="34">
        <v>11</v>
      </c>
      <c r="S188" s="34">
        <v>11</v>
      </c>
      <c r="T188" s="34">
        <v>11</v>
      </c>
      <c r="U188" s="34">
        <v>11</v>
      </c>
      <c r="V188" s="34">
        <v>11</v>
      </c>
      <c r="W188" s="34">
        <v>11</v>
      </c>
      <c r="X188" s="34">
        <v>11</v>
      </c>
      <c r="Y188" s="34">
        <v>11</v>
      </c>
      <c r="Z188" s="34">
        <v>11</v>
      </c>
      <c r="AA188" s="34">
        <v>11</v>
      </c>
      <c r="AB188" s="34">
        <v>11</v>
      </c>
      <c r="AC188" s="34">
        <v>11</v>
      </c>
      <c r="AD188" s="34">
        <v>11</v>
      </c>
      <c r="AE188" s="34">
        <v>11</v>
      </c>
      <c r="AF188" s="34">
        <v>11</v>
      </c>
      <c r="AG188" s="34">
        <v>11</v>
      </c>
      <c r="AH188" s="34">
        <v>11</v>
      </c>
      <c r="AI188" s="34">
        <v>11</v>
      </c>
      <c r="AJ188" s="34">
        <v>11</v>
      </c>
      <c r="AK188" s="34">
        <v>11</v>
      </c>
      <c r="AL188" s="34">
        <v>11</v>
      </c>
      <c r="AM188" s="34">
        <v>11</v>
      </c>
      <c r="AN188" s="34">
        <v>11</v>
      </c>
      <c r="AO188" s="34">
        <v>11</v>
      </c>
      <c r="AP188" s="34">
        <v>11</v>
      </c>
      <c r="AQ188" s="34">
        <v>11</v>
      </c>
      <c r="AR188" s="34">
        <v>11</v>
      </c>
      <c r="AS188" s="34">
        <v>11</v>
      </c>
      <c r="AT188" s="34">
        <v>11</v>
      </c>
      <c r="AU188" s="34">
        <v>11</v>
      </c>
      <c r="AV188" s="34">
        <v>11</v>
      </c>
      <c r="AW188" s="34">
        <v>11</v>
      </c>
      <c r="AX188" s="34">
        <v>11</v>
      </c>
      <c r="AY188" s="34">
        <v>11</v>
      </c>
      <c r="AZ188" s="34">
        <v>11</v>
      </c>
      <c r="BA188" s="34">
        <v>11</v>
      </c>
      <c r="BB188" s="34">
        <v>11</v>
      </c>
      <c r="BC188" s="34">
        <v>11</v>
      </c>
      <c r="BD188" s="34">
        <v>11</v>
      </c>
      <c r="BE188" s="34">
        <v>11</v>
      </c>
      <c r="BF188" s="34">
        <v>11</v>
      </c>
      <c r="BG188" s="34">
        <v>11</v>
      </c>
      <c r="BH188" s="34">
        <v>11</v>
      </c>
      <c r="BI188" s="34">
        <v>11</v>
      </c>
      <c r="BJ188" s="34">
        <v>11</v>
      </c>
      <c r="BK188" s="34">
        <v>55</v>
      </c>
      <c r="BL188" s="34">
        <v>55</v>
      </c>
      <c r="BM188" s="34">
        <v>55</v>
      </c>
      <c r="BN188" s="34">
        <v>55</v>
      </c>
      <c r="BO188" s="34">
        <v>55</v>
      </c>
      <c r="BP188" s="34">
        <v>55</v>
      </c>
      <c r="BQ188" s="34">
        <v>55</v>
      </c>
      <c r="BR188" s="34">
        <v>55</v>
      </c>
      <c r="BS188" s="34">
        <v>55</v>
      </c>
      <c r="BT188" s="34">
        <v>55</v>
      </c>
      <c r="BU188" s="34">
        <v>55</v>
      </c>
      <c r="BV188" s="34">
        <v>55</v>
      </c>
    </row>
    <row r="189" spans="1:74" x14ac:dyDescent="0.2">
      <c r="A189" s="35" t="s">
        <v>133</v>
      </c>
      <c r="B189" s="35"/>
      <c r="C189" s="36">
        <v>47.958916181818182</v>
      </c>
      <c r="D189" s="36">
        <v>47.958916181818182</v>
      </c>
      <c r="E189" s="36">
        <v>49.067683667272732</v>
      </c>
      <c r="F189" s="36">
        <v>49.067683667272732</v>
      </c>
      <c r="G189" s="36">
        <v>49.067683667272732</v>
      </c>
      <c r="H189" s="36">
        <v>49.067683667272732</v>
      </c>
      <c r="I189" s="36">
        <v>49.067683667272732</v>
      </c>
      <c r="J189" s="36">
        <v>49.067683667272732</v>
      </c>
      <c r="K189" s="36">
        <v>49.067683667272732</v>
      </c>
      <c r="L189" s="36">
        <v>49.067683667272732</v>
      </c>
      <c r="M189" s="36">
        <v>49.067683667272732</v>
      </c>
      <c r="N189" s="36">
        <v>49.067683667272732</v>
      </c>
      <c r="O189" s="36">
        <v>49.067683667272732</v>
      </c>
      <c r="P189" s="36">
        <v>49.067683667272732</v>
      </c>
      <c r="Q189" s="36">
        <v>50.209714177290913</v>
      </c>
      <c r="R189" s="36">
        <v>50.209714177290913</v>
      </c>
      <c r="S189" s="36">
        <v>50.209714177290913</v>
      </c>
      <c r="T189" s="36">
        <v>50.209714177290913</v>
      </c>
      <c r="U189" s="36">
        <v>50.209714177290913</v>
      </c>
      <c r="V189" s="36">
        <v>50.209714177290913</v>
      </c>
      <c r="W189" s="36">
        <v>50.209714177290913</v>
      </c>
      <c r="X189" s="36">
        <v>50.209714177290913</v>
      </c>
      <c r="Y189" s="36">
        <v>50.209714177290913</v>
      </c>
      <c r="Z189" s="36">
        <v>50.209714177290913</v>
      </c>
      <c r="AA189" s="36">
        <v>50.209714177290913</v>
      </c>
      <c r="AB189" s="36">
        <v>50.209714177290913</v>
      </c>
      <c r="AC189" s="36">
        <v>51.386005602609643</v>
      </c>
      <c r="AD189" s="36">
        <v>51.386005602609643</v>
      </c>
      <c r="AE189" s="36">
        <v>51.386005602609643</v>
      </c>
      <c r="AF189" s="36">
        <v>51.386005602609643</v>
      </c>
      <c r="AG189" s="36">
        <v>51.386005602609643</v>
      </c>
      <c r="AH189" s="36">
        <v>51.386005602609643</v>
      </c>
      <c r="AI189" s="36">
        <v>51.386005602609643</v>
      </c>
      <c r="AJ189" s="36">
        <v>51.386005602609643</v>
      </c>
      <c r="AK189" s="36">
        <v>51.386005602609643</v>
      </c>
      <c r="AL189" s="36">
        <v>51.386005602609643</v>
      </c>
      <c r="AM189" s="36">
        <v>51.386005602609643</v>
      </c>
      <c r="AN189" s="36">
        <v>51.386005602609643</v>
      </c>
      <c r="AO189" s="36">
        <v>52.597585770687935</v>
      </c>
      <c r="AP189" s="36">
        <v>52.597585770687935</v>
      </c>
      <c r="AQ189" s="36">
        <v>52.597585770687935</v>
      </c>
      <c r="AR189" s="36">
        <v>52.597585770687935</v>
      </c>
      <c r="AS189" s="36">
        <v>52.597585770687935</v>
      </c>
      <c r="AT189" s="36">
        <v>52.597585770687935</v>
      </c>
      <c r="AU189" s="36">
        <v>52.597585770687935</v>
      </c>
      <c r="AV189" s="36">
        <v>52.597585770687935</v>
      </c>
      <c r="AW189" s="36">
        <v>52.597585770687935</v>
      </c>
      <c r="AX189" s="36">
        <v>52.597585770687935</v>
      </c>
      <c r="AY189" s="36">
        <v>52.597585770687935</v>
      </c>
      <c r="AZ189" s="36">
        <v>52.597585770687935</v>
      </c>
      <c r="BA189" s="36">
        <v>53.845513343808577</v>
      </c>
      <c r="BB189" s="36">
        <v>53.845513343808577</v>
      </c>
      <c r="BC189" s="36">
        <v>53.845513343808577</v>
      </c>
      <c r="BD189" s="36">
        <v>53.845513343808577</v>
      </c>
      <c r="BE189" s="36">
        <v>53.845513343808577</v>
      </c>
      <c r="BF189" s="36">
        <v>53.845513343808577</v>
      </c>
      <c r="BG189" s="36">
        <v>53.845513343808577</v>
      </c>
      <c r="BH189" s="36">
        <v>53.845513343808577</v>
      </c>
      <c r="BI189" s="36">
        <v>53.845513343808577</v>
      </c>
      <c r="BJ189" s="36">
        <v>53.845513343808577</v>
      </c>
      <c r="BK189" s="36">
        <v>251.21990539967942</v>
      </c>
      <c r="BL189" s="36">
        <v>251.21990539967942</v>
      </c>
      <c r="BM189" s="36">
        <v>257.1065025616698</v>
      </c>
      <c r="BN189" s="36">
        <v>257.1065025616698</v>
      </c>
      <c r="BO189" s="36">
        <v>257.1065025616698</v>
      </c>
      <c r="BP189" s="36">
        <v>257.1065025616698</v>
      </c>
      <c r="BQ189" s="36">
        <v>257.1065025616698</v>
      </c>
      <c r="BR189" s="36">
        <v>257.1065025616698</v>
      </c>
      <c r="BS189" s="36">
        <v>257.1065025616698</v>
      </c>
      <c r="BT189" s="36">
        <v>257.1065025616698</v>
      </c>
      <c r="BU189" s="36">
        <v>257.1065025616698</v>
      </c>
      <c r="BV189" s="36">
        <v>257.1065025616698</v>
      </c>
    </row>
    <row r="190" spans="1:74" x14ac:dyDescent="0.2">
      <c r="A190" s="32" t="s">
        <v>56</v>
      </c>
      <c r="B190" s="32" t="s">
        <v>15</v>
      </c>
      <c r="C190" s="34">
        <v>56.557692000000003</v>
      </c>
      <c r="D190" s="34">
        <v>56.557692000000003</v>
      </c>
      <c r="E190" s="34">
        <v>58.254422760000004</v>
      </c>
      <c r="F190" s="34">
        <v>58.254422760000004</v>
      </c>
      <c r="G190" s="34">
        <v>58.254422760000004</v>
      </c>
      <c r="H190" s="34">
        <v>58.254422760000004</v>
      </c>
      <c r="I190" s="34">
        <v>58.254422760000004</v>
      </c>
      <c r="J190" s="34">
        <v>58.254422760000004</v>
      </c>
      <c r="K190" s="34">
        <v>58.254422760000004</v>
      </c>
      <c r="L190" s="34">
        <v>58.254422760000004</v>
      </c>
      <c r="M190" s="34">
        <v>58.254422760000004</v>
      </c>
      <c r="N190" s="34">
        <v>58.254422760000004</v>
      </c>
      <c r="O190" s="34">
        <v>58.254422760000004</v>
      </c>
      <c r="P190" s="34">
        <v>58.254422760000004</v>
      </c>
      <c r="Q190" s="34">
        <v>60.002055442800007</v>
      </c>
      <c r="R190" s="34">
        <v>60.002055442800007</v>
      </c>
      <c r="S190" s="34">
        <v>60.002055442800007</v>
      </c>
      <c r="T190" s="34">
        <v>60.002055442800007</v>
      </c>
      <c r="U190" s="34">
        <v>60.002055442800007</v>
      </c>
      <c r="V190" s="34">
        <v>60.002055442800007</v>
      </c>
      <c r="W190" s="34">
        <v>60.002055442800007</v>
      </c>
      <c r="X190" s="34">
        <v>60.002055442800007</v>
      </c>
      <c r="Y190" s="34">
        <v>60.002055442800007</v>
      </c>
      <c r="Z190" s="34">
        <v>60.002055442800007</v>
      </c>
      <c r="AA190" s="34">
        <v>60.002055442800007</v>
      </c>
      <c r="AB190" s="34">
        <v>60.002055442800007</v>
      </c>
      <c r="AC190" s="34">
        <v>61.802117106084012</v>
      </c>
      <c r="AD190" s="34">
        <v>61.802117106084012</v>
      </c>
      <c r="AE190" s="34">
        <v>61.802117106084012</v>
      </c>
      <c r="AF190" s="34">
        <v>61.802117106084012</v>
      </c>
      <c r="AG190" s="34">
        <v>61.802117106084012</v>
      </c>
      <c r="AH190" s="34">
        <v>61.802117106084012</v>
      </c>
      <c r="AI190" s="34">
        <v>61.802117106084012</v>
      </c>
      <c r="AJ190" s="34">
        <v>61.802117106084012</v>
      </c>
      <c r="AK190" s="34">
        <v>61.802117106084012</v>
      </c>
      <c r="AL190" s="34">
        <v>61.802117106084012</v>
      </c>
      <c r="AM190" s="34">
        <v>61.802117106084012</v>
      </c>
      <c r="AN190" s="34">
        <v>61.802117106084012</v>
      </c>
      <c r="AO190" s="34">
        <v>63.656180619266536</v>
      </c>
      <c r="AP190" s="34">
        <v>63.656180619266536</v>
      </c>
      <c r="AQ190" s="34">
        <v>63.656180619266536</v>
      </c>
      <c r="AR190" s="34">
        <v>63.656180619266536</v>
      </c>
      <c r="AS190" s="34">
        <v>63.656180619266536</v>
      </c>
      <c r="AT190" s="34">
        <v>63.656180619266536</v>
      </c>
      <c r="AU190" s="34">
        <v>63.656180619266536</v>
      </c>
      <c r="AV190" s="34">
        <v>63.656180619266536</v>
      </c>
      <c r="AW190" s="34">
        <v>63.656180619266536</v>
      </c>
      <c r="AX190" s="34">
        <v>63.656180619266536</v>
      </c>
      <c r="AY190" s="34">
        <v>63.656180619266536</v>
      </c>
      <c r="AZ190" s="34">
        <v>63.656180619266536</v>
      </c>
      <c r="BA190" s="34">
        <v>65.565866037844529</v>
      </c>
      <c r="BB190" s="34">
        <v>65.565866037844529</v>
      </c>
      <c r="BC190" s="34">
        <v>65.565866037844529</v>
      </c>
      <c r="BD190" s="34">
        <v>65.565866037844529</v>
      </c>
      <c r="BE190" s="34">
        <v>65.565866037844529</v>
      </c>
      <c r="BF190" s="34">
        <v>65.565866037844529</v>
      </c>
      <c r="BG190" s="34">
        <v>65.565866037844529</v>
      </c>
      <c r="BH190" s="34">
        <v>65.565866037844529</v>
      </c>
      <c r="BI190" s="34">
        <v>65.565866037844529</v>
      </c>
      <c r="BJ190" s="34">
        <v>65.565866037844529</v>
      </c>
      <c r="BK190" s="34">
        <v>300.2724679281506</v>
      </c>
      <c r="BL190" s="34">
        <v>300.2724679281506</v>
      </c>
      <c r="BM190" s="34">
        <v>309.28064196599507</v>
      </c>
      <c r="BN190" s="34">
        <v>309.28064196599507</v>
      </c>
      <c r="BO190" s="34">
        <v>309.28064196599507</v>
      </c>
      <c r="BP190" s="34">
        <v>309.28064196599507</v>
      </c>
      <c r="BQ190" s="34">
        <v>309.28064196599507</v>
      </c>
      <c r="BR190" s="34">
        <v>309.28064196599507</v>
      </c>
      <c r="BS190" s="34">
        <v>309.28064196599507</v>
      </c>
      <c r="BT190" s="34">
        <v>309.28064196599507</v>
      </c>
      <c r="BU190" s="34">
        <v>309.28064196599507</v>
      </c>
      <c r="BV190" s="34">
        <v>309.28064196599507</v>
      </c>
    </row>
    <row r="191" spans="1:74" x14ac:dyDescent="0.2">
      <c r="B191" s="32" t="s">
        <v>16</v>
      </c>
      <c r="C191" s="34">
        <v>1</v>
      </c>
      <c r="D191" s="34">
        <v>1</v>
      </c>
      <c r="E191" s="34">
        <v>1</v>
      </c>
      <c r="F191" s="34">
        <v>1</v>
      </c>
      <c r="G191" s="34">
        <v>1</v>
      </c>
      <c r="H191" s="34">
        <v>1</v>
      </c>
      <c r="I191" s="34">
        <v>1</v>
      </c>
      <c r="J191" s="34">
        <v>1</v>
      </c>
      <c r="K191" s="34">
        <v>1</v>
      </c>
      <c r="L191" s="34">
        <v>1</v>
      </c>
      <c r="M191" s="34">
        <v>1</v>
      </c>
      <c r="N191" s="34">
        <v>1</v>
      </c>
      <c r="O191" s="34">
        <v>1</v>
      </c>
      <c r="P191" s="34">
        <v>1</v>
      </c>
      <c r="Q191" s="34">
        <v>1</v>
      </c>
      <c r="R191" s="34">
        <v>1</v>
      </c>
      <c r="S191" s="34">
        <v>1</v>
      </c>
      <c r="T191" s="34">
        <v>1</v>
      </c>
      <c r="U191" s="34">
        <v>1</v>
      </c>
      <c r="V191" s="34">
        <v>1</v>
      </c>
      <c r="W191" s="34">
        <v>1</v>
      </c>
      <c r="X191" s="34">
        <v>1</v>
      </c>
      <c r="Y191" s="34">
        <v>1</v>
      </c>
      <c r="Z191" s="34">
        <v>1</v>
      </c>
      <c r="AA191" s="34">
        <v>1</v>
      </c>
      <c r="AB191" s="34">
        <v>1</v>
      </c>
      <c r="AC191" s="34">
        <v>1</v>
      </c>
      <c r="AD191" s="34">
        <v>1</v>
      </c>
      <c r="AE191" s="34">
        <v>1</v>
      </c>
      <c r="AF191" s="34">
        <v>1</v>
      </c>
      <c r="AG191" s="34">
        <v>1</v>
      </c>
      <c r="AH191" s="34">
        <v>1</v>
      </c>
      <c r="AI191" s="34">
        <v>1</v>
      </c>
      <c r="AJ191" s="34">
        <v>1</v>
      </c>
      <c r="AK191" s="34">
        <v>1</v>
      </c>
      <c r="AL191" s="34">
        <v>1</v>
      </c>
      <c r="AM191" s="34">
        <v>1</v>
      </c>
      <c r="AN191" s="34">
        <v>1</v>
      </c>
      <c r="AO191" s="34">
        <v>1</v>
      </c>
      <c r="AP191" s="34">
        <v>1</v>
      </c>
      <c r="AQ191" s="34">
        <v>1</v>
      </c>
      <c r="AR191" s="34">
        <v>1</v>
      </c>
      <c r="AS191" s="34">
        <v>1</v>
      </c>
      <c r="AT191" s="34">
        <v>1</v>
      </c>
      <c r="AU191" s="34">
        <v>1</v>
      </c>
      <c r="AV191" s="34">
        <v>1</v>
      </c>
      <c r="AW191" s="34">
        <v>1</v>
      </c>
      <c r="AX191" s="34">
        <v>1</v>
      </c>
      <c r="AY191" s="34">
        <v>1</v>
      </c>
      <c r="AZ191" s="34">
        <v>1</v>
      </c>
      <c r="BA191" s="34">
        <v>1</v>
      </c>
      <c r="BB191" s="34">
        <v>1</v>
      </c>
      <c r="BC191" s="34">
        <v>1</v>
      </c>
      <c r="BD191" s="34">
        <v>1</v>
      </c>
      <c r="BE191" s="34">
        <v>1</v>
      </c>
      <c r="BF191" s="34">
        <v>1</v>
      </c>
      <c r="BG191" s="34">
        <v>1</v>
      </c>
      <c r="BH191" s="34">
        <v>1</v>
      </c>
      <c r="BI191" s="34">
        <v>1</v>
      </c>
      <c r="BJ191" s="34">
        <v>1</v>
      </c>
      <c r="BK191" s="34">
        <v>5</v>
      </c>
      <c r="BL191" s="34">
        <v>5</v>
      </c>
      <c r="BM191" s="34">
        <v>5</v>
      </c>
      <c r="BN191" s="34">
        <v>5</v>
      </c>
      <c r="BO191" s="34">
        <v>5</v>
      </c>
      <c r="BP191" s="34">
        <v>5</v>
      </c>
      <c r="BQ191" s="34">
        <v>5</v>
      </c>
      <c r="BR191" s="34">
        <v>5</v>
      </c>
      <c r="BS191" s="34">
        <v>5</v>
      </c>
      <c r="BT191" s="34">
        <v>5</v>
      </c>
      <c r="BU191" s="34">
        <v>5</v>
      </c>
      <c r="BV191" s="34">
        <v>5</v>
      </c>
    </row>
    <row r="192" spans="1:74" x14ac:dyDescent="0.2">
      <c r="B192" s="32" t="s">
        <v>19</v>
      </c>
      <c r="C192" s="34">
        <v>22.014423000000001</v>
      </c>
      <c r="D192" s="34">
        <v>22.014423000000001</v>
      </c>
      <c r="E192" s="34">
        <v>22.674855690000001</v>
      </c>
      <c r="F192" s="34">
        <v>22.674855690000001</v>
      </c>
      <c r="G192" s="34">
        <v>22.674855690000001</v>
      </c>
      <c r="H192" s="34">
        <v>22.674855690000001</v>
      </c>
      <c r="I192" s="34">
        <v>22.674855690000001</v>
      </c>
      <c r="J192" s="34">
        <v>22.674855690000001</v>
      </c>
      <c r="K192" s="34">
        <v>22.674855690000001</v>
      </c>
      <c r="L192" s="34">
        <v>22.674855690000001</v>
      </c>
      <c r="M192" s="34">
        <v>22.674855690000001</v>
      </c>
      <c r="N192" s="34">
        <v>22.674855690000001</v>
      </c>
      <c r="O192" s="34">
        <v>22.674855690000001</v>
      </c>
      <c r="P192" s="34">
        <v>22.674855690000001</v>
      </c>
      <c r="Q192" s="34">
        <v>23.355101360700001</v>
      </c>
      <c r="R192" s="34">
        <v>23.355101360700001</v>
      </c>
      <c r="S192" s="34">
        <v>23.355101360700001</v>
      </c>
      <c r="T192" s="34">
        <v>23.355101360700001</v>
      </c>
      <c r="U192" s="34">
        <v>23.355101360700001</v>
      </c>
      <c r="V192" s="34">
        <v>23.355101360700001</v>
      </c>
      <c r="W192" s="34">
        <v>23.355101360700001</v>
      </c>
      <c r="X192" s="34">
        <v>23.355101360700001</v>
      </c>
      <c r="Y192" s="34">
        <v>23.355101360700001</v>
      </c>
      <c r="Z192" s="34">
        <v>23.355101360700001</v>
      </c>
      <c r="AA192" s="34">
        <v>23.355101360700001</v>
      </c>
      <c r="AB192" s="34">
        <v>23.355101360700001</v>
      </c>
      <c r="AC192" s="34">
        <v>24.055754401521</v>
      </c>
      <c r="AD192" s="34">
        <v>24.055754401521</v>
      </c>
      <c r="AE192" s="34">
        <v>24.055754401521</v>
      </c>
      <c r="AF192" s="34">
        <v>24.055754401521</v>
      </c>
      <c r="AG192" s="34">
        <v>24.055754401521</v>
      </c>
      <c r="AH192" s="34">
        <v>24.055754401521</v>
      </c>
      <c r="AI192" s="34">
        <v>24.055754401521</v>
      </c>
      <c r="AJ192" s="34">
        <v>24.055754401521</v>
      </c>
      <c r="AK192" s="34">
        <v>24.055754401521</v>
      </c>
      <c r="AL192" s="34">
        <v>24.055754401521</v>
      </c>
      <c r="AM192" s="34">
        <v>24.055754401521</v>
      </c>
      <c r="AN192" s="34">
        <v>24.055754401521</v>
      </c>
      <c r="AO192" s="34">
        <v>24.777427033566632</v>
      </c>
      <c r="AP192" s="34">
        <v>24.777427033566632</v>
      </c>
      <c r="AQ192" s="34">
        <v>24.777427033566632</v>
      </c>
      <c r="AR192" s="34">
        <v>24.777427033566632</v>
      </c>
      <c r="AS192" s="34">
        <v>24.777427033566632</v>
      </c>
      <c r="AT192" s="34">
        <v>24.777427033566632</v>
      </c>
      <c r="AU192" s="34">
        <v>24.777427033566632</v>
      </c>
      <c r="AV192" s="34">
        <v>24.777427033566632</v>
      </c>
      <c r="AW192" s="34">
        <v>24.777427033566632</v>
      </c>
      <c r="AX192" s="34">
        <v>24.777427033566632</v>
      </c>
      <c r="AY192" s="34">
        <v>24.777427033566632</v>
      </c>
      <c r="AZ192" s="34">
        <v>24.777427033566632</v>
      </c>
      <c r="BA192" s="34">
        <v>25.520749844573633</v>
      </c>
      <c r="BB192" s="34">
        <v>25.520749844573633</v>
      </c>
      <c r="BC192" s="34">
        <v>25.520749844573633</v>
      </c>
      <c r="BD192" s="34">
        <v>25.520749844573633</v>
      </c>
      <c r="BE192" s="34">
        <v>25.520749844573633</v>
      </c>
      <c r="BF192" s="34">
        <v>25.520749844573633</v>
      </c>
      <c r="BG192" s="34">
        <v>25.520749844573633</v>
      </c>
      <c r="BH192" s="34">
        <v>25.520749844573633</v>
      </c>
      <c r="BI192" s="34">
        <v>25.520749844573633</v>
      </c>
      <c r="BJ192" s="34">
        <v>25.520749844573633</v>
      </c>
      <c r="BK192" s="34">
        <v>116.87756148578762</v>
      </c>
      <c r="BL192" s="34">
        <v>116.87756148578762</v>
      </c>
      <c r="BM192" s="34">
        <v>120.38388833036126</v>
      </c>
      <c r="BN192" s="34">
        <v>120.38388833036126</v>
      </c>
      <c r="BO192" s="34">
        <v>120.38388833036126</v>
      </c>
      <c r="BP192" s="34">
        <v>120.38388833036126</v>
      </c>
      <c r="BQ192" s="34">
        <v>120.38388833036126</v>
      </c>
      <c r="BR192" s="34">
        <v>120.38388833036126</v>
      </c>
      <c r="BS192" s="34">
        <v>120.38388833036126</v>
      </c>
      <c r="BT192" s="34">
        <v>120.38388833036126</v>
      </c>
      <c r="BU192" s="34">
        <v>120.38388833036126</v>
      </c>
      <c r="BV192" s="34">
        <v>120.38388833036126</v>
      </c>
    </row>
    <row r="193" spans="1:74" x14ac:dyDescent="0.2">
      <c r="B193" s="32" t="s">
        <v>20</v>
      </c>
      <c r="C193" s="34">
        <v>1</v>
      </c>
      <c r="D193" s="34">
        <v>1</v>
      </c>
      <c r="E193" s="34">
        <v>1</v>
      </c>
      <c r="F193" s="34">
        <v>1</v>
      </c>
      <c r="G193" s="34">
        <v>1</v>
      </c>
      <c r="H193" s="34">
        <v>1</v>
      </c>
      <c r="I193" s="34">
        <v>1</v>
      </c>
      <c r="J193" s="34">
        <v>1</v>
      </c>
      <c r="K193" s="34">
        <v>1</v>
      </c>
      <c r="L193" s="34">
        <v>1</v>
      </c>
      <c r="M193" s="34">
        <v>1</v>
      </c>
      <c r="N193" s="34">
        <v>1</v>
      </c>
      <c r="O193" s="34">
        <v>1</v>
      </c>
      <c r="P193" s="34">
        <v>1</v>
      </c>
      <c r="Q193" s="34">
        <v>1</v>
      </c>
      <c r="R193" s="34">
        <v>1</v>
      </c>
      <c r="S193" s="34">
        <v>1</v>
      </c>
      <c r="T193" s="34">
        <v>1</v>
      </c>
      <c r="U193" s="34">
        <v>1</v>
      </c>
      <c r="V193" s="34">
        <v>1</v>
      </c>
      <c r="W193" s="34">
        <v>1</v>
      </c>
      <c r="X193" s="34">
        <v>1</v>
      </c>
      <c r="Y193" s="34">
        <v>1</v>
      </c>
      <c r="Z193" s="34">
        <v>1</v>
      </c>
      <c r="AA193" s="34">
        <v>1</v>
      </c>
      <c r="AB193" s="34">
        <v>1</v>
      </c>
      <c r="AC193" s="34">
        <v>1</v>
      </c>
      <c r="AD193" s="34">
        <v>1</v>
      </c>
      <c r="AE193" s="34">
        <v>1</v>
      </c>
      <c r="AF193" s="34">
        <v>1</v>
      </c>
      <c r="AG193" s="34">
        <v>1</v>
      </c>
      <c r="AH193" s="34">
        <v>1</v>
      </c>
      <c r="AI193" s="34">
        <v>1</v>
      </c>
      <c r="AJ193" s="34">
        <v>1</v>
      </c>
      <c r="AK193" s="34">
        <v>1</v>
      </c>
      <c r="AL193" s="34">
        <v>1</v>
      </c>
      <c r="AM193" s="34">
        <v>1</v>
      </c>
      <c r="AN193" s="34">
        <v>1</v>
      </c>
      <c r="AO193" s="34">
        <v>1</v>
      </c>
      <c r="AP193" s="34">
        <v>1</v>
      </c>
      <c r="AQ193" s="34">
        <v>1</v>
      </c>
      <c r="AR193" s="34">
        <v>1</v>
      </c>
      <c r="AS193" s="34">
        <v>1</v>
      </c>
      <c r="AT193" s="34">
        <v>1</v>
      </c>
      <c r="AU193" s="34">
        <v>1</v>
      </c>
      <c r="AV193" s="34">
        <v>1</v>
      </c>
      <c r="AW193" s="34">
        <v>1</v>
      </c>
      <c r="AX193" s="34">
        <v>1</v>
      </c>
      <c r="AY193" s="34">
        <v>1</v>
      </c>
      <c r="AZ193" s="34">
        <v>1</v>
      </c>
      <c r="BA193" s="34">
        <v>1</v>
      </c>
      <c r="BB193" s="34">
        <v>1</v>
      </c>
      <c r="BC193" s="34">
        <v>1</v>
      </c>
      <c r="BD193" s="34">
        <v>1</v>
      </c>
      <c r="BE193" s="34">
        <v>1</v>
      </c>
      <c r="BF193" s="34">
        <v>1</v>
      </c>
      <c r="BG193" s="34">
        <v>1</v>
      </c>
      <c r="BH193" s="34">
        <v>1</v>
      </c>
      <c r="BI193" s="34">
        <v>1</v>
      </c>
      <c r="BJ193" s="34">
        <v>1</v>
      </c>
      <c r="BK193" s="34">
        <v>5</v>
      </c>
      <c r="BL193" s="34">
        <v>5</v>
      </c>
      <c r="BM193" s="34">
        <v>5</v>
      </c>
      <c r="BN193" s="34">
        <v>5</v>
      </c>
      <c r="BO193" s="34">
        <v>5</v>
      </c>
      <c r="BP193" s="34">
        <v>5</v>
      </c>
      <c r="BQ193" s="34">
        <v>5</v>
      </c>
      <c r="BR193" s="34">
        <v>5</v>
      </c>
      <c r="BS193" s="34">
        <v>5</v>
      </c>
      <c r="BT193" s="34">
        <v>5</v>
      </c>
      <c r="BU193" s="34">
        <v>5</v>
      </c>
      <c r="BV193" s="34">
        <v>5</v>
      </c>
    </row>
    <row r="194" spans="1:74" x14ac:dyDescent="0.2">
      <c r="B194" s="32" t="s">
        <v>27</v>
      </c>
      <c r="C194" s="34">
        <v>32.166899999999998</v>
      </c>
      <c r="D194" s="34">
        <v>32.166899999999998</v>
      </c>
      <c r="E194" s="34">
        <v>32.166899999999998</v>
      </c>
      <c r="F194" s="34">
        <v>32.166899999999998</v>
      </c>
      <c r="G194" s="34">
        <v>32.166899999999998</v>
      </c>
      <c r="H194" s="34">
        <v>32.166899999999998</v>
      </c>
      <c r="I194" s="34">
        <v>32.166899999999998</v>
      </c>
      <c r="J194" s="34">
        <v>33.131906999999998</v>
      </c>
      <c r="K194" s="34">
        <v>33.131906999999998</v>
      </c>
      <c r="L194" s="34">
        <v>33.131906999999998</v>
      </c>
      <c r="M194" s="34">
        <v>33.131906999999998</v>
      </c>
      <c r="N194" s="34">
        <v>33.131906999999998</v>
      </c>
      <c r="O194" s="34">
        <v>33.131906999999998</v>
      </c>
      <c r="P194" s="34">
        <v>33.131906999999998</v>
      </c>
      <c r="Q194" s="34">
        <v>33.131906999999998</v>
      </c>
      <c r="R194" s="34">
        <v>33.131906999999998</v>
      </c>
      <c r="S194" s="34">
        <v>33.131906999999998</v>
      </c>
      <c r="T194" s="34">
        <v>33.131906999999998</v>
      </c>
      <c r="U194" s="34">
        <v>33.131906999999998</v>
      </c>
      <c r="V194" s="34">
        <v>34.125864209999996</v>
      </c>
      <c r="W194" s="34">
        <v>34.125864209999996</v>
      </c>
      <c r="X194" s="34">
        <v>34.125864209999996</v>
      </c>
      <c r="Y194" s="34">
        <v>34.125864209999996</v>
      </c>
      <c r="Z194" s="34">
        <v>34.125864209999996</v>
      </c>
      <c r="AA194" s="34">
        <v>34.125864209999996</v>
      </c>
      <c r="AB194" s="34">
        <v>34.125864209999996</v>
      </c>
      <c r="AC194" s="34">
        <v>34.125864209999996</v>
      </c>
      <c r="AD194" s="34">
        <v>34.125864209999996</v>
      </c>
      <c r="AE194" s="34">
        <v>34.125864209999996</v>
      </c>
      <c r="AF194" s="34">
        <v>34.125864209999996</v>
      </c>
      <c r="AG194" s="34">
        <v>34.125864209999996</v>
      </c>
      <c r="AH194" s="34">
        <v>35.149640136299993</v>
      </c>
      <c r="AI194" s="34">
        <v>35.149640136299993</v>
      </c>
      <c r="AJ194" s="34">
        <v>35.149640136299993</v>
      </c>
      <c r="AK194" s="34">
        <v>35.149640136299993</v>
      </c>
      <c r="AL194" s="34">
        <v>35.149640136299993</v>
      </c>
      <c r="AM194" s="34">
        <v>35.149640136299993</v>
      </c>
      <c r="AN194" s="34">
        <v>35.149640136299993</v>
      </c>
      <c r="AO194" s="34">
        <v>35.149640136299993</v>
      </c>
      <c r="AP194" s="34">
        <v>35.149640136299993</v>
      </c>
      <c r="AQ194" s="34">
        <v>35.149640136299993</v>
      </c>
      <c r="AR194" s="34">
        <v>35.149640136299993</v>
      </c>
      <c r="AS194" s="34">
        <v>35.149640136299993</v>
      </c>
      <c r="AT194" s="34">
        <v>36.204129340388995</v>
      </c>
      <c r="AU194" s="34">
        <v>36.204129340388995</v>
      </c>
      <c r="AV194" s="34">
        <v>36.204129340388995</v>
      </c>
      <c r="AW194" s="34">
        <v>36.204129340388995</v>
      </c>
      <c r="AX194" s="34">
        <v>36.204129340388995</v>
      </c>
      <c r="AY194" s="34">
        <v>36.204129340388995</v>
      </c>
      <c r="AZ194" s="34">
        <v>36.204129340388995</v>
      </c>
      <c r="BA194" s="34">
        <v>36.204129340388995</v>
      </c>
      <c r="BB194" s="34">
        <v>36.204129340388995</v>
      </c>
      <c r="BC194" s="34">
        <v>36.204129340388995</v>
      </c>
      <c r="BD194" s="34">
        <v>36.204129340388995</v>
      </c>
      <c r="BE194" s="34">
        <v>36.204129340388995</v>
      </c>
      <c r="BF194" s="34">
        <v>37.290253220600668</v>
      </c>
      <c r="BG194" s="34">
        <v>37.290253220600668</v>
      </c>
      <c r="BH194" s="34">
        <v>37.290253220600668</v>
      </c>
      <c r="BI194" s="34">
        <v>37.290253220600668</v>
      </c>
      <c r="BJ194" s="34">
        <v>37.290253220600668</v>
      </c>
      <c r="BK194" s="34">
        <v>170.77844068668895</v>
      </c>
      <c r="BL194" s="34">
        <v>170.77844068668895</v>
      </c>
      <c r="BM194" s="34">
        <v>170.77844068668895</v>
      </c>
      <c r="BN194" s="34">
        <v>170.77844068668895</v>
      </c>
      <c r="BO194" s="34">
        <v>170.77844068668895</v>
      </c>
      <c r="BP194" s="34">
        <v>170.77844068668895</v>
      </c>
      <c r="BQ194" s="34">
        <v>170.77844068668895</v>
      </c>
      <c r="BR194" s="34">
        <v>175.90179390728966</v>
      </c>
      <c r="BS194" s="34">
        <v>175.90179390728966</v>
      </c>
      <c r="BT194" s="34">
        <v>175.90179390728966</v>
      </c>
      <c r="BU194" s="34">
        <v>175.90179390728966</v>
      </c>
      <c r="BV194" s="34">
        <v>175.90179390728966</v>
      </c>
    </row>
    <row r="195" spans="1:74" x14ac:dyDescent="0.2">
      <c r="B195" s="32" t="s">
        <v>28</v>
      </c>
      <c r="C195" s="34">
        <v>1</v>
      </c>
      <c r="D195" s="34">
        <v>1</v>
      </c>
      <c r="E195" s="34">
        <v>1</v>
      </c>
      <c r="F195" s="34">
        <v>1</v>
      </c>
      <c r="G195" s="34">
        <v>1</v>
      </c>
      <c r="H195" s="34">
        <v>1</v>
      </c>
      <c r="I195" s="34">
        <v>1</v>
      </c>
      <c r="J195" s="34">
        <v>1</v>
      </c>
      <c r="K195" s="34">
        <v>1</v>
      </c>
      <c r="L195" s="34">
        <v>1</v>
      </c>
      <c r="M195" s="34">
        <v>1</v>
      </c>
      <c r="N195" s="34">
        <v>1</v>
      </c>
      <c r="O195" s="34">
        <v>1</v>
      </c>
      <c r="P195" s="34">
        <v>1</v>
      </c>
      <c r="Q195" s="34">
        <v>1</v>
      </c>
      <c r="R195" s="34">
        <v>1</v>
      </c>
      <c r="S195" s="34">
        <v>1</v>
      </c>
      <c r="T195" s="34">
        <v>1</v>
      </c>
      <c r="U195" s="34">
        <v>1</v>
      </c>
      <c r="V195" s="34">
        <v>1</v>
      </c>
      <c r="W195" s="34">
        <v>1</v>
      </c>
      <c r="X195" s="34">
        <v>1</v>
      </c>
      <c r="Y195" s="34">
        <v>1</v>
      </c>
      <c r="Z195" s="34">
        <v>1</v>
      </c>
      <c r="AA195" s="34">
        <v>1</v>
      </c>
      <c r="AB195" s="34">
        <v>1</v>
      </c>
      <c r="AC195" s="34">
        <v>1</v>
      </c>
      <c r="AD195" s="34">
        <v>1</v>
      </c>
      <c r="AE195" s="34">
        <v>1</v>
      </c>
      <c r="AF195" s="34">
        <v>1</v>
      </c>
      <c r="AG195" s="34">
        <v>1</v>
      </c>
      <c r="AH195" s="34">
        <v>1</v>
      </c>
      <c r="AI195" s="34">
        <v>1</v>
      </c>
      <c r="AJ195" s="34">
        <v>1</v>
      </c>
      <c r="AK195" s="34">
        <v>1</v>
      </c>
      <c r="AL195" s="34">
        <v>1</v>
      </c>
      <c r="AM195" s="34">
        <v>1</v>
      </c>
      <c r="AN195" s="34">
        <v>1</v>
      </c>
      <c r="AO195" s="34">
        <v>1</v>
      </c>
      <c r="AP195" s="34">
        <v>1</v>
      </c>
      <c r="AQ195" s="34">
        <v>1</v>
      </c>
      <c r="AR195" s="34">
        <v>1</v>
      </c>
      <c r="AS195" s="34">
        <v>1</v>
      </c>
      <c r="AT195" s="34">
        <v>1</v>
      </c>
      <c r="AU195" s="34">
        <v>1</v>
      </c>
      <c r="AV195" s="34">
        <v>1</v>
      </c>
      <c r="AW195" s="34">
        <v>1</v>
      </c>
      <c r="AX195" s="34">
        <v>1</v>
      </c>
      <c r="AY195" s="34">
        <v>1</v>
      </c>
      <c r="AZ195" s="34">
        <v>1</v>
      </c>
      <c r="BA195" s="34">
        <v>1</v>
      </c>
      <c r="BB195" s="34">
        <v>1</v>
      </c>
      <c r="BC195" s="34">
        <v>1</v>
      </c>
      <c r="BD195" s="34">
        <v>1</v>
      </c>
      <c r="BE195" s="34">
        <v>1</v>
      </c>
      <c r="BF195" s="34">
        <v>1</v>
      </c>
      <c r="BG195" s="34">
        <v>1</v>
      </c>
      <c r="BH195" s="34">
        <v>1</v>
      </c>
      <c r="BI195" s="34">
        <v>1</v>
      </c>
      <c r="BJ195" s="34">
        <v>1</v>
      </c>
      <c r="BK195" s="34">
        <v>5</v>
      </c>
      <c r="BL195" s="34">
        <v>5</v>
      </c>
      <c r="BM195" s="34">
        <v>5</v>
      </c>
      <c r="BN195" s="34">
        <v>5</v>
      </c>
      <c r="BO195" s="34">
        <v>5</v>
      </c>
      <c r="BP195" s="34">
        <v>5</v>
      </c>
      <c r="BQ195" s="34">
        <v>5</v>
      </c>
      <c r="BR195" s="34">
        <v>5</v>
      </c>
      <c r="BS195" s="34">
        <v>5</v>
      </c>
      <c r="BT195" s="34">
        <v>5</v>
      </c>
      <c r="BU195" s="34">
        <v>5</v>
      </c>
      <c r="BV195" s="34">
        <v>5</v>
      </c>
    </row>
    <row r="196" spans="1:74" x14ac:dyDescent="0.2">
      <c r="A196" s="35" t="s">
        <v>134</v>
      </c>
      <c r="B196" s="35"/>
      <c r="C196" s="36">
        <v>113.73901499999999</v>
      </c>
      <c r="D196" s="36">
        <v>113.73901499999999</v>
      </c>
      <c r="E196" s="36">
        <v>116.09617845</v>
      </c>
      <c r="F196" s="36">
        <v>116.09617845</v>
      </c>
      <c r="G196" s="36">
        <v>116.09617845</v>
      </c>
      <c r="H196" s="36">
        <v>116.09617845</v>
      </c>
      <c r="I196" s="36">
        <v>116.09617845</v>
      </c>
      <c r="J196" s="36">
        <v>117.06118545</v>
      </c>
      <c r="K196" s="36">
        <v>117.06118545</v>
      </c>
      <c r="L196" s="36">
        <v>117.06118545</v>
      </c>
      <c r="M196" s="36">
        <v>117.06118545</v>
      </c>
      <c r="N196" s="36">
        <v>117.06118545</v>
      </c>
      <c r="O196" s="36">
        <v>117.06118545</v>
      </c>
      <c r="P196" s="36">
        <v>117.06118545</v>
      </c>
      <c r="Q196" s="36">
        <v>119.4890638035</v>
      </c>
      <c r="R196" s="36">
        <v>119.4890638035</v>
      </c>
      <c r="S196" s="36">
        <v>119.4890638035</v>
      </c>
      <c r="T196" s="36">
        <v>119.4890638035</v>
      </c>
      <c r="U196" s="36">
        <v>119.4890638035</v>
      </c>
      <c r="V196" s="36">
        <v>120.48302101350001</v>
      </c>
      <c r="W196" s="36">
        <v>120.48302101350001</v>
      </c>
      <c r="X196" s="36">
        <v>120.48302101350001</v>
      </c>
      <c r="Y196" s="36">
        <v>120.48302101350001</v>
      </c>
      <c r="Z196" s="36">
        <v>120.48302101350001</v>
      </c>
      <c r="AA196" s="36">
        <v>120.48302101350001</v>
      </c>
      <c r="AB196" s="36">
        <v>120.48302101350001</v>
      </c>
      <c r="AC196" s="36">
        <v>122.98373571760501</v>
      </c>
      <c r="AD196" s="36">
        <v>122.98373571760501</v>
      </c>
      <c r="AE196" s="36">
        <v>122.98373571760501</v>
      </c>
      <c r="AF196" s="36">
        <v>122.98373571760501</v>
      </c>
      <c r="AG196" s="36">
        <v>122.98373571760501</v>
      </c>
      <c r="AH196" s="36">
        <v>124.007511643905</v>
      </c>
      <c r="AI196" s="36">
        <v>124.007511643905</v>
      </c>
      <c r="AJ196" s="36">
        <v>124.007511643905</v>
      </c>
      <c r="AK196" s="36">
        <v>124.007511643905</v>
      </c>
      <c r="AL196" s="36">
        <v>124.007511643905</v>
      </c>
      <c r="AM196" s="36">
        <v>124.007511643905</v>
      </c>
      <c r="AN196" s="36">
        <v>124.007511643905</v>
      </c>
      <c r="AO196" s="36">
        <v>126.58324778913315</v>
      </c>
      <c r="AP196" s="36">
        <v>126.58324778913315</v>
      </c>
      <c r="AQ196" s="36">
        <v>126.58324778913315</v>
      </c>
      <c r="AR196" s="36">
        <v>126.58324778913315</v>
      </c>
      <c r="AS196" s="36">
        <v>126.58324778913315</v>
      </c>
      <c r="AT196" s="36">
        <v>127.63773699322215</v>
      </c>
      <c r="AU196" s="36">
        <v>127.63773699322215</v>
      </c>
      <c r="AV196" s="36">
        <v>127.63773699322215</v>
      </c>
      <c r="AW196" s="36">
        <v>127.63773699322215</v>
      </c>
      <c r="AX196" s="36">
        <v>127.63773699322215</v>
      </c>
      <c r="AY196" s="36">
        <v>127.63773699322215</v>
      </c>
      <c r="AZ196" s="36">
        <v>127.63773699322215</v>
      </c>
      <c r="BA196" s="36">
        <v>130.29074522280715</v>
      </c>
      <c r="BB196" s="36">
        <v>130.29074522280715</v>
      </c>
      <c r="BC196" s="36">
        <v>130.29074522280715</v>
      </c>
      <c r="BD196" s="36">
        <v>130.29074522280715</v>
      </c>
      <c r="BE196" s="36">
        <v>130.29074522280715</v>
      </c>
      <c r="BF196" s="36">
        <v>131.37686910301883</v>
      </c>
      <c r="BG196" s="36">
        <v>131.37686910301883</v>
      </c>
      <c r="BH196" s="36">
        <v>131.37686910301883</v>
      </c>
      <c r="BI196" s="36">
        <v>131.37686910301883</v>
      </c>
      <c r="BJ196" s="36">
        <v>131.37686910301883</v>
      </c>
      <c r="BK196" s="36">
        <v>602.92847010062724</v>
      </c>
      <c r="BL196" s="36">
        <v>602.92847010062724</v>
      </c>
      <c r="BM196" s="36">
        <v>615.44297098304537</v>
      </c>
      <c r="BN196" s="36">
        <v>615.44297098304537</v>
      </c>
      <c r="BO196" s="36">
        <v>615.44297098304537</v>
      </c>
      <c r="BP196" s="36">
        <v>615.44297098304537</v>
      </c>
      <c r="BQ196" s="36">
        <v>615.44297098304537</v>
      </c>
      <c r="BR196" s="36">
        <v>620.56632420364599</v>
      </c>
      <c r="BS196" s="36">
        <v>620.56632420364599</v>
      </c>
      <c r="BT196" s="36">
        <v>620.56632420364599</v>
      </c>
      <c r="BU196" s="36">
        <v>620.56632420364599</v>
      </c>
      <c r="BV196" s="36">
        <v>620.56632420364599</v>
      </c>
    </row>
    <row r="197" spans="1:74" x14ac:dyDescent="0.2">
      <c r="A197" s="32" t="s">
        <v>57</v>
      </c>
      <c r="B197" s="32" t="s">
        <v>15</v>
      </c>
      <c r="C197" s="34">
        <v>49.448317249999995</v>
      </c>
      <c r="D197" s="34">
        <v>49.448317249999995</v>
      </c>
      <c r="E197" s="34">
        <v>50.931766767499994</v>
      </c>
      <c r="F197" s="34">
        <v>50.931766767499994</v>
      </c>
      <c r="G197" s="34">
        <v>50.931766767499994</v>
      </c>
      <c r="H197" s="34">
        <v>50.931766767499994</v>
      </c>
      <c r="I197" s="34">
        <v>50.931766767499994</v>
      </c>
      <c r="J197" s="34">
        <v>50.931766767499994</v>
      </c>
      <c r="K197" s="34">
        <v>50.931766767499994</v>
      </c>
      <c r="L197" s="34">
        <v>50.931766767499994</v>
      </c>
      <c r="M197" s="34">
        <v>50.931766767499994</v>
      </c>
      <c r="N197" s="34">
        <v>50.931766767499994</v>
      </c>
      <c r="O197" s="34">
        <v>50.931766767499994</v>
      </c>
      <c r="P197" s="34">
        <v>50.931766767499994</v>
      </c>
      <c r="Q197" s="34">
        <v>52.459719770524998</v>
      </c>
      <c r="R197" s="34">
        <v>52.459719770524998</v>
      </c>
      <c r="S197" s="34">
        <v>52.459719770524998</v>
      </c>
      <c r="T197" s="34">
        <v>52.459719770524998</v>
      </c>
      <c r="U197" s="34">
        <v>52.459719770524998</v>
      </c>
      <c r="V197" s="34">
        <v>52.459719770524998</v>
      </c>
      <c r="W197" s="34">
        <v>52.459719770524998</v>
      </c>
      <c r="X197" s="34">
        <v>52.459719770524998</v>
      </c>
      <c r="Y197" s="34">
        <v>52.459719770524998</v>
      </c>
      <c r="Z197" s="34">
        <v>52.459719770524998</v>
      </c>
      <c r="AA197" s="34">
        <v>52.459719770524998</v>
      </c>
      <c r="AB197" s="34">
        <v>52.459719770524998</v>
      </c>
      <c r="AC197" s="34">
        <v>54.033511363640748</v>
      </c>
      <c r="AD197" s="34">
        <v>54.033511363640748</v>
      </c>
      <c r="AE197" s="34">
        <v>54.033511363640748</v>
      </c>
      <c r="AF197" s="34">
        <v>54.033511363640748</v>
      </c>
      <c r="AG197" s="34">
        <v>54.033511363640748</v>
      </c>
      <c r="AH197" s="34">
        <v>54.033511363640748</v>
      </c>
      <c r="AI197" s="34">
        <v>54.033511363640748</v>
      </c>
      <c r="AJ197" s="34">
        <v>54.033511363640748</v>
      </c>
      <c r="AK197" s="34">
        <v>54.033511363640748</v>
      </c>
      <c r="AL197" s="34">
        <v>54.033511363640748</v>
      </c>
      <c r="AM197" s="34">
        <v>54.033511363640748</v>
      </c>
      <c r="AN197" s="34">
        <v>54.033511363640748</v>
      </c>
      <c r="AO197" s="34">
        <v>55.65451670454997</v>
      </c>
      <c r="AP197" s="34">
        <v>55.65451670454997</v>
      </c>
      <c r="AQ197" s="34">
        <v>55.65451670454997</v>
      </c>
      <c r="AR197" s="34">
        <v>55.65451670454997</v>
      </c>
      <c r="AS197" s="34">
        <v>55.65451670454997</v>
      </c>
      <c r="AT197" s="34">
        <v>55.65451670454997</v>
      </c>
      <c r="AU197" s="34">
        <v>55.65451670454997</v>
      </c>
      <c r="AV197" s="34">
        <v>55.65451670454997</v>
      </c>
      <c r="AW197" s="34">
        <v>55.65451670454997</v>
      </c>
      <c r="AX197" s="34">
        <v>55.65451670454997</v>
      </c>
      <c r="AY197" s="34">
        <v>55.65451670454997</v>
      </c>
      <c r="AZ197" s="34">
        <v>55.65451670454997</v>
      </c>
      <c r="BA197" s="34">
        <v>57.324152205686467</v>
      </c>
      <c r="BB197" s="34">
        <v>57.324152205686467</v>
      </c>
      <c r="BC197" s="34">
        <v>57.324152205686467</v>
      </c>
      <c r="BD197" s="34">
        <v>57.324152205686467</v>
      </c>
      <c r="BE197" s="34">
        <v>57.324152205686467</v>
      </c>
      <c r="BF197" s="34">
        <v>57.324152205686467</v>
      </c>
      <c r="BG197" s="34">
        <v>57.324152205686467</v>
      </c>
      <c r="BH197" s="34">
        <v>57.324152205686467</v>
      </c>
      <c r="BI197" s="34">
        <v>57.324152205686467</v>
      </c>
      <c r="BJ197" s="34">
        <v>57.324152205686467</v>
      </c>
      <c r="BK197" s="34">
        <v>262.5278318562157</v>
      </c>
      <c r="BL197" s="34">
        <v>262.5278318562157</v>
      </c>
      <c r="BM197" s="34">
        <v>270.40366681190216</v>
      </c>
      <c r="BN197" s="34">
        <v>270.40366681190216</v>
      </c>
      <c r="BO197" s="34">
        <v>270.40366681190216</v>
      </c>
      <c r="BP197" s="34">
        <v>270.40366681190216</v>
      </c>
      <c r="BQ197" s="34">
        <v>270.40366681190216</v>
      </c>
      <c r="BR197" s="34">
        <v>270.40366681190216</v>
      </c>
      <c r="BS197" s="34">
        <v>270.40366681190216</v>
      </c>
      <c r="BT197" s="34">
        <v>270.40366681190216</v>
      </c>
      <c r="BU197" s="34">
        <v>270.40366681190216</v>
      </c>
      <c r="BV197" s="34">
        <v>270.40366681190216</v>
      </c>
    </row>
    <row r="198" spans="1:74" x14ac:dyDescent="0.2">
      <c r="B198" s="32" t="s">
        <v>16</v>
      </c>
      <c r="C198" s="34">
        <v>4</v>
      </c>
      <c r="D198" s="34">
        <v>4</v>
      </c>
      <c r="E198" s="34">
        <v>4</v>
      </c>
      <c r="F198" s="34">
        <v>4</v>
      </c>
      <c r="G198" s="34">
        <v>4</v>
      </c>
      <c r="H198" s="34">
        <v>4</v>
      </c>
      <c r="I198" s="34">
        <v>4</v>
      </c>
      <c r="J198" s="34">
        <v>4</v>
      </c>
      <c r="K198" s="34">
        <v>4</v>
      </c>
      <c r="L198" s="34">
        <v>4</v>
      </c>
      <c r="M198" s="34">
        <v>4</v>
      </c>
      <c r="N198" s="34">
        <v>4</v>
      </c>
      <c r="O198" s="34">
        <v>4</v>
      </c>
      <c r="P198" s="34">
        <v>4</v>
      </c>
      <c r="Q198" s="34">
        <v>4</v>
      </c>
      <c r="R198" s="34">
        <v>4</v>
      </c>
      <c r="S198" s="34">
        <v>4</v>
      </c>
      <c r="T198" s="34">
        <v>4</v>
      </c>
      <c r="U198" s="34">
        <v>4</v>
      </c>
      <c r="V198" s="34">
        <v>4</v>
      </c>
      <c r="W198" s="34">
        <v>4</v>
      </c>
      <c r="X198" s="34">
        <v>4</v>
      </c>
      <c r="Y198" s="34">
        <v>4</v>
      </c>
      <c r="Z198" s="34">
        <v>4</v>
      </c>
      <c r="AA198" s="34">
        <v>4</v>
      </c>
      <c r="AB198" s="34">
        <v>4</v>
      </c>
      <c r="AC198" s="34">
        <v>4</v>
      </c>
      <c r="AD198" s="34">
        <v>4</v>
      </c>
      <c r="AE198" s="34">
        <v>4</v>
      </c>
      <c r="AF198" s="34">
        <v>4</v>
      </c>
      <c r="AG198" s="34">
        <v>4</v>
      </c>
      <c r="AH198" s="34">
        <v>4</v>
      </c>
      <c r="AI198" s="34">
        <v>4</v>
      </c>
      <c r="AJ198" s="34">
        <v>4</v>
      </c>
      <c r="AK198" s="34">
        <v>4</v>
      </c>
      <c r="AL198" s="34">
        <v>4</v>
      </c>
      <c r="AM198" s="34">
        <v>4</v>
      </c>
      <c r="AN198" s="34">
        <v>4</v>
      </c>
      <c r="AO198" s="34">
        <v>4</v>
      </c>
      <c r="AP198" s="34">
        <v>4</v>
      </c>
      <c r="AQ198" s="34">
        <v>4</v>
      </c>
      <c r="AR198" s="34">
        <v>4</v>
      </c>
      <c r="AS198" s="34">
        <v>4</v>
      </c>
      <c r="AT198" s="34">
        <v>4</v>
      </c>
      <c r="AU198" s="34">
        <v>4</v>
      </c>
      <c r="AV198" s="34">
        <v>4</v>
      </c>
      <c r="AW198" s="34">
        <v>4</v>
      </c>
      <c r="AX198" s="34">
        <v>4</v>
      </c>
      <c r="AY198" s="34">
        <v>4</v>
      </c>
      <c r="AZ198" s="34">
        <v>4</v>
      </c>
      <c r="BA198" s="34">
        <v>4</v>
      </c>
      <c r="BB198" s="34">
        <v>4</v>
      </c>
      <c r="BC198" s="34">
        <v>4</v>
      </c>
      <c r="BD198" s="34">
        <v>4</v>
      </c>
      <c r="BE198" s="34">
        <v>4</v>
      </c>
      <c r="BF198" s="34">
        <v>4</v>
      </c>
      <c r="BG198" s="34">
        <v>4</v>
      </c>
      <c r="BH198" s="34">
        <v>4</v>
      </c>
      <c r="BI198" s="34">
        <v>4</v>
      </c>
      <c r="BJ198" s="34">
        <v>4</v>
      </c>
      <c r="BK198" s="34">
        <v>20</v>
      </c>
      <c r="BL198" s="34">
        <v>20</v>
      </c>
      <c r="BM198" s="34">
        <v>20</v>
      </c>
      <c r="BN198" s="34">
        <v>20</v>
      </c>
      <c r="BO198" s="34">
        <v>20</v>
      </c>
      <c r="BP198" s="34">
        <v>20</v>
      </c>
      <c r="BQ198" s="34">
        <v>20</v>
      </c>
      <c r="BR198" s="34">
        <v>20</v>
      </c>
      <c r="BS198" s="34">
        <v>20</v>
      </c>
      <c r="BT198" s="34">
        <v>20</v>
      </c>
      <c r="BU198" s="34">
        <v>20</v>
      </c>
      <c r="BV198" s="34">
        <v>20</v>
      </c>
    </row>
    <row r="199" spans="1:74" x14ac:dyDescent="0.2">
      <c r="A199" s="35" t="s">
        <v>135</v>
      </c>
      <c r="B199" s="35"/>
      <c r="C199" s="36">
        <v>53.448317249999995</v>
      </c>
      <c r="D199" s="36">
        <v>53.448317249999995</v>
      </c>
      <c r="E199" s="36">
        <v>54.931766767499994</v>
      </c>
      <c r="F199" s="36">
        <v>54.931766767499994</v>
      </c>
      <c r="G199" s="36">
        <v>54.931766767499994</v>
      </c>
      <c r="H199" s="36">
        <v>54.931766767499994</v>
      </c>
      <c r="I199" s="36">
        <v>54.931766767499994</v>
      </c>
      <c r="J199" s="36">
        <v>54.931766767499994</v>
      </c>
      <c r="K199" s="36">
        <v>54.931766767499994</v>
      </c>
      <c r="L199" s="36">
        <v>54.931766767499994</v>
      </c>
      <c r="M199" s="36">
        <v>54.931766767499994</v>
      </c>
      <c r="N199" s="36">
        <v>54.931766767499994</v>
      </c>
      <c r="O199" s="36">
        <v>54.931766767499994</v>
      </c>
      <c r="P199" s="36">
        <v>54.931766767499994</v>
      </c>
      <c r="Q199" s="36">
        <v>56.459719770524998</v>
      </c>
      <c r="R199" s="36">
        <v>56.459719770524998</v>
      </c>
      <c r="S199" s="36">
        <v>56.459719770524998</v>
      </c>
      <c r="T199" s="36">
        <v>56.459719770524998</v>
      </c>
      <c r="U199" s="36">
        <v>56.459719770524998</v>
      </c>
      <c r="V199" s="36">
        <v>56.459719770524998</v>
      </c>
      <c r="W199" s="36">
        <v>56.459719770524998</v>
      </c>
      <c r="X199" s="36">
        <v>56.459719770524998</v>
      </c>
      <c r="Y199" s="36">
        <v>56.459719770524998</v>
      </c>
      <c r="Z199" s="36">
        <v>56.459719770524998</v>
      </c>
      <c r="AA199" s="36">
        <v>56.459719770524998</v>
      </c>
      <c r="AB199" s="36">
        <v>56.459719770524998</v>
      </c>
      <c r="AC199" s="36">
        <v>58.033511363640748</v>
      </c>
      <c r="AD199" s="36">
        <v>58.033511363640748</v>
      </c>
      <c r="AE199" s="36">
        <v>58.033511363640748</v>
      </c>
      <c r="AF199" s="36">
        <v>58.033511363640748</v>
      </c>
      <c r="AG199" s="36">
        <v>58.033511363640748</v>
      </c>
      <c r="AH199" s="36">
        <v>58.033511363640748</v>
      </c>
      <c r="AI199" s="36">
        <v>58.033511363640748</v>
      </c>
      <c r="AJ199" s="36">
        <v>58.033511363640748</v>
      </c>
      <c r="AK199" s="36">
        <v>58.033511363640748</v>
      </c>
      <c r="AL199" s="36">
        <v>58.033511363640748</v>
      </c>
      <c r="AM199" s="36">
        <v>58.033511363640748</v>
      </c>
      <c r="AN199" s="36">
        <v>58.033511363640748</v>
      </c>
      <c r="AO199" s="36">
        <v>59.65451670454997</v>
      </c>
      <c r="AP199" s="36">
        <v>59.65451670454997</v>
      </c>
      <c r="AQ199" s="36">
        <v>59.65451670454997</v>
      </c>
      <c r="AR199" s="36">
        <v>59.65451670454997</v>
      </c>
      <c r="AS199" s="36">
        <v>59.65451670454997</v>
      </c>
      <c r="AT199" s="36">
        <v>59.65451670454997</v>
      </c>
      <c r="AU199" s="36">
        <v>59.65451670454997</v>
      </c>
      <c r="AV199" s="36">
        <v>59.65451670454997</v>
      </c>
      <c r="AW199" s="36">
        <v>59.65451670454997</v>
      </c>
      <c r="AX199" s="36">
        <v>59.65451670454997</v>
      </c>
      <c r="AY199" s="36">
        <v>59.65451670454997</v>
      </c>
      <c r="AZ199" s="36">
        <v>59.65451670454997</v>
      </c>
      <c r="BA199" s="36">
        <v>61.324152205686467</v>
      </c>
      <c r="BB199" s="36">
        <v>61.324152205686467</v>
      </c>
      <c r="BC199" s="36">
        <v>61.324152205686467</v>
      </c>
      <c r="BD199" s="36">
        <v>61.324152205686467</v>
      </c>
      <c r="BE199" s="36">
        <v>61.324152205686467</v>
      </c>
      <c r="BF199" s="36">
        <v>61.324152205686467</v>
      </c>
      <c r="BG199" s="36">
        <v>61.324152205686467</v>
      </c>
      <c r="BH199" s="36">
        <v>61.324152205686467</v>
      </c>
      <c r="BI199" s="36">
        <v>61.324152205686467</v>
      </c>
      <c r="BJ199" s="36">
        <v>61.324152205686467</v>
      </c>
      <c r="BK199" s="36">
        <v>282.5278318562157</v>
      </c>
      <c r="BL199" s="36">
        <v>282.5278318562157</v>
      </c>
      <c r="BM199" s="36">
        <v>290.40366681190216</v>
      </c>
      <c r="BN199" s="36">
        <v>290.40366681190216</v>
      </c>
      <c r="BO199" s="36">
        <v>290.40366681190216</v>
      </c>
      <c r="BP199" s="36">
        <v>290.40366681190216</v>
      </c>
      <c r="BQ199" s="36">
        <v>290.40366681190216</v>
      </c>
      <c r="BR199" s="36">
        <v>290.40366681190216</v>
      </c>
      <c r="BS199" s="36">
        <v>290.40366681190216</v>
      </c>
      <c r="BT199" s="36">
        <v>290.40366681190216</v>
      </c>
      <c r="BU199" s="36">
        <v>290.40366681190216</v>
      </c>
      <c r="BV199" s="36">
        <v>290.40366681190216</v>
      </c>
    </row>
    <row r="200" spans="1:74" x14ac:dyDescent="0.2">
      <c r="A200" s="32" t="s">
        <v>58</v>
      </c>
      <c r="B200" s="32" t="s">
        <v>15</v>
      </c>
      <c r="C200" s="34">
        <v>58.384614999999997</v>
      </c>
      <c r="D200" s="34">
        <v>58.384614999999997</v>
      </c>
      <c r="E200" s="34">
        <v>60.136153449999995</v>
      </c>
      <c r="F200" s="34">
        <v>60.136153449999995</v>
      </c>
      <c r="G200" s="34">
        <v>60.136153449999995</v>
      </c>
      <c r="H200" s="34">
        <v>60.136153449999995</v>
      </c>
      <c r="I200" s="34">
        <v>60.136153449999995</v>
      </c>
      <c r="J200" s="34">
        <v>60.136153449999995</v>
      </c>
      <c r="K200" s="34">
        <v>60.136153449999995</v>
      </c>
      <c r="L200" s="34">
        <v>60.136153449999995</v>
      </c>
      <c r="M200" s="34">
        <v>60.136153449999995</v>
      </c>
      <c r="N200" s="34">
        <v>60.136153449999995</v>
      </c>
      <c r="O200" s="34">
        <v>60.136153449999995</v>
      </c>
      <c r="P200" s="34">
        <v>60.136153449999995</v>
      </c>
      <c r="Q200" s="34">
        <v>61.940238053499996</v>
      </c>
      <c r="R200" s="34">
        <v>61.940238053499996</v>
      </c>
      <c r="S200" s="34">
        <v>61.940238053499996</v>
      </c>
      <c r="T200" s="34">
        <v>61.940238053499996</v>
      </c>
      <c r="U200" s="34">
        <v>61.940238053499996</v>
      </c>
      <c r="V200" s="34">
        <v>61.940238053499996</v>
      </c>
      <c r="W200" s="34">
        <v>61.940238053499996</v>
      </c>
      <c r="X200" s="34">
        <v>61.940238053499996</v>
      </c>
      <c r="Y200" s="34">
        <v>61.940238053499996</v>
      </c>
      <c r="Z200" s="34">
        <v>61.940238053499996</v>
      </c>
      <c r="AA200" s="34">
        <v>61.940238053499996</v>
      </c>
      <c r="AB200" s="34">
        <v>61.940238053499996</v>
      </c>
      <c r="AC200" s="34">
        <v>63.798445195104996</v>
      </c>
      <c r="AD200" s="34">
        <v>63.798445195104996</v>
      </c>
      <c r="AE200" s="34">
        <v>63.798445195104996</v>
      </c>
      <c r="AF200" s="34">
        <v>63.798445195104996</v>
      </c>
      <c r="AG200" s="34">
        <v>63.798445195104996</v>
      </c>
      <c r="AH200" s="34">
        <v>63.798445195104996</v>
      </c>
      <c r="AI200" s="34">
        <v>63.798445195104996</v>
      </c>
      <c r="AJ200" s="34">
        <v>63.798445195104996</v>
      </c>
      <c r="AK200" s="34">
        <v>63.798445195104996</v>
      </c>
      <c r="AL200" s="34">
        <v>63.798445195104996</v>
      </c>
      <c r="AM200" s="34">
        <v>63.798445195104996</v>
      </c>
      <c r="AN200" s="34">
        <v>63.798445195104996</v>
      </c>
      <c r="AO200" s="34">
        <v>65.712398550958142</v>
      </c>
      <c r="AP200" s="34">
        <v>65.712398550958142</v>
      </c>
      <c r="AQ200" s="34">
        <v>65.712398550958142</v>
      </c>
      <c r="AR200" s="34">
        <v>65.712398550958142</v>
      </c>
      <c r="AS200" s="34">
        <v>65.712398550958142</v>
      </c>
      <c r="AT200" s="34">
        <v>65.712398550958142</v>
      </c>
      <c r="AU200" s="34">
        <v>65.712398550958142</v>
      </c>
      <c r="AV200" s="34">
        <v>65.712398550958142</v>
      </c>
      <c r="AW200" s="34">
        <v>65.712398550958142</v>
      </c>
      <c r="AX200" s="34">
        <v>65.712398550958142</v>
      </c>
      <c r="AY200" s="34">
        <v>65.712398550958142</v>
      </c>
      <c r="AZ200" s="34">
        <v>65.712398550958142</v>
      </c>
      <c r="BA200" s="34">
        <v>67.683770507486884</v>
      </c>
      <c r="BB200" s="34">
        <v>67.683770507486884</v>
      </c>
      <c r="BC200" s="34">
        <v>67.683770507486884</v>
      </c>
      <c r="BD200" s="34">
        <v>67.683770507486884</v>
      </c>
      <c r="BE200" s="34">
        <v>67.683770507486884</v>
      </c>
      <c r="BF200" s="34">
        <v>67.683770507486884</v>
      </c>
      <c r="BG200" s="34">
        <v>67.683770507486884</v>
      </c>
      <c r="BH200" s="34">
        <v>67.683770507486884</v>
      </c>
      <c r="BI200" s="34">
        <v>67.683770507486884</v>
      </c>
      <c r="BJ200" s="34">
        <v>67.683770507486884</v>
      </c>
      <c r="BK200" s="34">
        <v>309.97185024956309</v>
      </c>
      <c r="BL200" s="34">
        <v>309.97185024956309</v>
      </c>
      <c r="BM200" s="34">
        <v>319.27100575705003</v>
      </c>
      <c r="BN200" s="34">
        <v>319.27100575705003</v>
      </c>
      <c r="BO200" s="34">
        <v>319.27100575705003</v>
      </c>
      <c r="BP200" s="34">
        <v>319.27100575705003</v>
      </c>
      <c r="BQ200" s="34">
        <v>319.27100575705003</v>
      </c>
      <c r="BR200" s="34">
        <v>319.27100575705003</v>
      </c>
      <c r="BS200" s="34">
        <v>319.27100575705003</v>
      </c>
      <c r="BT200" s="34">
        <v>319.27100575705003</v>
      </c>
      <c r="BU200" s="34">
        <v>319.27100575705003</v>
      </c>
      <c r="BV200" s="34">
        <v>319.27100575705003</v>
      </c>
    </row>
    <row r="201" spans="1:74" x14ac:dyDescent="0.2">
      <c r="B201" s="32" t="s">
        <v>16</v>
      </c>
      <c r="C201" s="34">
        <v>1</v>
      </c>
      <c r="D201" s="34">
        <v>1</v>
      </c>
      <c r="E201" s="34">
        <v>1</v>
      </c>
      <c r="F201" s="34">
        <v>1</v>
      </c>
      <c r="G201" s="34">
        <v>1</v>
      </c>
      <c r="H201" s="34">
        <v>1</v>
      </c>
      <c r="I201" s="34">
        <v>1</v>
      </c>
      <c r="J201" s="34">
        <v>1</v>
      </c>
      <c r="K201" s="34">
        <v>1</v>
      </c>
      <c r="L201" s="34">
        <v>1</v>
      </c>
      <c r="M201" s="34">
        <v>1</v>
      </c>
      <c r="N201" s="34">
        <v>1</v>
      </c>
      <c r="O201" s="34">
        <v>1</v>
      </c>
      <c r="P201" s="34">
        <v>1</v>
      </c>
      <c r="Q201" s="34">
        <v>1</v>
      </c>
      <c r="R201" s="34">
        <v>1</v>
      </c>
      <c r="S201" s="34">
        <v>1</v>
      </c>
      <c r="T201" s="34">
        <v>1</v>
      </c>
      <c r="U201" s="34">
        <v>1</v>
      </c>
      <c r="V201" s="34">
        <v>1</v>
      </c>
      <c r="W201" s="34">
        <v>1</v>
      </c>
      <c r="X201" s="34">
        <v>1</v>
      </c>
      <c r="Y201" s="34">
        <v>1</v>
      </c>
      <c r="Z201" s="34">
        <v>1</v>
      </c>
      <c r="AA201" s="34">
        <v>1</v>
      </c>
      <c r="AB201" s="34">
        <v>1</v>
      </c>
      <c r="AC201" s="34">
        <v>1</v>
      </c>
      <c r="AD201" s="34">
        <v>1</v>
      </c>
      <c r="AE201" s="34">
        <v>1</v>
      </c>
      <c r="AF201" s="34">
        <v>1</v>
      </c>
      <c r="AG201" s="34">
        <v>1</v>
      </c>
      <c r="AH201" s="34">
        <v>1</v>
      </c>
      <c r="AI201" s="34">
        <v>1</v>
      </c>
      <c r="AJ201" s="34">
        <v>1</v>
      </c>
      <c r="AK201" s="34">
        <v>1</v>
      </c>
      <c r="AL201" s="34">
        <v>1</v>
      </c>
      <c r="AM201" s="34">
        <v>1</v>
      </c>
      <c r="AN201" s="34">
        <v>1</v>
      </c>
      <c r="AO201" s="34">
        <v>1</v>
      </c>
      <c r="AP201" s="34">
        <v>1</v>
      </c>
      <c r="AQ201" s="34">
        <v>1</v>
      </c>
      <c r="AR201" s="34">
        <v>1</v>
      </c>
      <c r="AS201" s="34">
        <v>1</v>
      </c>
      <c r="AT201" s="34">
        <v>1</v>
      </c>
      <c r="AU201" s="34">
        <v>1</v>
      </c>
      <c r="AV201" s="34">
        <v>1</v>
      </c>
      <c r="AW201" s="34">
        <v>1</v>
      </c>
      <c r="AX201" s="34">
        <v>1</v>
      </c>
      <c r="AY201" s="34">
        <v>1</v>
      </c>
      <c r="AZ201" s="34">
        <v>1</v>
      </c>
      <c r="BA201" s="34">
        <v>1</v>
      </c>
      <c r="BB201" s="34">
        <v>1</v>
      </c>
      <c r="BC201" s="34">
        <v>1</v>
      </c>
      <c r="BD201" s="34">
        <v>1</v>
      </c>
      <c r="BE201" s="34">
        <v>1</v>
      </c>
      <c r="BF201" s="34">
        <v>1</v>
      </c>
      <c r="BG201" s="34">
        <v>1</v>
      </c>
      <c r="BH201" s="34">
        <v>1</v>
      </c>
      <c r="BI201" s="34">
        <v>1</v>
      </c>
      <c r="BJ201" s="34">
        <v>1</v>
      </c>
      <c r="BK201" s="34">
        <v>5</v>
      </c>
      <c r="BL201" s="34">
        <v>5</v>
      </c>
      <c r="BM201" s="34">
        <v>5</v>
      </c>
      <c r="BN201" s="34">
        <v>5</v>
      </c>
      <c r="BO201" s="34">
        <v>5</v>
      </c>
      <c r="BP201" s="34">
        <v>5</v>
      </c>
      <c r="BQ201" s="34">
        <v>5</v>
      </c>
      <c r="BR201" s="34">
        <v>5</v>
      </c>
      <c r="BS201" s="34">
        <v>5</v>
      </c>
      <c r="BT201" s="34">
        <v>5</v>
      </c>
      <c r="BU201" s="34">
        <v>5</v>
      </c>
      <c r="BV201" s="34">
        <v>5</v>
      </c>
    </row>
    <row r="202" spans="1:74" x14ac:dyDescent="0.2">
      <c r="B202" s="32" t="s">
        <v>19</v>
      </c>
      <c r="C202" s="34">
        <v>42.971153666666673</v>
      </c>
      <c r="D202" s="34">
        <v>42.971153666666673</v>
      </c>
      <c r="E202" s="34">
        <v>44.260288276666671</v>
      </c>
      <c r="F202" s="34">
        <v>44.260288276666671</v>
      </c>
      <c r="G202" s="34">
        <v>44.260288276666671</v>
      </c>
      <c r="H202" s="34">
        <v>44.260288276666671</v>
      </c>
      <c r="I202" s="34">
        <v>44.260288276666671</v>
      </c>
      <c r="J202" s="34">
        <v>44.260288276666671</v>
      </c>
      <c r="K202" s="34">
        <v>44.260288276666671</v>
      </c>
      <c r="L202" s="34">
        <v>44.260288276666671</v>
      </c>
      <c r="M202" s="34">
        <v>44.260288276666671</v>
      </c>
      <c r="N202" s="34">
        <v>44.260288276666671</v>
      </c>
      <c r="O202" s="34">
        <v>44.260288276666671</v>
      </c>
      <c r="P202" s="34">
        <v>44.260288276666671</v>
      </c>
      <c r="Q202" s="34">
        <v>45.588096924966671</v>
      </c>
      <c r="R202" s="34">
        <v>45.588096924966671</v>
      </c>
      <c r="S202" s="34">
        <v>45.588096924966671</v>
      </c>
      <c r="T202" s="34">
        <v>45.588096924966671</v>
      </c>
      <c r="U202" s="34">
        <v>45.588096924966671</v>
      </c>
      <c r="V202" s="34">
        <v>45.588096924966671</v>
      </c>
      <c r="W202" s="34">
        <v>45.588096924966671</v>
      </c>
      <c r="X202" s="34">
        <v>45.588096924966671</v>
      </c>
      <c r="Y202" s="34">
        <v>45.588096924966671</v>
      </c>
      <c r="Z202" s="34">
        <v>45.588096924966671</v>
      </c>
      <c r="AA202" s="34">
        <v>45.588096924966671</v>
      </c>
      <c r="AB202" s="34">
        <v>45.588096924966671</v>
      </c>
      <c r="AC202" s="34">
        <v>46.955739832715672</v>
      </c>
      <c r="AD202" s="34">
        <v>46.955739832715672</v>
      </c>
      <c r="AE202" s="34">
        <v>46.955739832715672</v>
      </c>
      <c r="AF202" s="34">
        <v>46.955739832715672</v>
      </c>
      <c r="AG202" s="34">
        <v>46.955739832715672</v>
      </c>
      <c r="AH202" s="34">
        <v>46.955739832715672</v>
      </c>
      <c r="AI202" s="34">
        <v>46.955739832715672</v>
      </c>
      <c r="AJ202" s="34">
        <v>46.955739832715672</v>
      </c>
      <c r="AK202" s="34">
        <v>46.955739832715672</v>
      </c>
      <c r="AL202" s="34">
        <v>46.955739832715672</v>
      </c>
      <c r="AM202" s="34">
        <v>46.955739832715672</v>
      </c>
      <c r="AN202" s="34">
        <v>46.955739832715672</v>
      </c>
      <c r="AO202" s="34">
        <v>48.364412027697142</v>
      </c>
      <c r="AP202" s="34">
        <v>48.364412027697142</v>
      </c>
      <c r="AQ202" s="34">
        <v>48.364412027697142</v>
      </c>
      <c r="AR202" s="34">
        <v>48.364412027697142</v>
      </c>
      <c r="AS202" s="34">
        <v>48.364412027697142</v>
      </c>
      <c r="AT202" s="34">
        <v>48.364412027697142</v>
      </c>
      <c r="AU202" s="34">
        <v>48.364412027697142</v>
      </c>
      <c r="AV202" s="34">
        <v>48.364412027697142</v>
      </c>
      <c r="AW202" s="34">
        <v>48.364412027697142</v>
      </c>
      <c r="AX202" s="34">
        <v>48.364412027697142</v>
      </c>
      <c r="AY202" s="34">
        <v>48.364412027697142</v>
      </c>
      <c r="AZ202" s="34">
        <v>48.364412027697142</v>
      </c>
      <c r="BA202" s="34">
        <v>49.815344388528061</v>
      </c>
      <c r="BB202" s="34">
        <v>49.815344388528061</v>
      </c>
      <c r="BC202" s="34">
        <v>49.815344388528061</v>
      </c>
      <c r="BD202" s="34">
        <v>49.815344388528061</v>
      </c>
      <c r="BE202" s="34">
        <v>49.815344388528061</v>
      </c>
      <c r="BF202" s="34">
        <v>49.815344388528061</v>
      </c>
      <c r="BG202" s="34">
        <v>49.815344388528061</v>
      </c>
      <c r="BH202" s="34">
        <v>49.815344388528061</v>
      </c>
      <c r="BI202" s="34">
        <v>49.815344388528061</v>
      </c>
      <c r="BJ202" s="34">
        <v>49.815344388528061</v>
      </c>
      <c r="BK202" s="34">
        <v>228.13969072871282</v>
      </c>
      <c r="BL202" s="34">
        <v>228.13969072871282</v>
      </c>
      <c r="BM202" s="34">
        <v>234.98388145057419</v>
      </c>
      <c r="BN202" s="34">
        <v>234.98388145057419</v>
      </c>
      <c r="BO202" s="34">
        <v>234.98388145057419</v>
      </c>
      <c r="BP202" s="34">
        <v>234.98388145057419</v>
      </c>
      <c r="BQ202" s="34">
        <v>234.98388145057419</v>
      </c>
      <c r="BR202" s="34">
        <v>234.98388145057419</v>
      </c>
      <c r="BS202" s="34">
        <v>234.98388145057419</v>
      </c>
      <c r="BT202" s="34">
        <v>234.98388145057419</v>
      </c>
      <c r="BU202" s="34">
        <v>234.98388145057419</v>
      </c>
      <c r="BV202" s="34">
        <v>234.98388145057419</v>
      </c>
    </row>
    <row r="203" spans="1:74" x14ac:dyDescent="0.2">
      <c r="B203" s="32" t="s">
        <v>20</v>
      </c>
      <c r="C203" s="34">
        <v>6</v>
      </c>
      <c r="D203" s="34">
        <v>6</v>
      </c>
      <c r="E203" s="34">
        <v>6</v>
      </c>
      <c r="F203" s="34">
        <v>6</v>
      </c>
      <c r="G203" s="34">
        <v>6</v>
      </c>
      <c r="H203" s="34">
        <v>6</v>
      </c>
      <c r="I203" s="34">
        <v>6</v>
      </c>
      <c r="J203" s="34">
        <v>6</v>
      </c>
      <c r="K203" s="34">
        <v>6</v>
      </c>
      <c r="L203" s="34">
        <v>6</v>
      </c>
      <c r="M203" s="34">
        <v>6</v>
      </c>
      <c r="N203" s="34">
        <v>6</v>
      </c>
      <c r="O203" s="34">
        <v>6</v>
      </c>
      <c r="P203" s="34">
        <v>6</v>
      </c>
      <c r="Q203" s="34">
        <v>6</v>
      </c>
      <c r="R203" s="34">
        <v>6</v>
      </c>
      <c r="S203" s="34">
        <v>6</v>
      </c>
      <c r="T203" s="34">
        <v>6</v>
      </c>
      <c r="U203" s="34">
        <v>6</v>
      </c>
      <c r="V203" s="34">
        <v>6</v>
      </c>
      <c r="W203" s="34">
        <v>6</v>
      </c>
      <c r="X203" s="34">
        <v>6</v>
      </c>
      <c r="Y203" s="34">
        <v>6</v>
      </c>
      <c r="Z203" s="34">
        <v>6</v>
      </c>
      <c r="AA203" s="34">
        <v>6</v>
      </c>
      <c r="AB203" s="34">
        <v>6</v>
      </c>
      <c r="AC203" s="34">
        <v>6</v>
      </c>
      <c r="AD203" s="34">
        <v>6</v>
      </c>
      <c r="AE203" s="34">
        <v>6</v>
      </c>
      <c r="AF203" s="34">
        <v>6</v>
      </c>
      <c r="AG203" s="34">
        <v>6</v>
      </c>
      <c r="AH203" s="34">
        <v>6</v>
      </c>
      <c r="AI203" s="34">
        <v>6</v>
      </c>
      <c r="AJ203" s="34">
        <v>6</v>
      </c>
      <c r="AK203" s="34">
        <v>6</v>
      </c>
      <c r="AL203" s="34">
        <v>6</v>
      </c>
      <c r="AM203" s="34">
        <v>6</v>
      </c>
      <c r="AN203" s="34">
        <v>6</v>
      </c>
      <c r="AO203" s="34">
        <v>6</v>
      </c>
      <c r="AP203" s="34">
        <v>6</v>
      </c>
      <c r="AQ203" s="34">
        <v>6</v>
      </c>
      <c r="AR203" s="34">
        <v>6</v>
      </c>
      <c r="AS203" s="34">
        <v>6</v>
      </c>
      <c r="AT203" s="34">
        <v>6</v>
      </c>
      <c r="AU203" s="34">
        <v>6</v>
      </c>
      <c r="AV203" s="34">
        <v>6</v>
      </c>
      <c r="AW203" s="34">
        <v>6</v>
      </c>
      <c r="AX203" s="34">
        <v>6</v>
      </c>
      <c r="AY203" s="34">
        <v>6</v>
      </c>
      <c r="AZ203" s="34">
        <v>6</v>
      </c>
      <c r="BA203" s="34">
        <v>6</v>
      </c>
      <c r="BB203" s="34">
        <v>6</v>
      </c>
      <c r="BC203" s="34">
        <v>6</v>
      </c>
      <c r="BD203" s="34">
        <v>6</v>
      </c>
      <c r="BE203" s="34">
        <v>6</v>
      </c>
      <c r="BF203" s="34">
        <v>6</v>
      </c>
      <c r="BG203" s="34">
        <v>6</v>
      </c>
      <c r="BH203" s="34">
        <v>6</v>
      </c>
      <c r="BI203" s="34">
        <v>6</v>
      </c>
      <c r="BJ203" s="34">
        <v>6</v>
      </c>
      <c r="BK203" s="34">
        <v>30</v>
      </c>
      <c r="BL203" s="34">
        <v>30</v>
      </c>
      <c r="BM203" s="34">
        <v>30</v>
      </c>
      <c r="BN203" s="34">
        <v>30</v>
      </c>
      <c r="BO203" s="34">
        <v>30</v>
      </c>
      <c r="BP203" s="34">
        <v>30</v>
      </c>
      <c r="BQ203" s="34">
        <v>30</v>
      </c>
      <c r="BR203" s="34">
        <v>30</v>
      </c>
      <c r="BS203" s="34">
        <v>30</v>
      </c>
      <c r="BT203" s="34">
        <v>30</v>
      </c>
      <c r="BU203" s="34">
        <v>30</v>
      </c>
      <c r="BV203" s="34">
        <v>30</v>
      </c>
    </row>
    <row r="204" spans="1:74" x14ac:dyDescent="0.2">
      <c r="B204" s="32" t="s">
        <v>27</v>
      </c>
      <c r="C204" s="34">
        <v>38.010678571428571</v>
      </c>
      <c r="D204" s="34">
        <v>38.010678571428571</v>
      </c>
      <c r="E204" s="34">
        <v>38.010678571428571</v>
      </c>
      <c r="F204" s="34">
        <v>38.010678571428571</v>
      </c>
      <c r="G204" s="34">
        <v>38.010678571428571</v>
      </c>
      <c r="H204" s="34">
        <v>38.010678571428571</v>
      </c>
      <c r="I204" s="34">
        <v>38.010678571428571</v>
      </c>
      <c r="J204" s="34">
        <v>39.150998928571425</v>
      </c>
      <c r="K204" s="34">
        <v>39.150998928571425</v>
      </c>
      <c r="L204" s="34">
        <v>39.150998928571425</v>
      </c>
      <c r="M204" s="34">
        <v>39.150998928571425</v>
      </c>
      <c r="N204" s="34">
        <v>39.150998928571425</v>
      </c>
      <c r="O204" s="34">
        <v>39.150998928571425</v>
      </c>
      <c r="P204" s="34">
        <v>39.150998928571425</v>
      </c>
      <c r="Q204" s="34">
        <v>39.150998928571425</v>
      </c>
      <c r="R204" s="34">
        <v>39.150998928571425</v>
      </c>
      <c r="S204" s="34">
        <v>39.150998928571425</v>
      </c>
      <c r="T204" s="34">
        <v>39.150998928571425</v>
      </c>
      <c r="U204" s="34">
        <v>39.150998928571425</v>
      </c>
      <c r="V204" s="34">
        <v>40.325528896428573</v>
      </c>
      <c r="W204" s="34">
        <v>40.325528896428573</v>
      </c>
      <c r="X204" s="34">
        <v>40.325528896428573</v>
      </c>
      <c r="Y204" s="34">
        <v>40.325528896428573</v>
      </c>
      <c r="Z204" s="34">
        <v>40.325528896428573</v>
      </c>
      <c r="AA204" s="34">
        <v>40.325528896428573</v>
      </c>
      <c r="AB204" s="34">
        <v>40.325528896428573</v>
      </c>
      <c r="AC204" s="34">
        <v>40.325528896428573</v>
      </c>
      <c r="AD204" s="34">
        <v>40.325528896428573</v>
      </c>
      <c r="AE204" s="34">
        <v>40.325528896428573</v>
      </c>
      <c r="AF204" s="34">
        <v>40.325528896428573</v>
      </c>
      <c r="AG204" s="34">
        <v>40.325528896428573</v>
      </c>
      <c r="AH204" s="34">
        <v>41.535294763321431</v>
      </c>
      <c r="AI204" s="34">
        <v>41.535294763321431</v>
      </c>
      <c r="AJ204" s="34">
        <v>41.535294763321431</v>
      </c>
      <c r="AK204" s="34">
        <v>41.535294763321431</v>
      </c>
      <c r="AL204" s="34">
        <v>41.535294763321431</v>
      </c>
      <c r="AM204" s="34">
        <v>41.535294763321431</v>
      </c>
      <c r="AN204" s="34">
        <v>41.535294763321431</v>
      </c>
      <c r="AO204" s="34">
        <v>41.535294763321431</v>
      </c>
      <c r="AP204" s="34">
        <v>41.535294763321431</v>
      </c>
      <c r="AQ204" s="34">
        <v>41.535294763321431</v>
      </c>
      <c r="AR204" s="34">
        <v>41.535294763321431</v>
      </c>
      <c r="AS204" s="34">
        <v>41.535294763321431</v>
      </c>
      <c r="AT204" s="34">
        <v>42.781353606221074</v>
      </c>
      <c r="AU204" s="34">
        <v>42.781353606221074</v>
      </c>
      <c r="AV204" s="34">
        <v>42.781353606221074</v>
      </c>
      <c r="AW204" s="34">
        <v>42.781353606221074</v>
      </c>
      <c r="AX204" s="34">
        <v>42.781353606221074</v>
      </c>
      <c r="AY204" s="34">
        <v>42.781353606221074</v>
      </c>
      <c r="AZ204" s="34">
        <v>42.781353606221074</v>
      </c>
      <c r="BA204" s="34">
        <v>42.781353606221074</v>
      </c>
      <c r="BB204" s="34">
        <v>42.781353606221074</v>
      </c>
      <c r="BC204" s="34">
        <v>42.781353606221074</v>
      </c>
      <c r="BD204" s="34">
        <v>42.781353606221074</v>
      </c>
      <c r="BE204" s="34">
        <v>42.781353606221074</v>
      </c>
      <c r="BF204" s="34">
        <v>44.064794214407705</v>
      </c>
      <c r="BG204" s="34">
        <v>44.064794214407705</v>
      </c>
      <c r="BH204" s="34">
        <v>44.064794214407705</v>
      </c>
      <c r="BI204" s="34">
        <v>44.064794214407705</v>
      </c>
      <c r="BJ204" s="34">
        <v>44.064794214407705</v>
      </c>
      <c r="BK204" s="34">
        <v>201.80385476597107</v>
      </c>
      <c r="BL204" s="34">
        <v>201.80385476597107</v>
      </c>
      <c r="BM204" s="34">
        <v>201.80385476597107</v>
      </c>
      <c r="BN204" s="34">
        <v>201.80385476597107</v>
      </c>
      <c r="BO204" s="34">
        <v>201.80385476597107</v>
      </c>
      <c r="BP204" s="34">
        <v>201.80385476597107</v>
      </c>
      <c r="BQ204" s="34">
        <v>201.80385476597107</v>
      </c>
      <c r="BR204" s="34">
        <v>207.85797040895022</v>
      </c>
      <c r="BS204" s="34">
        <v>207.85797040895022</v>
      </c>
      <c r="BT204" s="34">
        <v>207.85797040895022</v>
      </c>
      <c r="BU204" s="34">
        <v>207.85797040895022</v>
      </c>
      <c r="BV204" s="34">
        <v>207.85797040895022</v>
      </c>
    </row>
    <row r="205" spans="1:74" x14ac:dyDescent="0.2">
      <c r="B205" s="32" t="s">
        <v>28</v>
      </c>
      <c r="C205" s="34">
        <v>14</v>
      </c>
      <c r="D205" s="34">
        <v>14</v>
      </c>
      <c r="E205" s="34">
        <v>14</v>
      </c>
      <c r="F205" s="34">
        <v>14</v>
      </c>
      <c r="G205" s="34">
        <v>14</v>
      </c>
      <c r="H205" s="34">
        <v>14</v>
      </c>
      <c r="I205" s="34">
        <v>14</v>
      </c>
      <c r="J205" s="34">
        <v>14</v>
      </c>
      <c r="K205" s="34">
        <v>14</v>
      </c>
      <c r="L205" s="34">
        <v>14</v>
      </c>
      <c r="M205" s="34">
        <v>14</v>
      </c>
      <c r="N205" s="34">
        <v>14</v>
      </c>
      <c r="O205" s="34">
        <v>14</v>
      </c>
      <c r="P205" s="34">
        <v>14</v>
      </c>
      <c r="Q205" s="34">
        <v>14</v>
      </c>
      <c r="R205" s="34">
        <v>14</v>
      </c>
      <c r="S205" s="34">
        <v>14</v>
      </c>
      <c r="T205" s="34">
        <v>14</v>
      </c>
      <c r="U205" s="34">
        <v>14</v>
      </c>
      <c r="V205" s="34">
        <v>14</v>
      </c>
      <c r="W205" s="34">
        <v>14</v>
      </c>
      <c r="X205" s="34">
        <v>14</v>
      </c>
      <c r="Y205" s="34">
        <v>14</v>
      </c>
      <c r="Z205" s="34">
        <v>14</v>
      </c>
      <c r="AA205" s="34">
        <v>14</v>
      </c>
      <c r="AB205" s="34">
        <v>14</v>
      </c>
      <c r="AC205" s="34">
        <v>14</v>
      </c>
      <c r="AD205" s="34">
        <v>14</v>
      </c>
      <c r="AE205" s="34">
        <v>14</v>
      </c>
      <c r="AF205" s="34">
        <v>14</v>
      </c>
      <c r="AG205" s="34">
        <v>14</v>
      </c>
      <c r="AH205" s="34">
        <v>14</v>
      </c>
      <c r="AI205" s="34">
        <v>14</v>
      </c>
      <c r="AJ205" s="34">
        <v>14</v>
      </c>
      <c r="AK205" s="34">
        <v>14</v>
      </c>
      <c r="AL205" s="34">
        <v>14</v>
      </c>
      <c r="AM205" s="34">
        <v>14</v>
      </c>
      <c r="AN205" s="34">
        <v>14</v>
      </c>
      <c r="AO205" s="34">
        <v>14</v>
      </c>
      <c r="AP205" s="34">
        <v>14</v>
      </c>
      <c r="AQ205" s="34">
        <v>14</v>
      </c>
      <c r="AR205" s="34">
        <v>14</v>
      </c>
      <c r="AS205" s="34">
        <v>14</v>
      </c>
      <c r="AT205" s="34">
        <v>14</v>
      </c>
      <c r="AU205" s="34">
        <v>14</v>
      </c>
      <c r="AV205" s="34">
        <v>14</v>
      </c>
      <c r="AW205" s="34">
        <v>14</v>
      </c>
      <c r="AX205" s="34">
        <v>14</v>
      </c>
      <c r="AY205" s="34">
        <v>14</v>
      </c>
      <c r="AZ205" s="34">
        <v>14</v>
      </c>
      <c r="BA205" s="34">
        <v>14</v>
      </c>
      <c r="BB205" s="34">
        <v>14</v>
      </c>
      <c r="BC205" s="34">
        <v>14</v>
      </c>
      <c r="BD205" s="34">
        <v>14</v>
      </c>
      <c r="BE205" s="34">
        <v>14</v>
      </c>
      <c r="BF205" s="34">
        <v>14</v>
      </c>
      <c r="BG205" s="34">
        <v>14</v>
      </c>
      <c r="BH205" s="34">
        <v>14</v>
      </c>
      <c r="BI205" s="34">
        <v>14</v>
      </c>
      <c r="BJ205" s="34">
        <v>14</v>
      </c>
      <c r="BK205" s="34">
        <v>70</v>
      </c>
      <c r="BL205" s="34">
        <v>70</v>
      </c>
      <c r="BM205" s="34">
        <v>70</v>
      </c>
      <c r="BN205" s="34">
        <v>70</v>
      </c>
      <c r="BO205" s="34">
        <v>70</v>
      </c>
      <c r="BP205" s="34">
        <v>70</v>
      </c>
      <c r="BQ205" s="34">
        <v>70</v>
      </c>
      <c r="BR205" s="34">
        <v>70</v>
      </c>
      <c r="BS205" s="34">
        <v>70</v>
      </c>
      <c r="BT205" s="34">
        <v>70</v>
      </c>
      <c r="BU205" s="34">
        <v>70</v>
      </c>
      <c r="BV205" s="34">
        <v>70</v>
      </c>
    </row>
    <row r="206" spans="1:74" x14ac:dyDescent="0.2">
      <c r="A206" s="35" t="s">
        <v>136</v>
      </c>
      <c r="B206" s="35"/>
      <c r="C206" s="36">
        <v>160.36644723809525</v>
      </c>
      <c r="D206" s="36">
        <v>160.36644723809525</v>
      </c>
      <c r="E206" s="36">
        <v>163.40712029809524</v>
      </c>
      <c r="F206" s="36">
        <v>163.40712029809524</v>
      </c>
      <c r="G206" s="36">
        <v>163.40712029809524</v>
      </c>
      <c r="H206" s="36">
        <v>163.40712029809524</v>
      </c>
      <c r="I206" s="36">
        <v>163.40712029809524</v>
      </c>
      <c r="J206" s="36">
        <v>164.54744065523809</v>
      </c>
      <c r="K206" s="36">
        <v>164.54744065523809</v>
      </c>
      <c r="L206" s="36">
        <v>164.54744065523809</v>
      </c>
      <c r="M206" s="36">
        <v>164.54744065523809</v>
      </c>
      <c r="N206" s="36">
        <v>164.54744065523809</v>
      </c>
      <c r="O206" s="36">
        <v>164.54744065523809</v>
      </c>
      <c r="P206" s="36">
        <v>164.54744065523809</v>
      </c>
      <c r="Q206" s="36">
        <v>167.67933390703809</v>
      </c>
      <c r="R206" s="36">
        <v>167.67933390703809</v>
      </c>
      <c r="S206" s="36">
        <v>167.67933390703809</v>
      </c>
      <c r="T206" s="36">
        <v>167.67933390703809</v>
      </c>
      <c r="U206" s="36">
        <v>167.67933390703809</v>
      </c>
      <c r="V206" s="36">
        <v>168.85386387489524</v>
      </c>
      <c r="W206" s="36">
        <v>168.85386387489524</v>
      </c>
      <c r="X206" s="36">
        <v>168.85386387489524</v>
      </c>
      <c r="Y206" s="36">
        <v>168.85386387489524</v>
      </c>
      <c r="Z206" s="36">
        <v>168.85386387489524</v>
      </c>
      <c r="AA206" s="36">
        <v>168.85386387489524</v>
      </c>
      <c r="AB206" s="36">
        <v>168.85386387489524</v>
      </c>
      <c r="AC206" s="36">
        <v>172.07971392424923</v>
      </c>
      <c r="AD206" s="36">
        <v>172.07971392424923</v>
      </c>
      <c r="AE206" s="36">
        <v>172.07971392424923</v>
      </c>
      <c r="AF206" s="36">
        <v>172.07971392424923</v>
      </c>
      <c r="AG206" s="36">
        <v>172.07971392424923</v>
      </c>
      <c r="AH206" s="36">
        <v>173.28947979114207</v>
      </c>
      <c r="AI206" s="36">
        <v>173.28947979114207</v>
      </c>
      <c r="AJ206" s="36">
        <v>173.28947979114207</v>
      </c>
      <c r="AK206" s="36">
        <v>173.28947979114207</v>
      </c>
      <c r="AL206" s="36">
        <v>173.28947979114207</v>
      </c>
      <c r="AM206" s="36">
        <v>173.28947979114207</v>
      </c>
      <c r="AN206" s="36">
        <v>173.28947979114207</v>
      </c>
      <c r="AO206" s="36">
        <v>176.6121053419767</v>
      </c>
      <c r="AP206" s="36">
        <v>176.6121053419767</v>
      </c>
      <c r="AQ206" s="36">
        <v>176.6121053419767</v>
      </c>
      <c r="AR206" s="36">
        <v>176.6121053419767</v>
      </c>
      <c r="AS206" s="36">
        <v>176.6121053419767</v>
      </c>
      <c r="AT206" s="36">
        <v>177.85816418487636</v>
      </c>
      <c r="AU206" s="36">
        <v>177.85816418487636</v>
      </c>
      <c r="AV206" s="36">
        <v>177.85816418487636</v>
      </c>
      <c r="AW206" s="36">
        <v>177.85816418487636</v>
      </c>
      <c r="AX206" s="36">
        <v>177.85816418487636</v>
      </c>
      <c r="AY206" s="36">
        <v>177.85816418487636</v>
      </c>
      <c r="AZ206" s="36">
        <v>177.85816418487636</v>
      </c>
      <c r="BA206" s="36">
        <v>181.28046850223603</v>
      </c>
      <c r="BB206" s="36">
        <v>181.28046850223603</v>
      </c>
      <c r="BC206" s="36">
        <v>181.28046850223603</v>
      </c>
      <c r="BD206" s="36">
        <v>181.28046850223603</v>
      </c>
      <c r="BE206" s="36">
        <v>181.28046850223603</v>
      </c>
      <c r="BF206" s="36">
        <v>182.56390911042266</v>
      </c>
      <c r="BG206" s="36">
        <v>182.56390911042266</v>
      </c>
      <c r="BH206" s="36">
        <v>182.56390911042266</v>
      </c>
      <c r="BI206" s="36">
        <v>182.56390911042266</v>
      </c>
      <c r="BJ206" s="36">
        <v>182.56390911042266</v>
      </c>
      <c r="BK206" s="36">
        <v>844.91539574424701</v>
      </c>
      <c r="BL206" s="36">
        <v>844.91539574424701</v>
      </c>
      <c r="BM206" s="36">
        <v>861.05874197359537</v>
      </c>
      <c r="BN206" s="36">
        <v>861.05874197359537</v>
      </c>
      <c r="BO206" s="36">
        <v>861.05874197359537</v>
      </c>
      <c r="BP206" s="36">
        <v>861.05874197359537</v>
      </c>
      <c r="BQ206" s="36">
        <v>861.05874197359537</v>
      </c>
      <c r="BR206" s="36">
        <v>867.1128576165745</v>
      </c>
      <c r="BS206" s="36">
        <v>867.1128576165745</v>
      </c>
      <c r="BT206" s="36">
        <v>867.1128576165745</v>
      </c>
      <c r="BU206" s="36">
        <v>867.1128576165745</v>
      </c>
      <c r="BV206" s="36">
        <v>867.1128576165745</v>
      </c>
    </row>
    <row r="207" spans="1:74" x14ac:dyDescent="0.2">
      <c r="A207" s="32" t="s">
        <v>83</v>
      </c>
      <c r="B207" s="32" t="s">
        <v>19</v>
      </c>
      <c r="C207" s="34">
        <v>41.697114999999997</v>
      </c>
      <c r="D207" s="34">
        <v>41.697114999999997</v>
      </c>
      <c r="E207" s="34">
        <v>42.948028449999995</v>
      </c>
      <c r="F207" s="34">
        <v>42.948028449999995</v>
      </c>
      <c r="G207" s="34">
        <v>42.948028449999995</v>
      </c>
      <c r="H207" s="34">
        <v>42.948028449999995</v>
      </c>
      <c r="I207" s="34">
        <v>42.948028449999995</v>
      </c>
      <c r="J207" s="34">
        <v>42.948028449999995</v>
      </c>
      <c r="K207" s="34">
        <v>42.948028449999995</v>
      </c>
      <c r="L207" s="34">
        <v>42.948028449999995</v>
      </c>
      <c r="M207" s="34">
        <v>42.948028449999995</v>
      </c>
      <c r="N207" s="34">
        <v>42.948028449999995</v>
      </c>
      <c r="O207" s="34">
        <v>42.948028449999995</v>
      </c>
      <c r="P207" s="34">
        <v>42.948028449999995</v>
      </c>
      <c r="Q207" s="34">
        <v>44.236469303499995</v>
      </c>
      <c r="R207" s="34">
        <v>44.236469303499995</v>
      </c>
      <c r="S207" s="34">
        <v>44.236469303499995</v>
      </c>
      <c r="T207" s="34">
        <v>44.236469303499995</v>
      </c>
      <c r="U207" s="34">
        <v>44.236469303499995</v>
      </c>
      <c r="V207" s="34">
        <v>44.236469303499995</v>
      </c>
      <c r="W207" s="34">
        <v>44.236469303499995</v>
      </c>
      <c r="X207" s="34">
        <v>44.236469303499995</v>
      </c>
      <c r="Y207" s="34">
        <v>44.236469303499995</v>
      </c>
      <c r="Z207" s="34">
        <v>44.236469303499995</v>
      </c>
      <c r="AA207" s="34">
        <v>44.236469303499995</v>
      </c>
      <c r="AB207" s="34">
        <v>44.236469303499995</v>
      </c>
      <c r="AC207" s="34">
        <v>45.563563382604997</v>
      </c>
      <c r="AD207" s="34">
        <v>45.563563382604997</v>
      </c>
      <c r="AE207" s="34">
        <v>45.563563382604997</v>
      </c>
      <c r="AF207" s="34">
        <v>45.563563382604997</v>
      </c>
      <c r="AG207" s="34">
        <v>45.563563382604997</v>
      </c>
      <c r="AH207" s="34">
        <v>45.563563382604997</v>
      </c>
      <c r="AI207" s="34">
        <v>45.563563382604997</v>
      </c>
      <c r="AJ207" s="34">
        <v>45.563563382604997</v>
      </c>
      <c r="AK207" s="34">
        <v>45.563563382604997</v>
      </c>
      <c r="AL207" s="34">
        <v>45.563563382604997</v>
      </c>
      <c r="AM207" s="34">
        <v>45.563563382604997</v>
      </c>
      <c r="AN207" s="34">
        <v>45.563563382604997</v>
      </c>
      <c r="AO207" s="34">
        <v>46.93047028408315</v>
      </c>
      <c r="AP207" s="34">
        <v>46.93047028408315</v>
      </c>
      <c r="AQ207" s="34">
        <v>46.93047028408315</v>
      </c>
      <c r="AR207" s="34">
        <v>46.93047028408315</v>
      </c>
      <c r="AS207" s="34">
        <v>46.93047028408315</v>
      </c>
      <c r="AT207" s="34">
        <v>46.93047028408315</v>
      </c>
      <c r="AU207" s="34">
        <v>46.93047028408315</v>
      </c>
      <c r="AV207" s="34">
        <v>46.93047028408315</v>
      </c>
      <c r="AW207" s="34">
        <v>46.93047028408315</v>
      </c>
      <c r="AX207" s="34">
        <v>46.93047028408315</v>
      </c>
      <c r="AY207" s="34">
        <v>46.93047028408315</v>
      </c>
      <c r="AZ207" s="34">
        <v>46.93047028408315</v>
      </c>
      <c r="BA207" s="34">
        <v>48.338384392605647</v>
      </c>
      <c r="BB207" s="34">
        <v>48.338384392605647</v>
      </c>
      <c r="BC207" s="34">
        <v>48.338384392605647</v>
      </c>
      <c r="BD207" s="34">
        <v>48.338384392605647</v>
      </c>
      <c r="BE207" s="34">
        <v>48.338384392605647</v>
      </c>
      <c r="BF207" s="34">
        <v>48.338384392605647</v>
      </c>
      <c r="BG207" s="34">
        <v>48.338384392605647</v>
      </c>
      <c r="BH207" s="34">
        <v>48.338384392605647</v>
      </c>
      <c r="BI207" s="34">
        <v>48.338384392605647</v>
      </c>
      <c r="BJ207" s="34">
        <v>48.338384392605647</v>
      </c>
      <c r="BK207" s="34">
        <v>221.37564642018813</v>
      </c>
      <c r="BL207" s="34">
        <v>221.37564642018813</v>
      </c>
      <c r="BM207" s="34">
        <v>228.0169158127938</v>
      </c>
      <c r="BN207" s="34">
        <v>228.0169158127938</v>
      </c>
      <c r="BO207" s="34">
        <v>228.0169158127938</v>
      </c>
      <c r="BP207" s="34">
        <v>228.0169158127938</v>
      </c>
      <c r="BQ207" s="34">
        <v>228.0169158127938</v>
      </c>
      <c r="BR207" s="34">
        <v>228.0169158127938</v>
      </c>
      <c r="BS207" s="34">
        <v>228.0169158127938</v>
      </c>
      <c r="BT207" s="34">
        <v>228.0169158127938</v>
      </c>
      <c r="BU207" s="34">
        <v>228.0169158127938</v>
      </c>
      <c r="BV207" s="34">
        <v>228.0169158127938</v>
      </c>
    </row>
    <row r="208" spans="1:74" x14ac:dyDescent="0.2">
      <c r="B208" s="32" t="s">
        <v>20</v>
      </c>
      <c r="C208" s="34">
        <v>1</v>
      </c>
      <c r="D208" s="34">
        <v>1</v>
      </c>
      <c r="E208" s="34">
        <v>1</v>
      </c>
      <c r="F208" s="34">
        <v>1</v>
      </c>
      <c r="G208" s="34">
        <v>1</v>
      </c>
      <c r="H208" s="34">
        <v>1</v>
      </c>
      <c r="I208" s="34">
        <v>1</v>
      </c>
      <c r="J208" s="34">
        <v>1</v>
      </c>
      <c r="K208" s="34">
        <v>1</v>
      </c>
      <c r="L208" s="34">
        <v>1</v>
      </c>
      <c r="M208" s="34">
        <v>1</v>
      </c>
      <c r="N208" s="34">
        <v>1</v>
      </c>
      <c r="O208" s="34">
        <v>1</v>
      </c>
      <c r="P208" s="34">
        <v>1</v>
      </c>
      <c r="Q208" s="34">
        <v>1</v>
      </c>
      <c r="R208" s="34">
        <v>1</v>
      </c>
      <c r="S208" s="34">
        <v>1</v>
      </c>
      <c r="T208" s="34">
        <v>1</v>
      </c>
      <c r="U208" s="34">
        <v>1</v>
      </c>
      <c r="V208" s="34">
        <v>1</v>
      </c>
      <c r="W208" s="34">
        <v>1</v>
      </c>
      <c r="X208" s="34">
        <v>1</v>
      </c>
      <c r="Y208" s="34">
        <v>1</v>
      </c>
      <c r="Z208" s="34">
        <v>1</v>
      </c>
      <c r="AA208" s="34">
        <v>1</v>
      </c>
      <c r="AB208" s="34">
        <v>1</v>
      </c>
      <c r="AC208" s="34">
        <v>1</v>
      </c>
      <c r="AD208" s="34">
        <v>1</v>
      </c>
      <c r="AE208" s="34">
        <v>1</v>
      </c>
      <c r="AF208" s="34">
        <v>1</v>
      </c>
      <c r="AG208" s="34">
        <v>1</v>
      </c>
      <c r="AH208" s="34">
        <v>1</v>
      </c>
      <c r="AI208" s="34">
        <v>1</v>
      </c>
      <c r="AJ208" s="34">
        <v>1</v>
      </c>
      <c r="AK208" s="34">
        <v>1</v>
      </c>
      <c r="AL208" s="34">
        <v>1</v>
      </c>
      <c r="AM208" s="34">
        <v>1</v>
      </c>
      <c r="AN208" s="34">
        <v>1</v>
      </c>
      <c r="AO208" s="34">
        <v>1</v>
      </c>
      <c r="AP208" s="34">
        <v>1</v>
      </c>
      <c r="AQ208" s="34">
        <v>1</v>
      </c>
      <c r="AR208" s="34">
        <v>1</v>
      </c>
      <c r="AS208" s="34">
        <v>1</v>
      </c>
      <c r="AT208" s="34">
        <v>1</v>
      </c>
      <c r="AU208" s="34">
        <v>1</v>
      </c>
      <c r="AV208" s="34">
        <v>1</v>
      </c>
      <c r="AW208" s="34">
        <v>1</v>
      </c>
      <c r="AX208" s="34">
        <v>1</v>
      </c>
      <c r="AY208" s="34">
        <v>1</v>
      </c>
      <c r="AZ208" s="34">
        <v>1</v>
      </c>
      <c r="BA208" s="34">
        <v>1</v>
      </c>
      <c r="BB208" s="34">
        <v>1</v>
      </c>
      <c r="BC208" s="34">
        <v>1</v>
      </c>
      <c r="BD208" s="34">
        <v>1</v>
      </c>
      <c r="BE208" s="34">
        <v>1</v>
      </c>
      <c r="BF208" s="34">
        <v>1</v>
      </c>
      <c r="BG208" s="34">
        <v>1</v>
      </c>
      <c r="BH208" s="34">
        <v>1</v>
      </c>
      <c r="BI208" s="34">
        <v>1</v>
      </c>
      <c r="BJ208" s="34">
        <v>1</v>
      </c>
      <c r="BK208" s="34">
        <v>5</v>
      </c>
      <c r="BL208" s="34">
        <v>5</v>
      </c>
      <c r="BM208" s="34">
        <v>5</v>
      </c>
      <c r="BN208" s="34">
        <v>5</v>
      </c>
      <c r="BO208" s="34">
        <v>5</v>
      </c>
      <c r="BP208" s="34">
        <v>5</v>
      </c>
      <c r="BQ208" s="34">
        <v>5</v>
      </c>
      <c r="BR208" s="34">
        <v>5</v>
      </c>
      <c r="BS208" s="34">
        <v>5</v>
      </c>
      <c r="BT208" s="34">
        <v>5</v>
      </c>
      <c r="BU208" s="34">
        <v>5</v>
      </c>
      <c r="BV208" s="34">
        <v>5</v>
      </c>
    </row>
    <row r="209" spans="1:74" x14ac:dyDescent="0.2">
      <c r="B209" s="32" t="s">
        <v>27</v>
      </c>
      <c r="C209" s="34">
        <v>37.734050000000003</v>
      </c>
      <c r="D209" s="34">
        <v>37.734050000000003</v>
      </c>
      <c r="E209" s="34">
        <v>37.734050000000003</v>
      </c>
      <c r="F209" s="34">
        <v>37.734050000000003</v>
      </c>
      <c r="G209" s="34">
        <v>37.734050000000003</v>
      </c>
      <c r="H209" s="34">
        <v>37.734050000000003</v>
      </c>
      <c r="I209" s="34">
        <v>37.734050000000003</v>
      </c>
      <c r="J209" s="34">
        <v>38.866071500000004</v>
      </c>
      <c r="K209" s="34">
        <v>38.866071500000004</v>
      </c>
      <c r="L209" s="34">
        <v>38.866071500000004</v>
      </c>
      <c r="M209" s="34">
        <v>38.866071500000004</v>
      </c>
      <c r="N209" s="34">
        <v>38.866071500000004</v>
      </c>
      <c r="O209" s="34">
        <v>38.866071500000004</v>
      </c>
      <c r="P209" s="34">
        <v>38.866071500000004</v>
      </c>
      <c r="Q209" s="34">
        <v>38.866071500000004</v>
      </c>
      <c r="R209" s="34">
        <v>38.866071500000004</v>
      </c>
      <c r="S209" s="34">
        <v>38.866071500000004</v>
      </c>
      <c r="T209" s="34">
        <v>38.866071500000004</v>
      </c>
      <c r="U209" s="34">
        <v>38.866071500000004</v>
      </c>
      <c r="V209" s="34">
        <v>40.032053645000005</v>
      </c>
      <c r="W209" s="34">
        <v>40.032053645000005</v>
      </c>
      <c r="X209" s="34">
        <v>40.032053645000005</v>
      </c>
      <c r="Y209" s="34">
        <v>40.032053645000005</v>
      </c>
      <c r="Z209" s="34">
        <v>40.032053645000005</v>
      </c>
      <c r="AA209" s="34">
        <v>40.032053645000005</v>
      </c>
      <c r="AB209" s="34">
        <v>40.032053645000005</v>
      </c>
      <c r="AC209" s="34">
        <v>40.032053645000005</v>
      </c>
      <c r="AD209" s="34">
        <v>40.032053645000005</v>
      </c>
      <c r="AE209" s="34">
        <v>40.032053645000005</v>
      </c>
      <c r="AF209" s="34">
        <v>40.032053645000005</v>
      </c>
      <c r="AG209" s="34">
        <v>40.032053645000005</v>
      </c>
      <c r="AH209" s="34">
        <v>41.233015254350008</v>
      </c>
      <c r="AI209" s="34">
        <v>41.233015254350008</v>
      </c>
      <c r="AJ209" s="34">
        <v>41.233015254350008</v>
      </c>
      <c r="AK209" s="34">
        <v>41.233015254350008</v>
      </c>
      <c r="AL209" s="34">
        <v>41.233015254350008</v>
      </c>
      <c r="AM209" s="34">
        <v>41.233015254350008</v>
      </c>
      <c r="AN209" s="34">
        <v>41.233015254350008</v>
      </c>
      <c r="AO209" s="34">
        <v>41.233015254350008</v>
      </c>
      <c r="AP209" s="34">
        <v>41.233015254350008</v>
      </c>
      <c r="AQ209" s="34">
        <v>41.233015254350008</v>
      </c>
      <c r="AR209" s="34">
        <v>41.233015254350008</v>
      </c>
      <c r="AS209" s="34">
        <v>41.233015254350008</v>
      </c>
      <c r="AT209" s="34">
        <v>42.470005711980512</v>
      </c>
      <c r="AU209" s="34">
        <v>42.470005711980512</v>
      </c>
      <c r="AV209" s="34">
        <v>42.470005711980512</v>
      </c>
      <c r="AW209" s="34">
        <v>42.470005711980512</v>
      </c>
      <c r="AX209" s="34">
        <v>42.470005711980512</v>
      </c>
      <c r="AY209" s="34">
        <v>42.470005711980512</v>
      </c>
      <c r="AZ209" s="34">
        <v>42.470005711980512</v>
      </c>
      <c r="BA209" s="34">
        <v>42.470005711980512</v>
      </c>
      <c r="BB209" s="34">
        <v>42.470005711980512</v>
      </c>
      <c r="BC209" s="34">
        <v>42.470005711980512</v>
      </c>
      <c r="BD209" s="34">
        <v>42.470005711980512</v>
      </c>
      <c r="BE209" s="34">
        <v>42.470005711980512</v>
      </c>
      <c r="BF209" s="34">
        <v>43.744105883339927</v>
      </c>
      <c r="BG209" s="34">
        <v>43.744105883339927</v>
      </c>
      <c r="BH209" s="34">
        <v>43.744105883339927</v>
      </c>
      <c r="BI209" s="34">
        <v>43.744105883339927</v>
      </c>
      <c r="BJ209" s="34">
        <v>43.744105883339927</v>
      </c>
      <c r="BK209" s="34">
        <v>200.33519611133053</v>
      </c>
      <c r="BL209" s="34">
        <v>200.33519611133053</v>
      </c>
      <c r="BM209" s="34">
        <v>200.33519611133053</v>
      </c>
      <c r="BN209" s="34">
        <v>200.33519611133053</v>
      </c>
      <c r="BO209" s="34">
        <v>200.33519611133053</v>
      </c>
      <c r="BP209" s="34">
        <v>200.33519611133053</v>
      </c>
      <c r="BQ209" s="34">
        <v>200.33519611133053</v>
      </c>
      <c r="BR209" s="34">
        <v>206.34525199467046</v>
      </c>
      <c r="BS209" s="34">
        <v>206.34525199467046</v>
      </c>
      <c r="BT209" s="34">
        <v>206.34525199467046</v>
      </c>
      <c r="BU209" s="34">
        <v>206.34525199467046</v>
      </c>
      <c r="BV209" s="34">
        <v>206.34525199467046</v>
      </c>
    </row>
    <row r="210" spans="1:74" x14ac:dyDescent="0.2">
      <c r="B210" s="32" t="s">
        <v>28</v>
      </c>
      <c r="C210" s="34">
        <v>2</v>
      </c>
      <c r="D210" s="34">
        <v>2</v>
      </c>
      <c r="E210" s="34">
        <v>2</v>
      </c>
      <c r="F210" s="34">
        <v>2</v>
      </c>
      <c r="G210" s="34">
        <v>2</v>
      </c>
      <c r="H210" s="34">
        <v>2</v>
      </c>
      <c r="I210" s="34">
        <v>2</v>
      </c>
      <c r="J210" s="34">
        <v>2</v>
      </c>
      <c r="K210" s="34">
        <v>2</v>
      </c>
      <c r="L210" s="34">
        <v>2</v>
      </c>
      <c r="M210" s="34">
        <v>2</v>
      </c>
      <c r="N210" s="34">
        <v>2</v>
      </c>
      <c r="O210" s="34">
        <v>2</v>
      </c>
      <c r="P210" s="34">
        <v>2</v>
      </c>
      <c r="Q210" s="34">
        <v>2</v>
      </c>
      <c r="R210" s="34">
        <v>2</v>
      </c>
      <c r="S210" s="34">
        <v>2</v>
      </c>
      <c r="T210" s="34">
        <v>2</v>
      </c>
      <c r="U210" s="34">
        <v>2</v>
      </c>
      <c r="V210" s="34">
        <v>2</v>
      </c>
      <c r="W210" s="34">
        <v>2</v>
      </c>
      <c r="X210" s="34">
        <v>2</v>
      </c>
      <c r="Y210" s="34">
        <v>2</v>
      </c>
      <c r="Z210" s="34">
        <v>2</v>
      </c>
      <c r="AA210" s="34">
        <v>2</v>
      </c>
      <c r="AB210" s="34">
        <v>2</v>
      </c>
      <c r="AC210" s="34">
        <v>2</v>
      </c>
      <c r="AD210" s="34">
        <v>2</v>
      </c>
      <c r="AE210" s="34">
        <v>2</v>
      </c>
      <c r="AF210" s="34">
        <v>2</v>
      </c>
      <c r="AG210" s="34">
        <v>2</v>
      </c>
      <c r="AH210" s="34">
        <v>2</v>
      </c>
      <c r="AI210" s="34">
        <v>2</v>
      </c>
      <c r="AJ210" s="34">
        <v>2</v>
      </c>
      <c r="AK210" s="34">
        <v>2</v>
      </c>
      <c r="AL210" s="34">
        <v>2</v>
      </c>
      <c r="AM210" s="34">
        <v>2</v>
      </c>
      <c r="AN210" s="34">
        <v>2</v>
      </c>
      <c r="AO210" s="34">
        <v>2</v>
      </c>
      <c r="AP210" s="34">
        <v>2</v>
      </c>
      <c r="AQ210" s="34">
        <v>2</v>
      </c>
      <c r="AR210" s="34">
        <v>2</v>
      </c>
      <c r="AS210" s="34">
        <v>2</v>
      </c>
      <c r="AT210" s="34">
        <v>2</v>
      </c>
      <c r="AU210" s="34">
        <v>2</v>
      </c>
      <c r="AV210" s="34">
        <v>2</v>
      </c>
      <c r="AW210" s="34">
        <v>2</v>
      </c>
      <c r="AX210" s="34">
        <v>2</v>
      </c>
      <c r="AY210" s="34">
        <v>2</v>
      </c>
      <c r="AZ210" s="34">
        <v>2</v>
      </c>
      <c r="BA210" s="34">
        <v>2</v>
      </c>
      <c r="BB210" s="34">
        <v>2</v>
      </c>
      <c r="BC210" s="34">
        <v>2</v>
      </c>
      <c r="BD210" s="34">
        <v>2</v>
      </c>
      <c r="BE210" s="34">
        <v>2</v>
      </c>
      <c r="BF210" s="34">
        <v>2</v>
      </c>
      <c r="BG210" s="34">
        <v>2</v>
      </c>
      <c r="BH210" s="34">
        <v>2</v>
      </c>
      <c r="BI210" s="34">
        <v>2</v>
      </c>
      <c r="BJ210" s="34">
        <v>2</v>
      </c>
      <c r="BK210" s="34">
        <v>10</v>
      </c>
      <c r="BL210" s="34">
        <v>10</v>
      </c>
      <c r="BM210" s="34">
        <v>10</v>
      </c>
      <c r="BN210" s="34">
        <v>10</v>
      </c>
      <c r="BO210" s="34">
        <v>10</v>
      </c>
      <c r="BP210" s="34">
        <v>10</v>
      </c>
      <c r="BQ210" s="34">
        <v>10</v>
      </c>
      <c r="BR210" s="34">
        <v>10</v>
      </c>
      <c r="BS210" s="34">
        <v>10</v>
      </c>
      <c r="BT210" s="34">
        <v>10</v>
      </c>
      <c r="BU210" s="34">
        <v>10</v>
      </c>
      <c r="BV210" s="34">
        <v>10</v>
      </c>
    </row>
    <row r="211" spans="1:74" x14ac:dyDescent="0.2">
      <c r="A211" s="35" t="s">
        <v>137</v>
      </c>
      <c r="B211" s="35"/>
      <c r="C211" s="36">
        <v>82.431164999999993</v>
      </c>
      <c r="D211" s="36">
        <v>82.431164999999993</v>
      </c>
      <c r="E211" s="36">
        <v>83.682078450000006</v>
      </c>
      <c r="F211" s="36">
        <v>83.682078450000006</v>
      </c>
      <c r="G211" s="36">
        <v>83.682078450000006</v>
      </c>
      <c r="H211" s="36">
        <v>83.682078450000006</v>
      </c>
      <c r="I211" s="36">
        <v>83.682078450000006</v>
      </c>
      <c r="J211" s="36">
        <v>84.814099949999999</v>
      </c>
      <c r="K211" s="36">
        <v>84.814099949999999</v>
      </c>
      <c r="L211" s="36">
        <v>84.814099949999999</v>
      </c>
      <c r="M211" s="36">
        <v>84.814099949999999</v>
      </c>
      <c r="N211" s="36">
        <v>84.814099949999999</v>
      </c>
      <c r="O211" s="36">
        <v>84.814099949999999</v>
      </c>
      <c r="P211" s="36">
        <v>84.814099949999999</v>
      </c>
      <c r="Q211" s="36">
        <v>86.102540803500005</v>
      </c>
      <c r="R211" s="36">
        <v>86.102540803500005</v>
      </c>
      <c r="S211" s="36">
        <v>86.102540803500005</v>
      </c>
      <c r="T211" s="36">
        <v>86.102540803500005</v>
      </c>
      <c r="U211" s="36">
        <v>86.102540803500005</v>
      </c>
      <c r="V211" s="36">
        <v>87.268522948499992</v>
      </c>
      <c r="W211" s="36">
        <v>87.268522948499992</v>
      </c>
      <c r="X211" s="36">
        <v>87.268522948499992</v>
      </c>
      <c r="Y211" s="36">
        <v>87.268522948499992</v>
      </c>
      <c r="Z211" s="36">
        <v>87.268522948499992</v>
      </c>
      <c r="AA211" s="36">
        <v>87.268522948499992</v>
      </c>
      <c r="AB211" s="36">
        <v>87.268522948499992</v>
      </c>
      <c r="AC211" s="36">
        <v>88.595617027605002</v>
      </c>
      <c r="AD211" s="36">
        <v>88.595617027605002</v>
      </c>
      <c r="AE211" s="36">
        <v>88.595617027605002</v>
      </c>
      <c r="AF211" s="36">
        <v>88.595617027605002</v>
      </c>
      <c r="AG211" s="36">
        <v>88.595617027605002</v>
      </c>
      <c r="AH211" s="36">
        <v>89.796578636955005</v>
      </c>
      <c r="AI211" s="36">
        <v>89.796578636955005</v>
      </c>
      <c r="AJ211" s="36">
        <v>89.796578636955005</v>
      </c>
      <c r="AK211" s="36">
        <v>89.796578636955005</v>
      </c>
      <c r="AL211" s="36">
        <v>89.796578636955005</v>
      </c>
      <c r="AM211" s="36">
        <v>89.796578636955005</v>
      </c>
      <c r="AN211" s="36">
        <v>89.796578636955005</v>
      </c>
      <c r="AO211" s="36">
        <v>91.16348553843315</v>
      </c>
      <c r="AP211" s="36">
        <v>91.16348553843315</v>
      </c>
      <c r="AQ211" s="36">
        <v>91.16348553843315</v>
      </c>
      <c r="AR211" s="36">
        <v>91.16348553843315</v>
      </c>
      <c r="AS211" s="36">
        <v>91.16348553843315</v>
      </c>
      <c r="AT211" s="36">
        <v>92.400475996063662</v>
      </c>
      <c r="AU211" s="36">
        <v>92.400475996063662</v>
      </c>
      <c r="AV211" s="36">
        <v>92.400475996063662</v>
      </c>
      <c r="AW211" s="36">
        <v>92.400475996063662</v>
      </c>
      <c r="AX211" s="36">
        <v>92.400475996063662</v>
      </c>
      <c r="AY211" s="36">
        <v>92.400475996063662</v>
      </c>
      <c r="AZ211" s="36">
        <v>92.400475996063662</v>
      </c>
      <c r="BA211" s="36">
        <v>93.808390104586152</v>
      </c>
      <c r="BB211" s="36">
        <v>93.808390104586152</v>
      </c>
      <c r="BC211" s="36">
        <v>93.808390104586152</v>
      </c>
      <c r="BD211" s="36">
        <v>93.808390104586152</v>
      </c>
      <c r="BE211" s="36">
        <v>93.808390104586152</v>
      </c>
      <c r="BF211" s="36">
        <v>95.082490275945574</v>
      </c>
      <c r="BG211" s="36">
        <v>95.082490275945574</v>
      </c>
      <c r="BH211" s="36">
        <v>95.082490275945574</v>
      </c>
      <c r="BI211" s="36">
        <v>95.082490275945574</v>
      </c>
      <c r="BJ211" s="36">
        <v>95.082490275945574</v>
      </c>
      <c r="BK211" s="36">
        <v>436.71084253151867</v>
      </c>
      <c r="BL211" s="36">
        <v>436.71084253151867</v>
      </c>
      <c r="BM211" s="36">
        <v>443.3521119241243</v>
      </c>
      <c r="BN211" s="36">
        <v>443.3521119241243</v>
      </c>
      <c r="BO211" s="36">
        <v>443.3521119241243</v>
      </c>
      <c r="BP211" s="36">
        <v>443.3521119241243</v>
      </c>
      <c r="BQ211" s="36">
        <v>443.3521119241243</v>
      </c>
      <c r="BR211" s="36">
        <v>449.36216780746429</v>
      </c>
      <c r="BS211" s="36">
        <v>449.36216780746429</v>
      </c>
      <c r="BT211" s="36">
        <v>449.36216780746429</v>
      </c>
      <c r="BU211" s="36">
        <v>449.36216780746429</v>
      </c>
      <c r="BV211" s="36">
        <v>449.36216780746429</v>
      </c>
    </row>
    <row r="212" spans="1:74" x14ac:dyDescent="0.2">
      <c r="A212" s="32" t="s">
        <v>84</v>
      </c>
      <c r="B212" s="32" t="s">
        <v>19</v>
      </c>
      <c r="C212" s="34">
        <v>40.625</v>
      </c>
      <c r="D212" s="34">
        <v>40.625</v>
      </c>
      <c r="E212" s="34">
        <v>41.84375</v>
      </c>
      <c r="F212" s="34">
        <v>41.84375</v>
      </c>
      <c r="G212" s="34">
        <v>41.84375</v>
      </c>
      <c r="H212" s="34">
        <v>41.84375</v>
      </c>
      <c r="I212" s="34">
        <v>41.84375</v>
      </c>
      <c r="J212" s="34">
        <v>41.84375</v>
      </c>
      <c r="K212" s="34">
        <v>41.84375</v>
      </c>
      <c r="L212" s="34">
        <v>41.84375</v>
      </c>
      <c r="M212" s="34">
        <v>41.84375</v>
      </c>
      <c r="N212" s="34">
        <v>41.84375</v>
      </c>
      <c r="O212" s="34">
        <v>41.84375</v>
      </c>
      <c r="P212" s="34">
        <v>41.84375</v>
      </c>
      <c r="Q212" s="34">
        <v>43.099062500000002</v>
      </c>
      <c r="R212" s="34">
        <v>43.099062500000002</v>
      </c>
      <c r="S212" s="34">
        <v>43.099062500000002</v>
      </c>
      <c r="T212" s="34">
        <v>43.099062500000002</v>
      </c>
      <c r="U212" s="34">
        <v>43.099062500000002</v>
      </c>
      <c r="V212" s="34">
        <v>43.099062500000002</v>
      </c>
      <c r="W212" s="34">
        <v>43.099062500000002</v>
      </c>
      <c r="X212" s="34">
        <v>43.099062500000002</v>
      </c>
      <c r="Y212" s="34">
        <v>43.099062500000002</v>
      </c>
      <c r="Z212" s="34">
        <v>43.099062500000002</v>
      </c>
      <c r="AA212" s="34">
        <v>43.099062500000002</v>
      </c>
      <c r="AB212" s="34">
        <v>43.099062500000002</v>
      </c>
      <c r="AC212" s="34">
        <v>44.392034375000001</v>
      </c>
      <c r="AD212" s="34">
        <v>44.392034375000001</v>
      </c>
      <c r="AE212" s="34">
        <v>44.392034375000001</v>
      </c>
      <c r="AF212" s="34">
        <v>44.392034375000001</v>
      </c>
      <c r="AG212" s="34">
        <v>44.392034375000001</v>
      </c>
      <c r="AH212" s="34">
        <v>44.392034375000001</v>
      </c>
      <c r="AI212" s="34">
        <v>44.392034375000001</v>
      </c>
      <c r="AJ212" s="34">
        <v>44.392034375000001</v>
      </c>
      <c r="AK212" s="34">
        <v>44.392034375000001</v>
      </c>
      <c r="AL212" s="34">
        <v>44.392034375000001</v>
      </c>
      <c r="AM212" s="34">
        <v>44.392034375000001</v>
      </c>
      <c r="AN212" s="34">
        <v>44.392034375000001</v>
      </c>
      <c r="AO212" s="34">
        <v>45.723795406250005</v>
      </c>
      <c r="AP212" s="34">
        <v>45.723795406250005</v>
      </c>
      <c r="AQ212" s="34">
        <v>45.723795406250005</v>
      </c>
      <c r="AR212" s="34">
        <v>45.723795406250005</v>
      </c>
      <c r="AS212" s="34">
        <v>45.723795406250005</v>
      </c>
      <c r="AT212" s="34">
        <v>45.723795406250005</v>
      </c>
      <c r="AU212" s="34">
        <v>45.723795406250005</v>
      </c>
      <c r="AV212" s="34">
        <v>45.723795406250005</v>
      </c>
      <c r="AW212" s="34">
        <v>45.723795406250005</v>
      </c>
      <c r="AX212" s="34">
        <v>45.723795406250005</v>
      </c>
      <c r="AY212" s="34">
        <v>45.723795406250005</v>
      </c>
      <c r="AZ212" s="34">
        <v>45.723795406250005</v>
      </c>
      <c r="BA212" s="34">
        <v>47.095509268437503</v>
      </c>
      <c r="BB212" s="34">
        <v>47.095509268437503</v>
      </c>
      <c r="BC212" s="34">
        <v>47.095509268437503</v>
      </c>
      <c r="BD212" s="34">
        <v>47.095509268437503</v>
      </c>
      <c r="BE212" s="34">
        <v>47.095509268437503</v>
      </c>
      <c r="BF212" s="34">
        <v>47.095509268437503</v>
      </c>
      <c r="BG212" s="34">
        <v>47.095509268437503</v>
      </c>
      <c r="BH212" s="34">
        <v>47.095509268437503</v>
      </c>
      <c r="BI212" s="34">
        <v>47.095509268437503</v>
      </c>
      <c r="BJ212" s="34">
        <v>47.095509268437503</v>
      </c>
      <c r="BK212" s="34">
        <v>215.68364228125</v>
      </c>
      <c r="BL212" s="34">
        <v>215.68364228125</v>
      </c>
      <c r="BM212" s="34">
        <v>222.1541515496875</v>
      </c>
      <c r="BN212" s="34">
        <v>222.1541515496875</v>
      </c>
      <c r="BO212" s="34">
        <v>222.1541515496875</v>
      </c>
      <c r="BP212" s="34">
        <v>222.1541515496875</v>
      </c>
      <c r="BQ212" s="34">
        <v>222.1541515496875</v>
      </c>
      <c r="BR212" s="34">
        <v>222.1541515496875</v>
      </c>
      <c r="BS212" s="34">
        <v>222.1541515496875</v>
      </c>
      <c r="BT212" s="34">
        <v>222.1541515496875</v>
      </c>
      <c r="BU212" s="34">
        <v>222.1541515496875</v>
      </c>
      <c r="BV212" s="34">
        <v>222.1541515496875</v>
      </c>
    </row>
    <row r="213" spans="1:74" x14ac:dyDescent="0.2">
      <c r="B213" s="32" t="s">
        <v>20</v>
      </c>
      <c r="C213" s="34">
        <v>1</v>
      </c>
      <c r="D213" s="34">
        <v>1</v>
      </c>
      <c r="E213" s="34">
        <v>1</v>
      </c>
      <c r="F213" s="34">
        <v>1</v>
      </c>
      <c r="G213" s="34">
        <v>1</v>
      </c>
      <c r="H213" s="34">
        <v>1</v>
      </c>
      <c r="I213" s="34">
        <v>1</v>
      </c>
      <c r="J213" s="34">
        <v>1</v>
      </c>
      <c r="K213" s="34">
        <v>1</v>
      </c>
      <c r="L213" s="34">
        <v>1</v>
      </c>
      <c r="M213" s="34">
        <v>1</v>
      </c>
      <c r="N213" s="34">
        <v>1</v>
      </c>
      <c r="O213" s="34">
        <v>1</v>
      </c>
      <c r="P213" s="34">
        <v>1</v>
      </c>
      <c r="Q213" s="34">
        <v>1</v>
      </c>
      <c r="R213" s="34">
        <v>1</v>
      </c>
      <c r="S213" s="34">
        <v>1</v>
      </c>
      <c r="T213" s="34">
        <v>1</v>
      </c>
      <c r="U213" s="34">
        <v>1</v>
      </c>
      <c r="V213" s="34">
        <v>1</v>
      </c>
      <c r="W213" s="34">
        <v>1</v>
      </c>
      <c r="X213" s="34">
        <v>1</v>
      </c>
      <c r="Y213" s="34">
        <v>1</v>
      </c>
      <c r="Z213" s="34">
        <v>1</v>
      </c>
      <c r="AA213" s="34">
        <v>1</v>
      </c>
      <c r="AB213" s="34">
        <v>1</v>
      </c>
      <c r="AC213" s="34">
        <v>1</v>
      </c>
      <c r="AD213" s="34">
        <v>1</v>
      </c>
      <c r="AE213" s="34">
        <v>1</v>
      </c>
      <c r="AF213" s="34">
        <v>1</v>
      </c>
      <c r="AG213" s="34">
        <v>1</v>
      </c>
      <c r="AH213" s="34">
        <v>1</v>
      </c>
      <c r="AI213" s="34">
        <v>1</v>
      </c>
      <c r="AJ213" s="34">
        <v>1</v>
      </c>
      <c r="AK213" s="34">
        <v>1</v>
      </c>
      <c r="AL213" s="34">
        <v>1</v>
      </c>
      <c r="AM213" s="34">
        <v>1</v>
      </c>
      <c r="AN213" s="34">
        <v>1</v>
      </c>
      <c r="AO213" s="34">
        <v>1</v>
      </c>
      <c r="AP213" s="34">
        <v>1</v>
      </c>
      <c r="AQ213" s="34">
        <v>1</v>
      </c>
      <c r="AR213" s="34">
        <v>1</v>
      </c>
      <c r="AS213" s="34">
        <v>1</v>
      </c>
      <c r="AT213" s="34">
        <v>1</v>
      </c>
      <c r="AU213" s="34">
        <v>1</v>
      </c>
      <c r="AV213" s="34">
        <v>1</v>
      </c>
      <c r="AW213" s="34">
        <v>1</v>
      </c>
      <c r="AX213" s="34">
        <v>1</v>
      </c>
      <c r="AY213" s="34">
        <v>1</v>
      </c>
      <c r="AZ213" s="34">
        <v>1</v>
      </c>
      <c r="BA213" s="34">
        <v>1</v>
      </c>
      <c r="BB213" s="34">
        <v>1</v>
      </c>
      <c r="BC213" s="34">
        <v>1</v>
      </c>
      <c r="BD213" s="34">
        <v>1</v>
      </c>
      <c r="BE213" s="34">
        <v>1</v>
      </c>
      <c r="BF213" s="34">
        <v>1</v>
      </c>
      <c r="BG213" s="34">
        <v>1</v>
      </c>
      <c r="BH213" s="34">
        <v>1</v>
      </c>
      <c r="BI213" s="34">
        <v>1</v>
      </c>
      <c r="BJ213" s="34">
        <v>1</v>
      </c>
      <c r="BK213" s="34">
        <v>5</v>
      </c>
      <c r="BL213" s="34">
        <v>5</v>
      </c>
      <c r="BM213" s="34">
        <v>5</v>
      </c>
      <c r="BN213" s="34">
        <v>5</v>
      </c>
      <c r="BO213" s="34">
        <v>5</v>
      </c>
      <c r="BP213" s="34">
        <v>5</v>
      </c>
      <c r="BQ213" s="34">
        <v>5</v>
      </c>
      <c r="BR213" s="34">
        <v>5</v>
      </c>
      <c r="BS213" s="34">
        <v>5</v>
      </c>
      <c r="BT213" s="34">
        <v>5</v>
      </c>
      <c r="BU213" s="34">
        <v>5</v>
      </c>
      <c r="BV213" s="34">
        <v>5</v>
      </c>
    </row>
    <row r="214" spans="1:74" x14ac:dyDescent="0.2">
      <c r="B214" s="32" t="s">
        <v>27</v>
      </c>
      <c r="C214" s="34">
        <v>37.028499999999994</v>
      </c>
      <c r="D214" s="34">
        <v>37.028499999999994</v>
      </c>
      <c r="E214" s="34">
        <v>37.028499999999994</v>
      </c>
      <c r="F214" s="34">
        <v>37.028499999999994</v>
      </c>
      <c r="G214" s="34">
        <v>37.028499999999994</v>
      </c>
      <c r="H214" s="34">
        <v>37.028499999999994</v>
      </c>
      <c r="I214" s="34">
        <v>37.028499999999994</v>
      </c>
      <c r="J214" s="34">
        <v>38.139354999999995</v>
      </c>
      <c r="K214" s="34">
        <v>38.139354999999995</v>
      </c>
      <c r="L214" s="34">
        <v>38.139354999999995</v>
      </c>
      <c r="M214" s="34">
        <v>38.139354999999995</v>
      </c>
      <c r="N214" s="34">
        <v>38.139354999999995</v>
      </c>
      <c r="O214" s="34">
        <v>38.139354999999995</v>
      </c>
      <c r="P214" s="34">
        <v>38.139354999999995</v>
      </c>
      <c r="Q214" s="34">
        <v>38.139354999999995</v>
      </c>
      <c r="R214" s="34">
        <v>38.139354999999995</v>
      </c>
      <c r="S214" s="34">
        <v>38.139354999999995</v>
      </c>
      <c r="T214" s="34">
        <v>38.139354999999995</v>
      </c>
      <c r="U214" s="34">
        <v>38.139354999999995</v>
      </c>
      <c r="V214" s="34">
        <v>39.283535649999997</v>
      </c>
      <c r="W214" s="34">
        <v>39.283535649999997</v>
      </c>
      <c r="X214" s="34">
        <v>39.283535649999997</v>
      </c>
      <c r="Y214" s="34">
        <v>39.283535649999997</v>
      </c>
      <c r="Z214" s="34">
        <v>39.283535649999997</v>
      </c>
      <c r="AA214" s="34">
        <v>39.283535649999997</v>
      </c>
      <c r="AB214" s="34">
        <v>39.283535649999997</v>
      </c>
      <c r="AC214" s="34">
        <v>39.283535649999997</v>
      </c>
      <c r="AD214" s="34">
        <v>39.283535649999997</v>
      </c>
      <c r="AE214" s="34">
        <v>39.283535649999997</v>
      </c>
      <c r="AF214" s="34">
        <v>39.283535649999997</v>
      </c>
      <c r="AG214" s="34">
        <v>39.283535649999997</v>
      </c>
      <c r="AH214" s="34">
        <v>40.4620417195</v>
      </c>
      <c r="AI214" s="34">
        <v>40.4620417195</v>
      </c>
      <c r="AJ214" s="34">
        <v>40.4620417195</v>
      </c>
      <c r="AK214" s="34">
        <v>40.4620417195</v>
      </c>
      <c r="AL214" s="34">
        <v>40.4620417195</v>
      </c>
      <c r="AM214" s="34">
        <v>40.4620417195</v>
      </c>
      <c r="AN214" s="34">
        <v>40.4620417195</v>
      </c>
      <c r="AO214" s="34">
        <v>40.4620417195</v>
      </c>
      <c r="AP214" s="34">
        <v>40.4620417195</v>
      </c>
      <c r="AQ214" s="34">
        <v>40.4620417195</v>
      </c>
      <c r="AR214" s="34">
        <v>40.4620417195</v>
      </c>
      <c r="AS214" s="34">
        <v>40.4620417195</v>
      </c>
      <c r="AT214" s="34">
        <v>41.675902971085002</v>
      </c>
      <c r="AU214" s="34">
        <v>41.675902971085002</v>
      </c>
      <c r="AV214" s="34">
        <v>41.675902971085002</v>
      </c>
      <c r="AW214" s="34">
        <v>41.675902971085002</v>
      </c>
      <c r="AX214" s="34">
        <v>41.675902971085002</v>
      </c>
      <c r="AY214" s="34">
        <v>41.675902971085002</v>
      </c>
      <c r="AZ214" s="34">
        <v>41.675902971085002</v>
      </c>
      <c r="BA214" s="34">
        <v>41.675902971085002</v>
      </c>
      <c r="BB214" s="34">
        <v>41.675902971085002</v>
      </c>
      <c r="BC214" s="34">
        <v>41.675902971085002</v>
      </c>
      <c r="BD214" s="34">
        <v>41.675902971085002</v>
      </c>
      <c r="BE214" s="34">
        <v>41.675902971085002</v>
      </c>
      <c r="BF214" s="34">
        <v>42.926180060217554</v>
      </c>
      <c r="BG214" s="34">
        <v>42.926180060217554</v>
      </c>
      <c r="BH214" s="34">
        <v>42.926180060217554</v>
      </c>
      <c r="BI214" s="34">
        <v>42.926180060217554</v>
      </c>
      <c r="BJ214" s="34">
        <v>42.926180060217554</v>
      </c>
      <c r="BK214" s="34">
        <v>196.589335340585</v>
      </c>
      <c r="BL214" s="34">
        <v>196.589335340585</v>
      </c>
      <c r="BM214" s="34">
        <v>196.589335340585</v>
      </c>
      <c r="BN214" s="34">
        <v>196.589335340585</v>
      </c>
      <c r="BO214" s="34">
        <v>196.589335340585</v>
      </c>
      <c r="BP214" s="34">
        <v>196.589335340585</v>
      </c>
      <c r="BQ214" s="34">
        <v>196.589335340585</v>
      </c>
      <c r="BR214" s="34">
        <v>202.48701540080256</v>
      </c>
      <c r="BS214" s="34">
        <v>202.48701540080256</v>
      </c>
      <c r="BT214" s="34">
        <v>202.48701540080256</v>
      </c>
      <c r="BU214" s="34">
        <v>202.48701540080256</v>
      </c>
      <c r="BV214" s="34">
        <v>202.48701540080256</v>
      </c>
    </row>
    <row r="215" spans="1:74" x14ac:dyDescent="0.2">
      <c r="B215" s="32" t="s">
        <v>28</v>
      </c>
      <c r="C215" s="34">
        <v>3</v>
      </c>
      <c r="D215" s="34">
        <v>3</v>
      </c>
      <c r="E215" s="34">
        <v>3</v>
      </c>
      <c r="F215" s="34">
        <v>3</v>
      </c>
      <c r="G215" s="34">
        <v>3</v>
      </c>
      <c r="H215" s="34">
        <v>3</v>
      </c>
      <c r="I215" s="34">
        <v>3</v>
      </c>
      <c r="J215" s="34">
        <v>3</v>
      </c>
      <c r="K215" s="34">
        <v>3</v>
      </c>
      <c r="L215" s="34">
        <v>3</v>
      </c>
      <c r="M215" s="34">
        <v>3</v>
      </c>
      <c r="N215" s="34">
        <v>3</v>
      </c>
      <c r="O215" s="34">
        <v>3</v>
      </c>
      <c r="P215" s="34">
        <v>3</v>
      </c>
      <c r="Q215" s="34">
        <v>3</v>
      </c>
      <c r="R215" s="34">
        <v>3</v>
      </c>
      <c r="S215" s="34">
        <v>3</v>
      </c>
      <c r="T215" s="34">
        <v>3</v>
      </c>
      <c r="U215" s="34">
        <v>3</v>
      </c>
      <c r="V215" s="34">
        <v>3</v>
      </c>
      <c r="W215" s="34">
        <v>3</v>
      </c>
      <c r="X215" s="34">
        <v>3</v>
      </c>
      <c r="Y215" s="34">
        <v>3</v>
      </c>
      <c r="Z215" s="34">
        <v>3</v>
      </c>
      <c r="AA215" s="34">
        <v>3</v>
      </c>
      <c r="AB215" s="34">
        <v>3</v>
      </c>
      <c r="AC215" s="34">
        <v>3</v>
      </c>
      <c r="AD215" s="34">
        <v>3</v>
      </c>
      <c r="AE215" s="34">
        <v>3</v>
      </c>
      <c r="AF215" s="34">
        <v>3</v>
      </c>
      <c r="AG215" s="34">
        <v>3</v>
      </c>
      <c r="AH215" s="34">
        <v>3</v>
      </c>
      <c r="AI215" s="34">
        <v>3</v>
      </c>
      <c r="AJ215" s="34">
        <v>3</v>
      </c>
      <c r="AK215" s="34">
        <v>3</v>
      </c>
      <c r="AL215" s="34">
        <v>3</v>
      </c>
      <c r="AM215" s="34">
        <v>3</v>
      </c>
      <c r="AN215" s="34">
        <v>3</v>
      </c>
      <c r="AO215" s="34">
        <v>3</v>
      </c>
      <c r="AP215" s="34">
        <v>3</v>
      </c>
      <c r="AQ215" s="34">
        <v>3</v>
      </c>
      <c r="AR215" s="34">
        <v>3</v>
      </c>
      <c r="AS215" s="34">
        <v>3</v>
      </c>
      <c r="AT215" s="34">
        <v>3</v>
      </c>
      <c r="AU215" s="34">
        <v>3</v>
      </c>
      <c r="AV215" s="34">
        <v>3</v>
      </c>
      <c r="AW215" s="34">
        <v>3</v>
      </c>
      <c r="AX215" s="34">
        <v>3</v>
      </c>
      <c r="AY215" s="34">
        <v>3</v>
      </c>
      <c r="AZ215" s="34">
        <v>3</v>
      </c>
      <c r="BA215" s="34">
        <v>3</v>
      </c>
      <c r="BB215" s="34">
        <v>3</v>
      </c>
      <c r="BC215" s="34">
        <v>3</v>
      </c>
      <c r="BD215" s="34">
        <v>3</v>
      </c>
      <c r="BE215" s="34">
        <v>3</v>
      </c>
      <c r="BF215" s="34">
        <v>3</v>
      </c>
      <c r="BG215" s="34">
        <v>3</v>
      </c>
      <c r="BH215" s="34">
        <v>3</v>
      </c>
      <c r="BI215" s="34">
        <v>3</v>
      </c>
      <c r="BJ215" s="34">
        <v>3</v>
      </c>
      <c r="BK215" s="34">
        <v>15</v>
      </c>
      <c r="BL215" s="34">
        <v>15</v>
      </c>
      <c r="BM215" s="34">
        <v>15</v>
      </c>
      <c r="BN215" s="34">
        <v>15</v>
      </c>
      <c r="BO215" s="34">
        <v>15</v>
      </c>
      <c r="BP215" s="34">
        <v>15</v>
      </c>
      <c r="BQ215" s="34">
        <v>15</v>
      </c>
      <c r="BR215" s="34">
        <v>15</v>
      </c>
      <c r="BS215" s="34">
        <v>15</v>
      </c>
      <c r="BT215" s="34">
        <v>15</v>
      </c>
      <c r="BU215" s="34">
        <v>15</v>
      </c>
      <c r="BV215" s="34">
        <v>15</v>
      </c>
    </row>
    <row r="216" spans="1:74" x14ac:dyDescent="0.2">
      <c r="A216" s="35" t="s">
        <v>138</v>
      </c>
      <c r="B216" s="35"/>
      <c r="C216" s="36">
        <v>81.653499999999994</v>
      </c>
      <c r="D216" s="36">
        <v>81.653499999999994</v>
      </c>
      <c r="E216" s="36">
        <v>82.872249999999994</v>
      </c>
      <c r="F216" s="36">
        <v>82.872249999999994</v>
      </c>
      <c r="G216" s="36">
        <v>82.872249999999994</v>
      </c>
      <c r="H216" s="36">
        <v>82.872249999999994</v>
      </c>
      <c r="I216" s="36">
        <v>82.872249999999994</v>
      </c>
      <c r="J216" s="36">
        <v>83.983104999999995</v>
      </c>
      <c r="K216" s="36">
        <v>83.983104999999995</v>
      </c>
      <c r="L216" s="36">
        <v>83.983104999999995</v>
      </c>
      <c r="M216" s="36">
        <v>83.983104999999995</v>
      </c>
      <c r="N216" s="36">
        <v>83.983104999999995</v>
      </c>
      <c r="O216" s="36">
        <v>83.983104999999995</v>
      </c>
      <c r="P216" s="36">
        <v>83.983104999999995</v>
      </c>
      <c r="Q216" s="36">
        <v>85.238417499999997</v>
      </c>
      <c r="R216" s="36">
        <v>85.238417499999997</v>
      </c>
      <c r="S216" s="36">
        <v>85.238417499999997</v>
      </c>
      <c r="T216" s="36">
        <v>85.238417499999997</v>
      </c>
      <c r="U216" s="36">
        <v>85.238417499999997</v>
      </c>
      <c r="V216" s="36">
        <v>86.382598150000007</v>
      </c>
      <c r="W216" s="36">
        <v>86.382598150000007</v>
      </c>
      <c r="X216" s="36">
        <v>86.382598150000007</v>
      </c>
      <c r="Y216" s="36">
        <v>86.382598150000007</v>
      </c>
      <c r="Z216" s="36">
        <v>86.382598150000007</v>
      </c>
      <c r="AA216" s="36">
        <v>86.382598150000007</v>
      </c>
      <c r="AB216" s="36">
        <v>86.382598150000007</v>
      </c>
      <c r="AC216" s="36">
        <v>87.675570024999999</v>
      </c>
      <c r="AD216" s="36">
        <v>87.675570024999999</v>
      </c>
      <c r="AE216" s="36">
        <v>87.675570024999999</v>
      </c>
      <c r="AF216" s="36">
        <v>87.675570024999999</v>
      </c>
      <c r="AG216" s="36">
        <v>87.675570024999999</v>
      </c>
      <c r="AH216" s="36">
        <v>88.854076094500002</v>
      </c>
      <c r="AI216" s="36">
        <v>88.854076094500002</v>
      </c>
      <c r="AJ216" s="36">
        <v>88.854076094500002</v>
      </c>
      <c r="AK216" s="36">
        <v>88.854076094500002</v>
      </c>
      <c r="AL216" s="36">
        <v>88.854076094500002</v>
      </c>
      <c r="AM216" s="36">
        <v>88.854076094500002</v>
      </c>
      <c r="AN216" s="36">
        <v>88.854076094500002</v>
      </c>
      <c r="AO216" s="36">
        <v>90.185837125749998</v>
      </c>
      <c r="AP216" s="36">
        <v>90.185837125749998</v>
      </c>
      <c r="AQ216" s="36">
        <v>90.185837125749998</v>
      </c>
      <c r="AR216" s="36">
        <v>90.185837125749998</v>
      </c>
      <c r="AS216" s="36">
        <v>90.185837125749998</v>
      </c>
      <c r="AT216" s="36">
        <v>91.399698377335</v>
      </c>
      <c r="AU216" s="36">
        <v>91.399698377335</v>
      </c>
      <c r="AV216" s="36">
        <v>91.399698377335</v>
      </c>
      <c r="AW216" s="36">
        <v>91.399698377335</v>
      </c>
      <c r="AX216" s="36">
        <v>91.399698377335</v>
      </c>
      <c r="AY216" s="36">
        <v>91.399698377335</v>
      </c>
      <c r="AZ216" s="36">
        <v>91.399698377335</v>
      </c>
      <c r="BA216" s="36">
        <v>92.771412239522505</v>
      </c>
      <c r="BB216" s="36">
        <v>92.771412239522505</v>
      </c>
      <c r="BC216" s="36">
        <v>92.771412239522505</v>
      </c>
      <c r="BD216" s="36">
        <v>92.771412239522505</v>
      </c>
      <c r="BE216" s="36">
        <v>92.771412239522505</v>
      </c>
      <c r="BF216" s="36">
        <v>94.021689328655057</v>
      </c>
      <c r="BG216" s="36">
        <v>94.021689328655057</v>
      </c>
      <c r="BH216" s="36">
        <v>94.021689328655057</v>
      </c>
      <c r="BI216" s="36">
        <v>94.021689328655057</v>
      </c>
      <c r="BJ216" s="36">
        <v>94.021689328655057</v>
      </c>
      <c r="BK216" s="36">
        <v>432.27297762183503</v>
      </c>
      <c r="BL216" s="36">
        <v>432.27297762183503</v>
      </c>
      <c r="BM216" s="36">
        <v>438.74348689027249</v>
      </c>
      <c r="BN216" s="36">
        <v>438.74348689027249</v>
      </c>
      <c r="BO216" s="36">
        <v>438.74348689027249</v>
      </c>
      <c r="BP216" s="36">
        <v>438.74348689027249</v>
      </c>
      <c r="BQ216" s="36">
        <v>438.74348689027249</v>
      </c>
      <c r="BR216" s="36">
        <v>444.64116695049006</v>
      </c>
      <c r="BS216" s="36">
        <v>444.64116695049006</v>
      </c>
      <c r="BT216" s="36">
        <v>444.64116695049006</v>
      </c>
      <c r="BU216" s="36">
        <v>444.64116695049006</v>
      </c>
      <c r="BV216" s="36">
        <v>444.64116695049006</v>
      </c>
    </row>
    <row r="217" spans="1:74" x14ac:dyDescent="0.2">
      <c r="A217" s="32" t="s">
        <v>85</v>
      </c>
      <c r="B217" s="32" t="s">
        <v>19</v>
      </c>
      <c r="C217" s="34">
        <v>41.985576999999999</v>
      </c>
      <c r="D217" s="34">
        <v>41.985576999999999</v>
      </c>
      <c r="E217" s="34">
        <v>43.245144310000001</v>
      </c>
      <c r="F217" s="34">
        <v>43.245144310000001</v>
      </c>
      <c r="G217" s="34">
        <v>43.245144310000001</v>
      </c>
      <c r="H217" s="34">
        <v>43.245144310000001</v>
      </c>
      <c r="I217" s="34">
        <v>43.245144310000001</v>
      </c>
      <c r="J217" s="34">
        <v>43.245144310000001</v>
      </c>
      <c r="K217" s="34">
        <v>43.245144310000001</v>
      </c>
      <c r="L217" s="34">
        <v>43.245144310000001</v>
      </c>
      <c r="M217" s="34">
        <v>43.245144310000001</v>
      </c>
      <c r="N217" s="34">
        <v>43.245144310000001</v>
      </c>
      <c r="O217" s="34">
        <v>43.245144310000001</v>
      </c>
      <c r="P217" s="34">
        <v>43.245144310000001</v>
      </c>
      <c r="Q217" s="34">
        <v>44.5424986393</v>
      </c>
      <c r="R217" s="34">
        <v>44.5424986393</v>
      </c>
      <c r="S217" s="34">
        <v>44.5424986393</v>
      </c>
      <c r="T217" s="34">
        <v>44.5424986393</v>
      </c>
      <c r="U217" s="34">
        <v>44.5424986393</v>
      </c>
      <c r="V217" s="34">
        <v>44.5424986393</v>
      </c>
      <c r="W217" s="34">
        <v>44.5424986393</v>
      </c>
      <c r="X217" s="34">
        <v>44.5424986393</v>
      </c>
      <c r="Y217" s="34">
        <v>44.5424986393</v>
      </c>
      <c r="Z217" s="34">
        <v>44.5424986393</v>
      </c>
      <c r="AA217" s="34">
        <v>44.5424986393</v>
      </c>
      <c r="AB217" s="34">
        <v>44.5424986393</v>
      </c>
      <c r="AC217" s="34">
        <v>45.878773598479</v>
      </c>
      <c r="AD217" s="34">
        <v>45.878773598479</v>
      </c>
      <c r="AE217" s="34">
        <v>45.878773598479</v>
      </c>
      <c r="AF217" s="34">
        <v>45.878773598479</v>
      </c>
      <c r="AG217" s="34">
        <v>45.878773598479</v>
      </c>
      <c r="AH217" s="34">
        <v>45.878773598479</v>
      </c>
      <c r="AI217" s="34">
        <v>45.878773598479</v>
      </c>
      <c r="AJ217" s="34">
        <v>45.878773598479</v>
      </c>
      <c r="AK217" s="34">
        <v>45.878773598479</v>
      </c>
      <c r="AL217" s="34">
        <v>45.878773598479</v>
      </c>
      <c r="AM217" s="34">
        <v>45.878773598479</v>
      </c>
      <c r="AN217" s="34">
        <v>45.878773598479</v>
      </c>
      <c r="AO217" s="34">
        <v>47.25513680643337</v>
      </c>
      <c r="AP217" s="34">
        <v>47.25513680643337</v>
      </c>
      <c r="AQ217" s="34">
        <v>47.25513680643337</v>
      </c>
      <c r="AR217" s="34">
        <v>47.25513680643337</v>
      </c>
      <c r="AS217" s="34">
        <v>47.25513680643337</v>
      </c>
      <c r="AT217" s="34">
        <v>47.25513680643337</v>
      </c>
      <c r="AU217" s="34">
        <v>47.25513680643337</v>
      </c>
      <c r="AV217" s="34">
        <v>47.25513680643337</v>
      </c>
      <c r="AW217" s="34">
        <v>47.25513680643337</v>
      </c>
      <c r="AX217" s="34">
        <v>47.25513680643337</v>
      </c>
      <c r="AY217" s="34">
        <v>47.25513680643337</v>
      </c>
      <c r="AZ217" s="34">
        <v>47.25513680643337</v>
      </c>
      <c r="BA217" s="34">
        <v>48.672790910626375</v>
      </c>
      <c r="BB217" s="34">
        <v>48.672790910626375</v>
      </c>
      <c r="BC217" s="34">
        <v>48.672790910626375</v>
      </c>
      <c r="BD217" s="34">
        <v>48.672790910626375</v>
      </c>
      <c r="BE217" s="34">
        <v>48.672790910626375</v>
      </c>
      <c r="BF217" s="34">
        <v>48.672790910626375</v>
      </c>
      <c r="BG217" s="34">
        <v>48.672790910626375</v>
      </c>
      <c r="BH217" s="34">
        <v>48.672790910626375</v>
      </c>
      <c r="BI217" s="34">
        <v>48.672790910626375</v>
      </c>
      <c r="BJ217" s="34">
        <v>48.672790910626375</v>
      </c>
      <c r="BK217" s="34">
        <v>222.90713035421237</v>
      </c>
      <c r="BL217" s="34">
        <v>222.90713035421237</v>
      </c>
      <c r="BM217" s="34">
        <v>229.59434426483875</v>
      </c>
      <c r="BN217" s="34">
        <v>229.59434426483875</v>
      </c>
      <c r="BO217" s="34">
        <v>229.59434426483875</v>
      </c>
      <c r="BP217" s="34">
        <v>229.59434426483875</v>
      </c>
      <c r="BQ217" s="34">
        <v>229.59434426483875</v>
      </c>
      <c r="BR217" s="34">
        <v>229.59434426483875</v>
      </c>
      <c r="BS217" s="34">
        <v>229.59434426483875</v>
      </c>
      <c r="BT217" s="34">
        <v>229.59434426483875</v>
      </c>
      <c r="BU217" s="34">
        <v>229.59434426483875</v>
      </c>
      <c r="BV217" s="34">
        <v>229.59434426483875</v>
      </c>
    </row>
    <row r="218" spans="1:74" x14ac:dyDescent="0.2">
      <c r="B218" s="32" t="s">
        <v>20</v>
      </c>
      <c r="C218" s="34">
        <v>1</v>
      </c>
      <c r="D218" s="34">
        <v>1</v>
      </c>
      <c r="E218" s="34">
        <v>1</v>
      </c>
      <c r="F218" s="34">
        <v>1</v>
      </c>
      <c r="G218" s="34">
        <v>1</v>
      </c>
      <c r="H218" s="34">
        <v>1</v>
      </c>
      <c r="I218" s="34">
        <v>1</v>
      </c>
      <c r="J218" s="34">
        <v>1</v>
      </c>
      <c r="K218" s="34">
        <v>1</v>
      </c>
      <c r="L218" s="34">
        <v>1</v>
      </c>
      <c r="M218" s="34">
        <v>1</v>
      </c>
      <c r="N218" s="34">
        <v>1</v>
      </c>
      <c r="O218" s="34">
        <v>1</v>
      </c>
      <c r="P218" s="34">
        <v>1</v>
      </c>
      <c r="Q218" s="34">
        <v>1</v>
      </c>
      <c r="R218" s="34">
        <v>1</v>
      </c>
      <c r="S218" s="34">
        <v>1</v>
      </c>
      <c r="T218" s="34">
        <v>1</v>
      </c>
      <c r="U218" s="34">
        <v>1</v>
      </c>
      <c r="V218" s="34">
        <v>1</v>
      </c>
      <c r="W218" s="34">
        <v>1</v>
      </c>
      <c r="X218" s="34">
        <v>1</v>
      </c>
      <c r="Y218" s="34">
        <v>1</v>
      </c>
      <c r="Z218" s="34">
        <v>1</v>
      </c>
      <c r="AA218" s="34">
        <v>1</v>
      </c>
      <c r="AB218" s="34">
        <v>1</v>
      </c>
      <c r="AC218" s="34">
        <v>1</v>
      </c>
      <c r="AD218" s="34">
        <v>1</v>
      </c>
      <c r="AE218" s="34">
        <v>1</v>
      </c>
      <c r="AF218" s="34">
        <v>1</v>
      </c>
      <c r="AG218" s="34">
        <v>1</v>
      </c>
      <c r="AH218" s="34">
        <v>1</v>
      </c>
      <c r="AI218" s="34">
        <v>1</v>
      </c>
      <c r="AJ218" s="34">
        <v>1</v>
      </c>
      <c r="AK218" s="34">
        <v>1</v>
      </c>
      <c r="AL218" s="34">
        <v>1</v>
      </c>
      <c r="AM218" s="34">
        <v>1</v>
      </c>
      <c r="AN218" s="34">
        <v>1</v>
      </c>
      <c r="AO218" s="34">
        <v>1</v>
      </c>
      <c r="AP218" s="34">
        <v>1</v>
      </c>
      <c r="AQ218" s="34">
        <v>1</v>
      </c>
      <c r="AR218" s="34">
        <v>1</v>
      </c>
      <c r="AS218" s="34">
        <v>1</v>
      </c>
      <c r="AT218" s="34">
        <v>1</v>
      </c>
      <c r="AU218" s="34">
        <v>1</v>
      </c>
      <c r="AV218" s="34">
        <v>1</v>
      </c>
      <c r="AW218" s="34">
        <v>1</v>
      </c>
      <c r="AX218" s="34">
        <v>1</v>
      </c>
      <c r="AY218" s="34">
        <v>1</v>
      </c>
      <c r="AZ218" s="34">
        <v>1</v>
      </c>
      <c r="BA218" s="34">
        <v>1</v>
      </c>
      <c r="BB218" s="34">
        <v>1</v>
      </c>
      <c r="BC218" s="34">
        <v>1</v>
      </c>
      <c r="BD218" s="34">
        <v>1</v>
      </c>
      <c r="BE218" s="34">
        <v>1</v>
      </c>
      <c r="BF218" s="34">
        <v>1</v>
      </c>
      <c r="BG218" s="34">
        <v>1</v>
      </c>
      <c r="BH218" s="34">
        <v>1</v>
      </c>
      <c r="BI218" s="34">
        <v>1</v>
      </c>
      <c r="BJ218" s="34">
        <v>1</v>
      </c>
      <c r="BK218" s="34">
        <v>5</v>
      </c>
      <c r="BL218" s="34">
        <v>5</v>
      </c>
      <c r="BM218" s="34">
        <v>5</v>
      </c>
      <c r="BN218" s="34">
        <v>5</v>
      </c>
      <c r="BO218" s="34">
        <v>5</v>
      </c>
      <c r="BP218" s="34">
        <v>5</v>
      </c>
      <c r="BQ218" s="34">
        <v>5</v>
      </c>
      <c r="BR218" s="34">
        <v>5</v>
      </c>
      <c r="BS218" s="34">
        <v>5</v>
      </c>
      <c r="BT218" s="34">
        <v>5</v>
      </c>
      <c r="BU218" s="34">
        <v>5</v>
      </c>
      <c r="BV218" s="34">
        <v>5</v>
      </c>
    </row>
    <row r="219" spans="1:74" x14ac:dyDescent="0.2">
      <c r="B219" s="32" t="s">
        <v>27</v>
      </c>
      <c r="C219" s="34">
        <v>37.293725000000002</v>
      </c>
      <c r="D219" s="34">
        <v>37.293725000000002</v>
      </c>
      <c r="E219" s="34">
        <v>37.293725000000002</v>
      </c>
      <c r="F219" s="34">
        <v>37.293725000000002</v>
      </c>
      <c r="G219" s="34">
        <v>37.293725000000002</v>
      </c>
      <c r="H219" s="34">
        <v>37.293725000000002</v>
      </c>
      <c r="I219" s="34">
        <v>37.293725000000002</v>
      </c>
      <c r="J219" s="34">
        <v>38.412536750000001</v>
      </c>
      <c r="K219" s="34">
        <v>38.412536750000001</v>
      </c>
      <c r="L219" s="34">
        <v>38.412536750000001</v>
      </c>
      <c r="M219" s="34">
        <v>38.412536750000001</v>
      </c>
      <c r="N219" s="34">
        <v>38.412536750000001</v>
      </c>
      <c r="O219" s="34">
        <v>38.412536750000001</v>
      </c>
      <c r="P219" s="34">
        <v>38.412536750000001</v>
      </c>
      <c r="Q219" s="34">
        <v>38.412536750000001</v>
      </c>
      <c r="R219" s="34">
        <v>38.412536750000001</v>
      </c>
      <c r="S219" s="34">
        <v>38.412536750000001</v>
      </c>
      <c r="T219" s="34">
        <v>38.412536750000001</v>
      </c>
      <c r="U219" s="34">
        <v>38.412536750000001</v>
      </c>
      <c r="V219" s="34">
        <v>39.564912852500001</v>
      </c>
      <c r="W219" s="34">
        <v>39.564912852500001</v>
      </c>
      <c r="X219" s="34">
        <v>39.564912852500001</v>
      </c>
      <c r="Y219" s="34">
        <v>39.564912852500001</v>
      </c>
      <c r="Z219" s="34">
        <v>39.564912852500001</v>
      </c>
      <c r="AA219" s="34">
        <v>39.564912852500001</v>
      </c>
      <c r="AB219" s="34">
        <v>39.564912852500001</v>
      </c>
      <c r="AC219" s="34">
        <v>39.564912852500001</v>
      </c>
      <c r="AD219" s="34">
        <v>39.564912852500001</v>
      </c>
      <c r="AE219" s="34">
        <v>39.564912852500001</v>
      </c>
      <c r="AF219" s="34">
        <v>39.564912852500001</v>
      </c>
      <c r="AG219" s="34">
        <v>39.564912852500001</v>
      </c>
      <c r="AH219" s="34">
        <v>40.751860238075004</v>
      </c>
      <c r="AI219" s="34">
        <v>40.751860238075004</v>
      </c>
      <c r="AJ219" s="34">
        <v>40.751860238075004</v>
      </c>
      <c r="AK219" s="34">
        <v>40.751860238075004</v>
      </c>
      <c r="AL219" s="34">
        <v>40.751860238075004</v>
      </c>
      <c r="AM219" s="34">
        <v>40.751860238075004</v>
      </c>
      <c r="AN219" s="34">
        <v>40.751860238075004</v>
      </c>
      <c r="AO219" s="34">
        <v>40.751860238075004</v>
      </c>
      <c r="AP219" s="34">
        <v>40.751860238075004</v>
      </c>
      <c r="AQ219" s="34">
        <v>40.751860238075004</v>
      </c>
      <c r="AR219" s="34">
        <v>40.751860238075004</v>
      </c>
      <c r="AS219" s="34">
        <v>40.751860238075004</v>
      </c>
      <c r="AT219" s="34">
        <v>41.974416045217254</v>
      </c>
      <c r="AU219" s="34">
        <v>41.974416045217254</v>
      </c>
      <c r="AV219" s="34">
        <v>41.974416045217254</v>
      </c>
      <c r="AW219" s="34">
        <v>41.974416045217254</v>
      </c>
      <c r="AX219" s="34">
        <v>41.974416045217254</v>
      </c>
      <c r="AY219" s="34">
        <v>41.974416045217254</v>
      </c>
      <c r="AZ219" s="34">
        <v>41.974416045217254</v>
      </c>
      <c r="BA219" s="34">
        <v>41.974416045217254</v>
      </c>
      <c r="BB219" s="34">
        <v>41.974416045217254</v>
      </c>
      <c r="BC219" s="34">
        <v>41.974416045217254</v>
      </c>
      <c r="BD219" s="34">
        <v>41.974416045217254</v>
      </c>
      <c r="BE219" s="34">
        <v>41.974416045217254</v>
      </c>
      <c r="BF219" s="34">
        <v>43.233648526573774</v>
      </c>
      <c r="BG219" s="34">
        <v>43.233648526573774</v>
      </c>
      <c r="BH219" s="34">
        <v>43.233648526573774</v>
      </c>
      <c r="BI219" s="34">
        <v>43.233648526573774</v>
      </c>
      <c r="BJ219" s="34">
        <v>43.233648526573774</v>
      </c>
      <c r="BK219" s="34">
        <v>197.99745088579226</v>
      </c>
      <c r="BL219" s="34">
        <v>197.99745088579226</v>
      </c>
      <c r="BM219" s="34">
        <v>197.99745088579226</v>
      </c>
      <c r="BN219" s="34">
        <v>197.99745088579226</v>
      </c>
      <c r="BO219" s="34">
        <v>197.99745088579226</v>
      </c>
      <c r="BP219" s="34">
        <v>197.99745088579226</v>
      </c>
      <c r="BQ219" s="34">
        <v>197.99745088579226</v>
      </c>
      <c r="BR219" s="34">
        <v>203.93737441236604</v>
      </c>
      <c r="BS219" s="34">
        <v>203.93737441236604</v>
      </c>
      <c r="BT219" s="34">
        <v>203.93737441236604</v>
      </c>
      <c r="BU219" s="34">
        <v>203.93737441236604</v>
      </c>
      <c r="BV219" s="34">
        <v>203.93737441236604</v>
      </c>
    </row>
    <row r="220" spans="1:74" x14ac:dyDescent="0.2">
      <c r="B220" s="32" t="s">
        <v>28</v>
      </c>
      <c r="C220" s="34">
        <v>4</v>
      </c>
      <c r="D220" s="34">
        <v>4</v>
      </c>
      <c r="E220" s="34">
        <v>4</v>
      </c>
      <c r="F220" s="34">
        <v>4</v>
      </c>
      <c r="G220" s="34">
        <v>4</v>
      </c>
      <c r="H220" s="34">
        <v>4</v>
      </c>
      <c r="I220" s="34">
        <v>4</v>
      </c>
      <c r="J220" s="34">
        <v>4</v>
      </c>
      <c r="K220" s="34">
        <v>4</v>
      </c>
      <c r="L220" s="34">
        <v>4</v>
      </c>
      <c r="M220" s="34">
        <v>4</v>
      </c>
      <c r="N220" s="34">
        <v>4</v>
      </c>
      <c r="O220" s="34">
        <v>4</v>
      </c>
      <c r="P220" s="34">
        <v>4</v>
      </c>
      <c r="Q220" s="34">
        <v>4</v>
      </c>
      <c r="R220" s="34">
        <v>4</v>
      </c>
      <c r="S220" s="34">
        <v>4</v>
      </c>
      <c r="T220" s="34">
        <v>4</v>
      </c>
      <c r="U220" s="34">
        <v>4</v>
      </c>
      <c r="V220" s="34">
        <v>4</v>
      </c>
      <c r="W220" s="34">
        <v>4</v>
      </c>
      <c r="X220" s="34">
        <v>4</v>
      </c>
      <c r="Y220" s="34">
        <v>4</v>
      </c>
      <c r="Z220" s="34">
        <v>4</v>
      </c>
      <c r="AA220" s="34">
        <v>4</v>
      </c>
      <c r="AB220" s="34">
        <v>4</v>
      </c>
      <c r="AC220" s="34">
        <v>4</v>
      </c>
      <c r="AD220" s="34">
        <v>4</v>
      </c>
      <c r="AE220" s="34">
        <v>4</v>
      </c>
      <c r="AF220" s="34">
        <v>4</v>
      </c>
      <c r="AG220" s="34">
        <v>4</v>
      </c>
      <c r="AH220" s="34">
        <v>4</v>
      </c>
      <c r="AI220" s="34">
        <v>4</v>
      </c>
      <c r="AJ220" s="34">
        <v>4</v>
      </c>
      <c r="AK220" s="34">
        <v>4</v>
      </c>
      <c r="AL220" s="34">
        <v>4</v>
      </c>
      <c r="AM220" s="34">
        <v>4</v>
      </c>
      <c r="AN220" s="34">
        <v>4</v>
      </c>
      <c r="AO220" s="34">
        <v>4</v>
      </c>
      <c r="AP220" s="34">
        <v>4</v>
      </c>
      <c r="AQ220" s="34">
        <v>4</v>
      </c>
      <c r="AR220" s="34">
        <v>4</v>
      </c>
      <c r="AS220" s="34">
        <v>4</v>
      </c>
      <c r="AT220" s="34">
        <v>4</v>
      </c>
      <c r="AU220" s="34">
        <v>4</v>
      </c>
      <c r="AV220" s="34">
        <v>4</v>
      </c>
      <c r="AW220" s="34">
        <v>4</v>
      </c>
      <c r="AX220" s="34">
        <v>4</v>
      </c>
      <c r="AY220" s="34">
        <v>4</v>
      </c>
      <c r="AZ220" s="34">
        <v>4</v>
      </c>
      <c r="BA220" s="34">
        <v>4</v>
      </c>
      <c r="BB220" s="34">
        <v>4</v>
      </c>
      <c r="BC220" s="34">
        <v>4</v>
      </c>
      <c r="BD220" s="34">
        <v>4</v>
      </c>
      <c r="BE220" s="34">
        <v>4</v>
      </c>
      <c r="BF220" s="34">
        <v>4</v>
      </c>
      <c r="BG220" s="34">
        <v>4</v>
      </c>
      <c r="BH220" s="34">
        <v>4</v>
      </c>
      <c r="BI220" s="34">
        <v>4</v>
      </c>
      <c r="BJ220" s="34">
        <v>4</v>
      </c>
      <c r="BK220" s="34">
        <v>20</v>
      </c>
      <c r="BL220" s="34">
        <v>20</v>
      </c>
      <c r="BM220" s="34">
        <v>20</v>
      </c>
      <c r="BN220" s="34">
        <v>20</v>
      </c>
      <c r="BO220" s="34">
        <v>20</v>
      </c>
      <c r="BP220" s="34">
        <v>20</v>
      </c>
      <c r="BQ220" s="34">
        <v>20</v>
      </c>
      <c r="BR220" s="34">
        <v>20</v>
      </c>
      <c r="BS220" s="34">
        <v>20</v>
      </c>
      <c r="BT220" s="34">
        <v>20</v>
      </c>
      <c r="BU220" s="34">
        <v>20</v>
      </c>
      <c r="BV220" s="34">
        <v>20</v>
      </c>
    </row>
    <row r="221" spans="1:74" x14ac:dyDescent="0.2">
      <c r="A221" s="35" t="s">
        <v>139</v>
      </c>
      <c r="B221" s="35"/>
      <c r="C221" s="36">
        <v>84.279302000000001</v>
      </c>
      <c r="D221" s="36">
        <v>84.279302000000001</v>
      </c>
      <c r="E221" s="36">
        <v>85.538869309999995</v>
      </c>
      <c r="F221" s="36">
        <v>85.538869309999995</v>
      </c>
      <c r="G221" s="36">
        <v>85.538869309999995</v>
      </c>
      <c r="H221" s="36">
        <v>85.538869309999995</v>
      </c>
      <c r="I221" s="36">
        <v>85.538869309999995</v>
      </c>
      <c r="J221" s="36">
        <v>86.657681060000002</v>
      </c>
      <c r="K221" s="36">
        <v>86.657681060000002</v>
      </c>
      <c r="L221" s="36">
        <v>86.657681060000002</v>
      </c>
      <c r="M221" s="36">
        <v>86.657681060000002</v>
      </c>
      <c r="N221" s="36">
        <v>86.657681060000002</v>
      </c>
      <c r="O221" s="36">
        <v>86.657681060000002</v>
      </c>
      <c r="P221" s="36">
        <v>86.657681060000002</v>
      </c>
      <c r="Q221" s="36">
        <v>87.955035389300008</v>
      </c>
      <c r="R221" s="36">
        <v>87.955035389300008</v>
      </c>
      <c r="S221" s="36">
        <v>87.955035389300008</v>
      </c>
      <c r="T221" s="36">
        <v>87.955035389300008</v>
      </c>
      <c r="U221" s="36">
        <v>87.955035389300008</v>
      </c>
      <c r="V221" s="36">
        <v>89.107411491800008</v>
      </c>
      <c r="W221" s="36">
        <v>89.107411491800008</v>
      </c>
      <c r="X221" s="36">
        <v>89.107411491800008</v>
      </c>
      <c r="Y221" s="36">
        <v>89.107411491800008</v>
      </c>
      <c r="Z221" s="36">
        <v>89.107411491800008</v>
      </c>
      <c r="AA221" s="36">
        <v>89.107411491800008</v>
      </c>
      <c r="AB221" s="36">
        <v>89.107411491800008</v>
      </c>
      <c r="AC221" s="36">
        <v>90.443686450979001</v>
      </c>
      <c r="AD221" s="36">
        <v>90.443686450979001</v>
      </c>
      <c r="AE221" s="36">
        <v>90.443686450979001</v>
      </c>
      <c r="AF221" s="36">
        <v>90.443686450979001</v>
      </c>
      <c r="AG221" s="36">
        <v>90.443686450979001</v>
      </c>
      <c r="AH221" s="36">
        <v>91.630633836554011</v>
      </c>
      <c r="AI221" s="36">
        <v>91.630633836554011</v>
      </c>
      <c r="AJ221" s="36">
        <v>91.630633836554011</v>
      </c>
      <c r="AK221" s="36">
        <v>91.630633836554011</v>
      </c>
      <c r="AL221" s="36">
        <v>91.630633836554011</v>
      </c>
      <c r="AM221" s="36">
        <v>91.630633836554011</v>
      </c>
      <c r="AN221" s="36">
        <v>91.630633836554011</v>
      </c>
      <c r="AO221" s="36">
        <v>93.006997044508381</v>
      </c>
      <c r="AP221" s="36">
        <v>93.006997044508381</v>
      </c>
      <c r="AQ221" s="36">
        <v>93.006997044508381</v>
      </c>
      <c r="AR221" s="36">
        <v>93.006997044508381</v>
      </c>
      <c r="AS221" s="36">
        <v>93.006997044508381</v>
      </c>
      <c r="AT221" s="36">
        <v>94.229552851650624</v>
      </c>
      <c r="AU221" s="36">
        <v>94.229552851650624</v>
      </c>
      <c r="AV221" s="36">
        <v>94.229552851650624</v>
      </c>
      <c r="AW221" s="36">
        <v>94.229552851650624</v>
      </c>
      <c r="AX221" s="36">
        <v>94.229552851650624</v>
      </c>
      <c r="AY221" s="36">
        <v>94.229552851650624</v>
      </c>
      <c r="AZ221" s="36">
        <v>94.229552851650624</v>
      </c>
      <c r="BA221" s="36">
        <v>95.647206955843629</v>
      </c>
      <c r="BB221" s="36">
        <v>95.647206955843629</v>
      </c>
      <c r="BC221" s="36">
        <v>95.647206955843629</v>
      </c>
      <c r="BD221" s="36">
        <v>95.647206955843629</v>
      </c>
      <c r="BE221" s="36">
        <v>95.647206955843629</v>
      </c>
      <c r="BF221" s="36">
        <v>96.906439437200149</v>
      </c>
      <c r="BG221" s="36">
        <v>96.906439437200149</v>
      </c>
      <c r="BH221" s="36">
        <v>96.906439437200149</v>
      </c>
      <c r="BI221" s="36">
        <v>96.906439437200149</v>
      </c>
      <c r="BJ221" s="36">
        <v>96.906439437200149</v>
      </c>
      <c r="BK221" s="36">
        <v>445.90458124000463</v>
      </c>
      <c r="BL221" s="36">
        <v>445.90458124000463</v>
      </c>
      <c r="BM221" s="36">
        <v>452.59179515063101</v>
      </c>
      <c r="BN221" s="36">
        <v>452.59179515063101</v>
      </c>
      <c r="BO221" s="36">
        <v>452.59179515063101</v>
      </c>
      <c r="BP221" s="36">
        <v>452.59179515063101</v>
      </c>
      <c r="BQ221" s="36">
        <v>452.59179515063101</v>
      </c>
      <c r="BR221" s="36">
        <v>458.53171867720482</v>
      </c>
      <c r="BS221" s="36">
        <v>458.53171867720482</v>
      </c>
      <c r="BT221" s="36">
        <v>458.53171867720482</v>
      </c>
      <c r="BU221" s="36">
        <v>458.53171867720482</v>
      </c>
      <c r="BV221" s="36">
        <v>458.53171867720482</v>
      </c>
    </row>
    <row r="222" spans="1:74" x14ac:dyDescent="0.2">
      <c r="A222" s="32" t="s">
        <v>59</v>
      </c>
      <c r="B222" s="32" t="s">
        <v>15</v>
      </c>
      <c r="C222" s="34">
        <v>57.174279000000006</v>
      </c>
      <c r="D222" s="34">
        <v>57.174279000000006</v>
      </c>
      <c r="E222" s="34">
        <v>58.889507370000004</v>
      </c>
      <c r="F222" s="34">
        <v>58.889507370000004</v>
      </c>
      <c r="G222" s="34">
        <v>58.889507370000004</v>
      </c>
      <c r="H222" s="34">
        <v>58.889507370000004</v>
      </c>
      <c r="I222" s="34">
        <v>58.889507370000004</v>
      </c>
      <c r="J222" s="34">
        <v>58.889507370000004</v>
      </c>
      <c r="K222" s="34">
        <v>58.889507370000004</v>
      </c>
      <c r="L222" s="34">
        <v>58.889507370000004</v>
      </c>
      <c r="M222" s="34">
        <v>58.889507370000004</v>
      </c>
      <c r="N222" s="34">
        <v>58.889507370000004</v>
      </c>
      <c r="O222" s="34">
        <v>58.889507370000004</v>
      </c>
      <c r="P222" s="34">
        <v>58.889507370000004</v>
      </c>
      <c r="Q222" s="34">
        <v>60.656192591100009</v>
      </c>
      <c r="R222" s="34">
        <v>60.656192591100009</v>
      </c>
      <c r="S222" s="34">
        <v>60.656192591100009</v>
      </c>
      <c r="T222" s="34">
        <v>60.656192591100009</v>
      </c>
      <c r="U222" s="34">
        <v>60.656192591100009</v>
      </c>
      <c r="V222" s="34">
        <v>60.656192591100009</v>
      </c>
      <c r="W222" s="34">
        <v>60.656192591100009</v>
      </c>
      <c r="X222" s="34">
        <v>60.656192591100009</v>
      </c>
      <c r="Y222" s="34">
        <v>60.656192591100009</v>
      </c>
      <c r="Z222" s="34">
        <v>60.656192591100009</v>
      </c>
      <c r="AA222" s="34">
        <v>60.656192591100009</v>
      </c>
      <c r="AB222" s="34">
        <v>60.656192591100009</v>
      </c>
      <c r="AC222" s="34">
        <v>62.475878368833008</v>
      </c>
      <c r="AD222" s="34">
        <v>62.475878368833008</v>
      </c>
      <c r="AE222" s="34">
        <v>62.475878368833008</v>
      </c>
      <c r="AF222" s="34">
        <v>62.475878368833008</v>
      </c>
      <c r="AG222" s="34">
        <v>62.475878368833008</v>
      </c>
      <c r="AH222" s="34">
        <v>62.475878368833008</v>
      </c>
      <c r="AI222" s="34">
        <v>62.475878368833008</v>
      </c>
      <c r="AJ222" s="34">
        <v>62.475878368833008</v>
      </c>
      <c r="AK222" s="34">
        <v>62.475878368833008</v>
      </c>
      <c r="AL222" s="34">
        <v>62.475878368833008</v>
      </c>
      <c r="AM222" s="34">
        <v>62.475878368833008</v>
      </c>
      <c r="AN222" s="34">
        <v>62.475878368833008</v>
      </c>
      <c r="AO222" s="34">
        <v>64.350154719898001</v>
      </c>
      <c r="AP222" s="34">
        <v>64.350154719898001</v>
      </c>
      <c r="AQ222" s="34">
        <v>64.350154719898001</v>
      </c>
      <c r="AR222" s="34">
        <v>64.350154719898001</v>
      </c>
      <c r="AS222" s="34">
        <v>64.350154719898001</v>
      </c>
      <c r="AT222" s="34">
        <v>64.350154719898001</v>
      </c>
      <c r="AU222" s="34">
        <v>64.350154719898001</v>
      </c>
      <c r="AV222" s="34">
        <v>64.350154719898001</v>
      </c>
      <c r="AW222" s="34">
        <v>64.350154719898001</v>
      </c>
      <c r="AX222" s="34">
        <v>64.350154719898001</v>
      </c>
      <c r="AY222" s="34">
        <v>64.350154719898001</v>
      </c>
      <c r="AZ222" s="34">
        <v>64.350154719898001</v>
      </c>
      <c r="BA222" s="34">
        <v>66.280659361494941</v>
      </c>
      <c r="BB222" s="34">
        <v>66.280659361494941</v>
      </c>
      <c r="BC222" s="34">
        <v>66.280659361494941</v>
      </c>
      <c r="BD222" s="34">
        <v>66.280659361494941</v>
      </c>
      <c r="BE222" s="34">
        <v>66.280659361494941</v>
      </c>
      <c r="BF222" s="34">
        <v>66.280659361494941</v>
      </c>
      <c r="BG222" s="34">
        <v>66.280659361494941</v>
      </c>
      <c r="BH222" s="34">
        <v>66.280659361494941</v>
      </c>
      <c r="BI222" s="34">
        <v>66.280659361494941</v>
      </c>
      <c r="BJ222" s="34">
        <v>66.280659361494941</v>
      </c>
      <c r="BK222" s="34">
        <v>303.54601204983101</v>
      </c>
      <c r="BL222" s="34">
        <v>303.54601204983101</v>
      </c>
      <c r="BM222" s="34">
        <v>312.65239241132599</v>
      </c>
      <c r="BN222" s="34">
        <v>312.65239241132599</v>
      </c>
      <c r="BO222" s="34">
        <v>312.65239241132599</v>
      </c>
      <c r="BP222" s="34">
        <v>312.65239241132599</v>
      </c>
      <c r="BQ222" s="34">
        <v>312.65239241132599</v>
      </c>
      <c r="BR222" s="34">
        <v>312.65239241132599</v>
      </c>
      <c r="BS222" s="34">
        <v>312.65239241132599</v>
      </c>
      <c r="BT222" s="34">
        <v>312.65239241132599</v>
      </c>
      <c r="BU222" s="34">
        <v>312.65239241132599</v>
      </c>
      <c r="BV222" s="34">
        <v>312.65239241132599</v>
      </c>
    </row>
    <row r="223" spans="1:74" x14ac:dyDescent="0.2">
      <c r="B223" s="32" t="s">
        <v>16</v>
      </c>
      <c r="C223" s="34">
        <v>4</v>
      </c>
      <c r="D223" s="34">
        <v>4</v>
      </c>
      <c r="E223" s="34">
        <v>4</v>
      </c>
      <c r="F223" s="34">
        <v>4</v>
      </c>
      <c r="G223" s="34">
        <v>4</v>
      </c>
      <c r="H223" s="34">
        <v>4</v>
      </c>
      <c r="I223" s="34">
        <v>4</v>
      </c>
      <c r="J223" s="34">
        <v>4</v>
      </c>
      <c r="K223" s="34">
        <v>4</v>
      </c>
      <c r="L223" s="34">
        <v>4</v>
      </c>
      <c r="M223" s="34">
        <v>4</v>
      </c>
      <c r="N223" s="34">
        <v>4</v>
      </c>
      <c r="O223" s="34">
        <v>4</v>
      </c>
      <c r="P223" s="34">
        <v>4</v>
      </c>
      <c r="Q223" s="34">
        <v>4</v>
      </c>
      <c r="R223" s="34">
        <v>4</v>
      </c>
      <c r="S223" s="34">
        <v>4</v>
      </c>
      <c r="T223" s="34">
        <v>4</v>
      </c>
      <c r="U223" s="34">
        <v>4</v>
      </c>
      <c r="V223" s="34">
        <v>4</v>
      </c>
      <c r="W223" s="34">
        <v>4</v>
      </c>
      <c r="X223" s="34">
        <v>4</v>
      </c>
      <c r="Y223" s="34">
        <v>4</v>
      </c>
      <c r="Z223" s="34">
        <v>4</v>
      </c>
      <c r="AA223" s="34">
        <v>4</v>
      </c>
      <c r="AB223" s="34">
        <v>4</v>
      </c>
      <c r="AC223" s="34">
        <v>4</v>
      </c>
      <c r="AD223" s="34">
        <v>4</v>
      </c>
      <c r="AE223" s="34">
        <v>4</v>
      </c>
      <c r="AF223" s="34">
        <v>4</v>
      </c>
      <c r="AG223" s="34">
        <v>4</v>
      </c>
      <c r="AH223" s="34">
        <v>4</v>
      </c>
      <c r="AI223" s="34">
        <v>4</v>
      </c>
      <c r="AJ223" s="34">
        <v>4</v>
      </c>
      <c r="AK223" s="34">
        <v>4</v>
      </c>
      <c r="AL223" s="34">
        <v>4</v>
      </c>
      <c r="AM223" s="34">
        <v>4</v>
      </c>
      <c r="AN223" s="34">
        <v>4</v>
      </c>
      <c r="AO223" s="34">
        <v>4</v>
      </c>
      <c r="AP223" s="34">
        <v>4</v>
      </c>
      <c r="AQ223" s="34">
        <v>4</v>
      </c>
      <c r="AR223" s="34">
        <v>4</v>
      </c>
      <c r="AS223" s="34">
        <v>4</v>
      </c>
      <c r="AT223" s="34">
        <v>4</v>
      </c>
      <c r="AU223" s="34">
        <v>4</v>
      </c>
      <c r="AV223" s="34">
        <v>4</v>
      </c>
      <c r="AW223" s="34">
        <v>4</v>
      </c>
      <c r="AX223" s="34">
        <v>4</v>
      </c>
      <c r="AY223" s="34">
        <v>4</v>
      </c>
      <c r="AZ223" s="34">
        <v>4</v>
      </c>
      <c r="BA223" s="34">
        <v>4</v>
      </c>
      <c r="BB223" s="34">
        <v>4</v>
      </c>
      <c r="BC223" s="34">
        <v>4</v>
      </c>
      <c r="BD223" s="34">
        <v>4</v>
      </c>
      <c r="BE223" s="34">
        <v>4</v>
      </c>
      <c r="BF223" s="34">
        <v>4</v>
      </c>
      <c r="BG223" s="34">
        <v>4</v>
      </c>
      <c r="BH223" s="34">
        <v>4</v>
      </c>
      <c r="BI223" s="34">
        <v>4</v>
      </c>
      <c r="BJ223" s="34">
        <v>4</v>
      </c>
      <c r="BK223" s="34">
        <v>20</v>
      </c>
      <c r="BL223" s="34">
        <v>20</v>
      </c>
      <c r="BM223" s="34">
        <v>20</v>
      </c>
      <c r="BN223" s="34">
        <v>20</v>
      </c>
      <c r="BO223" s="34">
        <v>20</v>
      </c>
      <c r="BP223" s="34">
        <v>20</v>
      </c>
      <c r="BQ223" s="34">
        <v>20</v>
      </c>
      <c r="BR223" s="34">
        <v>20</v>
      </c>
      <c r="BS223" s="34">
        <v>20</v>
      </c>
      <c r="BT223" s="34">
        <v>20</v>
      </c>
      <c r="BU223" s="34">
        <v>20</v>
      </c>
      <c r="BV223" s="34">
        <v>20</v>
      </c>
    </row>
    <row r="224" spans="1:74" x14ac:dyDescent="0.2">
      <c r="B224" s="32" t="s">
        <v>19</v>
      </c>
      <c r="C224" s="34">
        <v>20.016826999999999</v>
      </c>
      <c r="D224" s="34">
        <v>20.016826999999999</v>
      </c>
      <c r="E224" s="34">
        <v>20.61733181</v>
      </c>
      <c r="F224" s="34">
        <v>20.61733181</v>
      </c>
      <c r="G224" s="34">
        <v>20.61733181</v>
      </c>
      <c r="H224" s="34">
        <v>20.61733181</v>
      </c>
      <c r="I224" s="34">
        <v>20.61733181</v>
      </c>
      <c r="J224" s="34">
        <v>20.61733181</v>
      </c>
      <c r="K224" s="34">
        <v>20.61733181</v>
      </c>
      <c r="L224" s="34">
        <v>20.61733181</v>
      </c>
      <c r="M224" s="34">
        <v>20.61733181</v>
      </c>
      <c r="N224" s="34">
        <v>20.61733181</v>
      </c>
      <c r="O224" s="34">
        <v>20.61733181</v>
      </c>
      <c r="P224" s="34">
        <v>20.61733181</v>
      </c>
      <c r="Q224" s="34">
        <v>21.235851764300001</v>
      </c>
      <c r="R224" s="34">
        <v>21.235851764300001</v>
      </c>
      <c r="S224" s="34">
        <v>21.235851764300001</v>
      </c>
      <c r="T224" s="34">
        <v>21.235851764300001</v>
      </c>
      <c r="U224" s="34">
        <v>21.235851764300001</v>
      </c>
      <c r="V224" s="34">
        <v>21.235851764300001</v>
      </c>
      <c r="W224" s="34">
        <v>21.235851764300001</v>
      </c>
      <c r="X224" s="34">
        <v>21.235851764300001</v>
      </c>
      <c r="Y224" s="34">
        <v>21.235851764300001</v>
      </c>
      <c r="Z224" s="34">
        <v>21.235851764300001</v>
      </c>
      <c r="AA224" s="34">
        <v>21.235851764300001</v>
      </c>
      <c r="AB224" s="34">
        <v>21.235851764300001</v>
      </c>
      <c r="AC224" s="34">
        <v>21.872927317229003</v>
      </c>
      <c r="AD224" s="34">
        <v>21.872927317229003</v>
      </c>
      <c r="AE224" s="34">
        <v>21.872927317229003</v>
      </c>
      <c r="AF224" s="34">
        <v>21.872927317229003</v>
      </c>
      <c r="AG224" s="34">
        <v>21.872927317229003</v>
      </c>
      <c r="AH224" s="34">
        <v>21.872927317229003</v>
      </c>
      <c r="AI224" s="34">
        <v>21.872927317229003</v>
      </c>
      <c r="AJ224" s="34">
        <v>21.872927317229003</v>
      </c>
      <c r="AK224" s="34">
        <v>21.872927317229003</v>
      </c>
      <c r="AL224" s="34">
        <v>21.872927317229003</v>
      </c>
      <c r="AM224" s="34">
        <v>21.872927317229003</v>
      </c>
      <c r="AN224" s="34">
        <v>21.872927317229003</v>
      </c>
      <c r="AO224" s="34">
        <v>22.529115136745872</v>
      </c>
      <c r="AP224" s="34">
        <v>22.529115136745872</v>
      </c>
      <c r="AQ224" s="34">
        <v>22.529115136745872</v>
      </c>
      <c r="AR224" s="34">
        <v>22.529115136745872</v>
      </c>
      <c r="AS224" s="34">
        <v>22.529115136745872</v>
      </c>
      <c r="AT224" s="34">
        <v>22.529115136745872</v>
      </c>
      <c r="AU224" s="34">
        <v>22.529115136745872</v>
      </c>
      <c r="AV224" s="34">
        <v>22.529115136745872</v>
      </c>
      <c r="AW224" s="34">
        <v>22.529115136745872</v>
      </c>
      <c r="AX224" s="34">
        <v>22.529115136745872</v>
      </c>
      <c r="AY224" s="34">
        <v>22.529115136745872</v>
      </c>
      <c r="AZ224" s="34">
        <v>22.529115136745872</v>
      </c>
      <c r="BA224" s="34">
        <v>23.204988590848249</v>
      </c>
      <c r="BB224" s="34">
        <v>23.204988590848249</v>
      </c>
      <c r="BC224" s="34">
        <v>23.204988590848249</v>
      </c>
      <c r="BD224" s="34">
        <v>23.204988590848249</v>
      </c>
      <c r="BE224" s="34">
        <v>23.204988590848249</v>
      </c>
      <c r="BF224" s="34">
        <v>23.204988590848249</v>
      </c>
      <c r="BG224" s="34">
        <v>23.204988590848249</v>
      </c>
      <c r="BH224" s="34">
        <v>23.204988590848249</v>
      </c>
      <c r="BI224" s="34">
        <v>23.204988590848249</v>
      </c>
      <c r="BJ224" s="34">
        <v>23.204988590848249</v>
      </c>
      <c r="BK224" s="34">
        <v>106.27205302827488</v>
      </c>
      <c r="BL224" s="34">
        <v>106.27205302827488</v>
      </c>
      <c r="BM224" s="34">
        <v>109.46021461912312</v>
      </c>
      <c r="BN224" s="34">
        <v>109.46021461912312</v>
      </c>
      <c r="BO224" s="34">
        <v>109.46021461912312</v>
      </c>
      <c r="BP224" s="34">
        <v>109.46021461912312</v>
      </c>
      <c r="BQ224" s="34">
        <v>109.46021461912312</v>
      </c>
      <c r="BR224" s="34">
        <v>109.46021461912312</v>
      </c>
      <c r="BS224" s="34">
        <v>109.46021461912312</v>
      </c>
      <c r="BT224" s="34">
        <v>109.46021461912312</v>
      </c>
      <c r="BU224" s="34">
        <v>109.46021461912312</v>
      </c>
      <c r="BV224" s="34">
        <v>109.46021461912312</v>
      </c>
    </row>
    <row r="225" spans="1:74" x14ac:dyDescent="0.2">
      <c r="B225" s="32" t="s">
        <v>20</v>
      </c>
      <c r="C225" s="34">
        <v>2</v>
      </c>
      <c r="D225" s="34">
        <v>2</v>
      </c>
      <c r="E225" s="34">
        <v>2</v>
      </c>
      <c r="F225" s="34">
        <v>2</v>
      </c>
      <c r="G225" s="34">
        <v>2</v>
      </c>
      <c r="H225" s="34">
        <v>2</v>
      </c>
      <c r="I225" s="34">
        <v>2</v>
      </c>
      <c r="J225" s="34">
        <v>2</v>
      </c>
      <c r="K225" s="34">
        <v>2</v>
      </c>
      <c r="L225" s="34">
        <v>2</v>
      </c>
      <c r="M225" s="34">
        <v>2</v>
      </c>
      <c r="N225" s="34">
        <v>2</v>
      </c>
      <c r="O225" s="34">
        <v>2</v>
      </c>
      <c r="P225" s="34">
        <v>2</v>
      </c>
      <c r="Q225" s="34">
        <v>2</v>
      </c>
      <c r="R225" s="34">
        <v>2</v>
      </c>
      <c r="S225" s="34">
        <v>2</v>
      </c>
      <c r="T225" s="34">
        <v>2</v>
      </c>
      <c r="U225" s="34">
        <v>2</v>
      </c>
      <c r="V225" s="34">
        <v>2</v>
      </c>
      <c r="W225" s="34">
        <v>2</v>
      </c>
      <c r="X225" s="34">
        <v>2</v>
      </c>
      <c r="Y225" s="34">
        <v>2</v>
      </c>
      <c r="Z225" s="34">
        <v>2</v>
      </c>
      <c r="AA225" s="34">
        <v>2</v>
      </c>
      <c r="AB225" s="34">
        <v>2</v>
      </c>
      <c r="AC225" s="34">
        <v>2</v>
      </c>
      <c r="AD225" s="34">
        <v>2</v>
      </c>
      <c r="AE225" s="34">
        <v>2</v>
      </c>
      <c r="AF225" s="34">
        <v>2</v>
      </c>
      <c r="AG225" s="34">
        <v>2</v>
      </c>
      <c r="AH225" s="34">
        <v>2</v>
      </c>
      <c r="AI225" s="34">
        <v>2</v>
      </c>
      <c r="AJ225" s="34">
        <v>2</v>
      </c>
      <c r="AK225" s="34">
        <v>2</v>
      </c>
      <c r="AL225" s="34">
        <v>2</v>
      </c>
      <c r="AM225" s="34">
        <v>2</v>
      </c>
      <c r="AN225" s="34">
        <v>2</v>
      </c>
      <c r="AO225" s="34">
        <v>2</v>
      </c>
      <c r="AP225" s="34">
        <v>2</v>
      </c>
      <c r="AQ225" s="34">
        <v>2</v>
      </c>
      <c r="AR225" s="34">
        <v>2</v>
      </c>
      <c r="AS225" s="34">
        <v>2</v>
      </c>
      <c r="AT225" s="34">
        <v>2</v>
      </c>
      <c r="AU225" s="34">
        <v>2</v>
      </c>
      <c r="AV225" s="34">
        <v>2</v>
      </c>
      <c r="AW225" s="34">
        <v>2</v>
      </c>
      <c r="AX225" s="34">
        <v>2</v>
      </c>
      <c r="AY225" s="34">
        <v>2</v>
      </c>
      <c r="AZ225" s="34">
        <v>2</v>
      </c>
      <c r="BA225" s="34">
        <v>2</v>
      </c>
      <c r="BB225" s="34">
        <v>2</v>
      </c>
      <c r="BC225" s="34">
        <v>2</v>
      </c>
      <c r="BD225" s="34">
        <v>2</v>
      </c>
      <c r="BE225" s="34">
        <v>2</v>
      </c>
      <c r="BF225" s="34">
        <v>2</v>
      </c>
      <c r="BG225" s="34">
        <v>2</v>
      </c>
      <c r="BH225" s="34">
        <v>2</v>
      </c>
      <c r="BI225" s="34">
        <v>2</v>
      </c>
      <c r="BJ225" s="34">
        <v>2</v>
      </c>
      <c r="BK225" s="34">
        <v>10</v>
      </c>
      <c r="BL225" s="34">
        <v>10</v>
      </c>
      <c r="BM225" s="34">
        <v>10</v>
      </c>
      <c r="BN225" s="34">
        <v>10</v>
      </c>
      <c r="BO225" s="34">
        <v>10</v>
      </c>
      <c r="BP225" s="34">
        <v>10</v>
      </c>
      <c r="BQ225" s="34">
        <v>10</v>
      </c>
      <c r="BR225" s="34">
        <v>10</v>
      </c>
      <c r="BS225" s="34">
        <v>10</v>
      </c>
      <c r="BT225" s="34">
        <v>10</v>
      </c>
      <c r="BU225" s="34">
        <v>10</v>
      </c>
      <c r="BV225" s="34">
        <v>10</v>
      </c>
    </row>
    <row r="226" spans="1:74" x14ac:dyDescent="0.2">
      <c r="A226" s="35" t="s">
        <v>140</v>
      </c>
      <c r="B226" s="35"/>
      <c r="C226" s="36">
        <v>83.191106000000005</v>
      </c>
      <c r="D226" s="36">
        <v>83.191106000000005</v>
      </c>
      <c r="E226" s="36">
        <v>85.50683918</v>
      </c>
      <c r="F226" s="36">
        <v>85.50683918</v>
      </c>
      <c r="G226" s="36">
        <v>85.50683918</v>
      </c>
      <c r="H226" s="36">
        <v>85.50683918</v>
      </c>
      <c r="I226" s="36">
        <v>85.50683918</v>
      </c>
      <c r="J226" s="36">
        <v>85.50683918</v>
      </c>
      <c r="K226" s="36">
        <v>85.50683918</v>
      </c>
      <c r="L226" s="36">
        <v>85.50683918</v>
      </c>
      <c r="M226" s="36">
        <v>85.50683918</v>
      </c>
      <c r="N226" s="36">
        <v>85.50683918</v>
      </c>
      <c r="O226" s="36">
        <v>85.50683918</v>
      </c>
      <c r="P226" s="36">
        <v>85.50683918</v>
      </c>
      <c r="Q226" s="36">
        <v>87.892044355400003</v>
      </c>
      <c r="R226" s="36">
        <v>87.892044355400003</v>
      </c>
      <c r="S226" s="36">
        <v>87.892044355400003</v>
      </c>
      <c r="T226" s="36">
        <v>87.892044355400003</v>
      </c>
      <c r="U226" s="36">
        <v>87.892044355400003</v>
      </c>
      <c r="V226" s="36">
        <v>87.892044355400003</v>
      </c>
      <c r="W226" s="36">
        <v>87.892044355400003</v>
      </c>
      <c r="X226" s="36">
        <v>87.892044355400003</v>
      </c>
      <c r="Y226" s="36">
        <v>87.892044355400003</v>
      </c>
      <c r="Z226" s="36">
        <v>87.892044355400003</v>
      </c>
      <c r="AA226" s="36">
        <v>87.892044355400003</v>
      </c>
      <c r="AB226" s="36">
        <v>87.892044355400003</v>
      </c>
      <c r="AC226" s="36">
        <v>90.348805686062008</v>
      </c>
      <c r="AD226" s="36">
        <v>90.348805686062008</v>
      </c>
      <c r="AE226" s="36">
        <v>90.348805686062008</v>
      </c>
      <c r="AF226" s="36">
        <v>90.348805686062008</v>
      </c>
      <c r="AG226" s="36">
        <v>90.348805686062008</v>
      </c>
      <c r="AH226" s="36">
        <v>90.348805686062008</v>
      </c>
      <c r="AI226" s="36">
        <v>90.348805686062008</v>
      </c>
      <c r="AJ226" s="36">
        <v>90.348805686062008</v>
      </c>
      <c r="AK226" s="36">
        <v>90.348805686062008</v>
      </c>
      <c r="AL226" s="36">
        <v>90.348805686062008</v>
      </c>
      <c r="AM226" s="36">
        <v>90.348805686062008</v>
      </c>
      <c r="AN226" s="36">
        <v>90.348805686062008</v>
      </c>
      <c r="AO226" s="36">
        <v>92.879269856643873</v>
      </c>
      <c r="AP226" s="36">
        <v>92.879269856643873</v>
      </c>
      <c r="AQ226" s="36">
        <v>92.879269856643873</v>
      </c>
      <c r="AR226" s="36">
        <v>92.879269856643873</v>
      </c>
      <c r="AS226" s="36">
        <v>92.879269856643873</v>
      </c>
      <c r="AT226" s="36">
        <v>92.879269856643873</v>
      </c>
      <c r="AU226" s="36">
        <v>92.879269856643873</v>
      </c>
      <c r="AV226" s="36">
        <v>92.879269856643873</v>
      </c>
      <c r="AW226" s="36">
        <v>92.879269856643873</v>
      </c>
      <c r="AX226" s="36">
        <v>92.879269856643873</v>
      </c>
      <c r="AY226" s="36">
        <v>92.879269856643873</v>
      </c>
      <c r="AZ226" s="36">
        <v>92.879269856643873</v>
      </c>
      <c r="BA226" s="36">
        <v>95.485647952343186</v>
      </c>
      <c r="BB226" s="36">
        <v>95.485647952343186</v>
      </c>
      <c r="BC226" s="36">
        <v>95.485647952343186</v>
      </c>
      <c r="BD226" s="36">
        <v>95.485647952343186</v>
      </c>
      <c r="BE226" s="36">
        <v>95.485647952343186</v>
      </c>
      <c r="BF226" s="36">
        <v>95.485647952343186</v>
      </c>
      <c r="BG226" s="36">
        <v>95.485647952343186</v>
      </c>
      <c r="BH226" s="36">
        <v>95.485647952343186</v>
      </c>
      <c r="BI226" s="36">
        <v>95.485647952343186</v>
      </c>
      <c r="BJ226" s="36">
        <v>95.485647952343186</v>
      </c>
      <c r="BK226" s="36">
        <v>439.81806507810586</v>
      </c>
      <c r="BL226" s="36">
        <v>439.81806507810586</v>
      </c>
      <c r="BM226" s="36">
        <v>452.11260703044911</v>
      </c>
      <c r="BN226" s="36">
        <v>452.11260703044911</v>
      </c>
      <c r="BO226" s="36">
        <v>452.11260703044911</v>
      </c>
      <c r="BP226" s="36">
        <v>452.11260703044911</v>
      </c>
      <c r="BQ226" s="36">
        <v>452.11260703044911</v>
      </c>
      <c r="BR226" s="36">
        <v>452.11260703044911</v>
      </c>
      <c r="BS226" s="36">
        <v>452.11260703044911</v>
      </c>
      <c r="BT226" s="36">
        <v>452.11260703044911</v>
      </c>
      <c r="BU226" s="36">
        <v>452.11260703044911</v>
      </c>
      <c r="BV226" s="36">
        <v>452.11260703044911</v>
      </c>
    </row>
    <row r="227" spans="1:74" x14ac:dyDescent="0.2">
      <c r="A227" s="32" t="s">
        <v>60</v>
      </c>
      <c r="B227" s="32" t="s">
        <v>15</v>
      </c>
      <c r="C227" s="34">
        <v>47.769230833333332</v>
      </c>
      <c r="D227" s="34">
        <v>47.769230833333332</v>
      </c>
      <c r="E227" s="34">
        <v>49.202307758333333</v>
      </c>
      <c r="F227" s="34">
        <v>49.202307758333333</v>
      </c>
      <c r="G227" s="34">
        <v>49.202307758333333</v>
      </c>
      <c r="H227" s="34">
        <v>49.202307758333333</v>
      </c>
      <c r="I227" s="34">
        <v>49.202307758333333</v>
      </c>
      <c r="J227" s="34">
        <v>49.202307758333333</v>
      </c>
      <c r="K227" s="34">
        <v>49.202307758333333</v>
      </c>
      <c r="L227" s="34">
        <v>49.202307758333333</v>
      </c>
      <c r="M227" s="34">
        <v>49.202307758333333</v>
      </c>
      <c r="N227" s="34">
        <v>49.202307758333333</v>
      </c>
      <c r="O227" s="34">
        <v>49.202307758333333</v>
      </c>
      <c r="P227" s="34">
        <v>49.202307758333333</v>
      </c>
      <c r="Q227" s="34">
        <v>50.678376991083333</v>
      </c>
      <c r="R227" s="34">
        <v>50.678376991083333</v>
      </c>
      <c r="S227" s="34">
        <v>50.678376991083333</v>
      </c>
      <c r="T227" s="34">
        <v>50.678376991083333</v>
      </c>
      <c r="U227" s="34">
        <v>50.678376991083333</v>
      </c>
      <c r="V227" s="34">
        <v>50.678376991083333</v>
      </c>
      <c r="W227" s="34">
        <v>50.678376991083333</v>
      </c>
      <c r="X227" s="34">
        <v>50.678376991083333</v>
      </c>
      <c r="Y227" s="34">
        <v>50.678376991083333</v>
      </c>
      <c r="Z227" s="34">
        <v>50.678376991083333</v>
      </c>
      <c r="AA227" s="34">
        <v>50.678376991083333</v>
      </c>
      <c r="AB227" s="34">
        <v>50.678376991083333</v>
      </c>
      <c r="AC227" s="34">
        <v>52.198728300815837</v>
      </c>
      <c r="AD227" s="34">
        <v>52.198728300815837</v>
      </c>
      <c r="AE227" s="34">
        <v>52.198728300815837</v>
      </c>
      <c r="AF227" s="34">
        <v>52.198728300815837</v>
      </c>
      <c r="AG227" s="34">
        <v>52.198728300815837</v>
      </c>
      <c r="AH227" s="34">
        <v>52.198728300815837</v>
      </c>
      <c r="AI227" s="34">
        <v>52.198728300815837</v>
      </c>
      <c r="AJ227" s="34">
        <v>52.198728300815837</v>
      </c>
      <c r="AK227" s="34">
        <v>52.198728300815837</v>
      </c>
      <c r="AL227" s="34">
        <v>52.198728300815837</v>
      </c>
      <c r="AM227" s="34">
        <v>52.198728300815837</v>
      </c>
      <c r="AN227" s="34">
        <v>52.198728300815837</v>
      </c>
      <c r="AO227" s="34">
        <v>53.764690149840312</v>
      </c>
      <c r="AP227" s="34">
        <v>53.764690149840312</v>
      </c>
      <c r="AQ227" s="34">
        <v>53.764690149840312</v>
      </c>
      <c r="AR227" s="34">
        <v>53.764690149840312</v>
      </c>
      <c r="AS227" s="34">
        <v>53.764690149840312</v>
      </c>
      <c r="AT227" s="34">
        <v>53.764690149840312</v>
      </c>
      <c r="AU227" s="34">
        <v>53.764690149840312</v>
      </c>
      <c r="AV227" s="34">
        <v>53.764690149840312</v>
      </c>
      <c r="AW227" s="34">
        <v>53.764690149840312</v>
      </c>
      <c r="AX227" s="34">
        <v>53.764690149840312</v>
      </c>
      <c r="AY227" s="34">
        <v>53.764690149840312</v>
      </c>
      <c r="AZ227" s="34">
        <v>53.764690149840312</v>
      </c>
      <c r="BA227" s="34">
        <v>55.377630854335521</v>
      </c>
      <c r="BB227" s="34">
        <v>55.377630854335521</v>
      </c>
      <c r="BC227" s="34">
        <v>55.377630854335521</v>
      </c>
      <c r="BD227" s="34">
        <v>55.377630854335521</v>
      </c>
      <c r="BE227" s="34">
        <v>55.377630854335521</v>
      </c>
      <c r="BF227" s="34">
        <v>55.377630854335521</v>
      </c>
      <c r="BG227" s="34">
        <v>55.377630854335521</v>
      </c>
      <c r="BH227" s="34">
        <v>55.377630854335521</v>
      </c>
      <c r="BI227" s="34">
        <v>55.377630854335521</v>
      </c>
      <c r="BJ227" s="34">
        <v>55.377630854335521</v>
      </c>
      <c r="BK227" s="34">
        <v>253.61333403340615</v>
      </c>
      <c r="BL227" s="34">
        <v>253.61333403340615</v>
      </c>
      <c r="BM227" s="34">
        <v>261.22173405440833</v>
      </c>
      <c r="BN227" s="34">
        <v>261.22173405440833</v>
      </c>
      <c r="BO227" s="34">
        <v>261.22173405440833</v>
      </c>
      <c r="BP227" s="34">
        <v>261.22173405440833</v>
      </c>
      <c r="BQ227" s="34">
        <v>261.22173405440833</v>
      </c>
      <c r="BR227" s="34">
        <v>261.22173405440833</v>
      </c>
      <c r="BS227" s="34">
        <v>261.22173405440833</v>
      </c>
      <c r="BT227" s="34">
        <v>261.22173405440833</v>
      </c>
      <c r="BU227" s="34">
        <v>261.22173405440833</v>
      </c>
      <c r="BV227" s="34">
        <v>261.22173405440833</v>
      </c>
    </row>
    <row r="228" spans="1:74" x14ac:dyDescent="0.2">
      <c r="B228" s="32" t="s">
        <v>16</v>
      </c>
      <c r="C228" s="34">
        <v>6</v>
      </c>
      <c r="D228" s="34">
        <v>6</v>
      </c>
      <c r="E228" s="34">
        <v>6</v>
      </c>
      <c r="F228" s="34">
        <v>6</v>
      </c>
      <c r="G228" s="34">
        <v>6</v>
      </c>
      <c r="H228" s="34">
        <v>6</v>
      </c>
      <c r="I228" s="34">
        <v>6</v>
      </c>
      <c r="J228" s="34">
        <v>6</v>
      </c>
      <c r="K228" s="34">
        <v>6</v>
      </c>
      <c r="L228" s="34">
        <v>6</v>
      </c>
      <c r="M228" s="34">
        <v>6</v>
      </c>
      <c r="N228" s="34">
        <v>6</v>
      </c>
      <c r="O228" s="34">
        <v>6</v>
      </c>
      <c r="P228" s="34">
        <v>6</v>
      </c>
      <c r="Q228" s="34">
        <v>6</v>
      </c>
      <c r="R228" s="34">
        <v>6</v>
      </c>
      <c r="S228" s="34">
        <v>6</v>
      </c>
      <c r="T228" s="34">
        <v>6</v>
      </c>
      <c r="U228" s="34">
        <v>6</v>
      </c>
      <c r="V228" s="34">
        <v>6</v>
      </c>
      <c r="W228" s="34">
        <v>6</v>
      </c>
      <c r="X228" s="34">
        <v>6</v>
      </c>
      <c r="Y228" s="34">
        <v>6</v>
      </c>
      <c r="Z228" s="34">
        <v>6</v>
      </c>
      <c r="AA228" s="34">
        <v>6</v>
      </c>
      <c r="AB228" s="34">
        <v>6</v>
      </c>
      <c r="AC228" s="34">
        <v>6</v>
      </c>
      <c r="AD228" s="34">
        <v>6</v>
      </c>
      <c r="AE228" s="34">
        <v>6</v>
      </c>
      <c r="AF228" s="34">
        <v>6</v>
      </c>
      <c r="AG228" s="34">
        <v>6</v>
      </c>
      <c r="AH228" s="34">
        <v>6</v>
      </c>
      <c r="AI228" s="34">
        <v>6</v>
      </c>
      <c r="AJ228" s="34">
        <v>6</v>
      </c>
      <c r="AK228" s="34">
        <v>6</v>
      </c>
      <c r="AL228" s="34">
        <v>6</v>
      </c>
      <c r="AM228" s="34">
        <v>6</v>
      </c>
      <c r="AN228" s="34">
        <v>6</v>
      </c>
      <c r="AO228" s="34">
        <v>6</v>
      </c>
      <c r="AP228" s="34">
        <v>6</v>
      </c>
      <c r="AQ228" s="34">
        <v>6</v>
      </c>
      <c r="AR228" s="34">
        <v>6</v>
      </c>
      <c r="AS228" s="34">
        <v>6</v>
      </c>
      <c r="AT228" s="34">
        <v>6</v>
      </c>
      <c r="AU228" s="34">
        <v>6</v>
      </c>
      <c r="AV228" s="34">
        <v>6</v>
      </c>
      <c r="AW228" s="34">
        <v>6</v>
      </c>
      <c r="AX228" s="34">
        <v>6</v>
      </c>
      <c r="AY228" s="34">
        <v>6</v>
      </c>
      <c r="AZ228" s="34">
        <v>6</v>
      </c>
      <c r="BA228" s="34">
        <v>6</v>
      </c>
      <c r="BB228" s="34">
        <v>6</v>
      </c>
      <c r="BC228" s="34">
        <v>6</v>
      </c>
      <c r="BD228" s="34">
        <v>6</v>
      </c>
      <c r="BE228" s="34">
        <v>6</v>
      </c>
      <c r="BF228" s="34">
        <v>6</v>
      </c>
      <c r="BG228" s="34">
        <v>6</v>
      </c>
      <c r="BH228" s="34">
        <v>6</v>
      </c>
      <c r="BI228" s="34">
        <v>6</v>
      </c>
      <c r="BJ228" s="34">
        <v>6</v>
      </c>
      <c r="BK228" s="34">
        <v>30</v>
      </c>
      <c r="BL228" s="34">
        <v>30</v>
      </c>
      <c r="BM228" s="34">
        <v>30</v>
      </c>
      <c r="BN228" s="34">
        <v>30</v>
      </c>
      <c r="BO228" s="34">
        <v>30</v>
      </c>
      <c r="BP228" s="34">
        <v>30</v>
      </c>
      <c r="BQ228" s="34">
        <v>30</v>
      </c>
      <c r="BR228" s="34">
        <v>30</v>
      </c>
      <c r="BS228" s="34">
        <v>30</v>
      </c>
      <c r="BT228" s="34">
        <v>30</v>
      </c>
      <c r="BU228" s="34">
        <v>30</v>
      </c>
      <c r="BV228" s="34">
        <v>30</v>
      </c>
    </row>
    <row r="229" spans="1:74" x14ac:dyDescent="0.2">
      <c r="B229" s="32" t="s">
        <v>19</v>
      </c>
      <c r="C229" s="34">
        <v>41.109265545454555</v>
      </c>
      <c r="D229" s="34">
        <v>41.109265545454555</v>
      </c>
      <c r="E229" s="34">
        <v>42.342543511818192</v>
      </c>
      <c r="F229" s="34">
        <v>42.342543511818192</v>
      </c>
      <c r="G229" s="34">
        <v>42.342543511818192</v>
      </c>
      <c r="H229" s="34">
        <v>42.342543511818192</v>
      </c>
      <c r="I229" s="34">
        <v>42.342543511818192</v>
      </c>
      <c r="J229" s="34">
        <v>42.342543511818192</v>
      </c>
      <c r="K229" s="34">
        <v>42.342543511818192</v>
      </c>
      <c r="L229" s="34">
        <v>42.342543511818192</v>
      </c>
      <c r="M229" s="34">
        <v>42.342543511818192</v>
      </c>
      <c r="N229" s="34">
        <v>42.342543511818192</v>
      </c>
      <c r="O229" s="34">
        <v>42.342543511818192</v>
      </c>
      <c r="P229" s="34">
        <v>42.342543511818192</v>
      </c>
      <c r="Q229" s="34">
        <v>43.612819817172742</v>
      </c>
      <c r="R229" s="34">
        <v>43.612819817172742</v>
      </c>
      <c r="S229" s="34">
        <v>43.612819817172742</v>
      </c>
      <c r="T229" s="34">
        <v>43.612819817172742</v>
      </c>
      <c r="U229" s="34">
        <v>43.612819817172742</v>
      </c>
      <c r="V229" s="34">
        <v>43.612819817172742</v>
      </c>
      <c r="W229" s="34">
        <v>43.612819817172742</v>
      </c>
      <c r="X229" s="34">
        <v>43.612819817172742</v>
      </c>
      <c r="Y229" s="34">
        <v>43.612819817172742</v>
      </c>
      <c r="Z229" s="34">
        <v>43.612819817172742</v>
      </c>
      <c r="AA229" s="34">
        <v>43.612819817172742</v>
      </c>
      <c r="AB229" s="34">
        <v>43.612819817172742</v>
      </c>
      <c r="AC229" s="34">
        <v>44.921204411687924</v>
      </c>
      <c r="AD229" s="34">
        <v>44.921204411687924</v>
      </c>
      <c r="AE229" s="34">
        <v>44.921204411687924</v>
      </c>
      <c r="AF229" s="34">
        <v>44.921204411687924</v>
      </c>
      <c r="AG229" s="34">
        <v>44.921204411687924</v>
      </c>
      <c r="AH229" s="34">
        <v>44.921204411687924</v>
      </c>
      <c r="AI229" s="34">
        <v>44.921204411687924</v>
      </c>
      <c r="AJ229" s="34">
        <v>44.921204411687924</v>
      </c>
      <c r="AK229" s="34">
        <v>44.921204411687924</v>
      </c>
      <c r="AL229" s="34">
        <v>44.921204411687924</v>
      </c>
      <c r="AM229" s="34">
        <v>44.921204411687924</v>
      </c>
      <c r="AN229" s="34">
        <v>44.921204411687924</v>
      </c>
      <c r="AO229" s="34">
        <v>46.268840544038561</v>
      </c>
      <c r="AP229" s="34">
        <v>46.268840544038561</v>
      </c>
      <c r="AQ229" s="34">
        <v>46.268840544038561</v>
      </c>
      <c r="AR229" s="34">
        <v>46.268840544038561</v>
      </c>
      <c r="AS229" s="34">
        <v>46.268840544038561</v>
      </c>
      <c r="AT229" s="34">
        <v>46.268840544038561</v>
      </c>
      <c r="AU229" s="34">
        <v>46.268840544038561</v>
      </c>
      <c r="AV229" s="34">
        <v>46.268840544038561</v>
      </c>
      <c r="AW229" s="34">
        <v>46.268840544038561</v>
      </c>
      <c r="AX229" s="34">
        <v>46.268840544038561</v>
      </c>
      <c r="AY229" s="34">
        <v>46.268840544038561</v>
      </c>
      <c r="AZ229" s="34">
        <v>46.268840544038561</v>
      </c>
      <c r="BA229" s="34">
        <v>47.65690576035972</v>
      </c>
      <c r="BB229" s="34">
        <v>47.65690576035972</v>
      </c>
      <c r="BC229" s="34">
        <v>47.65690576035972</v>
      </c>
      <c r="BD229" s="34">
        <v>47.65690576035972</v>
      </c>
      <c r="BE229" s="34">
        <v>47.65690576035972</v>
      </c>
      <c r="BF229" s="34">
        <v>47.65690576035972</v>
      </c>
      <c r="BG229" s="34">
        <v>47.65690576035972</v>
      </c>
      <c r="BH229" s="34">
        <v>47.65690576035972</v>
      </c>
      <c r="BI229" s="34">
        <v>47.65690576035972</v>
      </c>
      <c r="BJ229" s="34">
        <v>47.65690576035972</v>
      </c>
      <c r="BK229" s="34">
        <v>218.25467383017198</v>
      </c>
      <c r="BL229" s="34">
        <v>218.25467383017198</v>
      </c>
      <c r="BM229" s="34">
        <v>224.80231404507714</v>
      </c>
      <c r="BN229" s="34">
        <v>224.80231404507714</v>
      </c>
      <c r="BO229" s="34">
        <v>224.80231404507714</v>
      </c>
      <c r="BP229" s="34">
        <v>224.80231404507714</v>
      </c>
      <c r="BQ229" s="34">
        <v>224.80231404507714</v>
      </c>
      <c r="BR229" s="34">
        <v>224.80231404507714</v>
      </c>
      <c r="BS229" s="34">
        <v>224.80231404507714</v>
      </c>
      <c r="BT229" s="34">
        <v>224.80231404507714</v>
      </c>
      <c r="BU229" s="34">
        <v>224.80231404507714</v>
      </c>
      <c r="BV229" s="34">
        <v>224.80231404507714</v>
      </c>
    </row>
    <row r="230" spans="1:74" x14ac:dyDescent="0.2">
      <c r="B230" s="32" t="s">
        <v>20</v>
      </c>
      <c r="C230" s="34">
        <v>11</v>
      </c>
      <c r="D230" s="34">
        <v>11</v>
      </c>
      <c r="E230" s="34">
        <v>11</v>
      </c>
      <c r="F230" s="34">
        <v>11</v>
      </c>
      <c r="G230" s="34">
        <v>11</v>
      </c>
      <c r="H230" s="34">
        <v>11</v>
      </c>
      <c r="I230" s="34">
        <v>11</v>
      </c>
      <c r="J230" s="34">
        <v>11</v>
      </c>
      <c r="K230" s="34">
        <v>11</v>
      </c>
      <c r="L230" s="34">
        <v>11</v>
      </c>
      <c r="M230" s="34">
        <v>11</v>
      </c>
      <c r="N230" s="34">
        <v>11</v>
      </c>
      <c r="O230" s="34">
        <v>11</v>
      </c>
      <c r="P230" s="34">
        <v>11</v>
      </c>
      <c r="Q230" s="34">
        <v>11</v>
      </c>
      <c r="R230" s="34">
        <v>11</v>
      </c>
      <c r="S230" s="34">
        <v>11</v>
      </c>
      <c r="T230" s="34">
        <v>11</v>
      </c>
      <c r="U230" s="34">
        <v>11</v>
      </c>
      <c r="V230" s="34">
        <v>11</v>
      </c>
      <c r="W230" s="34">
        <v>11</v>
      </c>
      <c r="X230" s="34">
        <v>11</v>
      </c>
      <c r="Y230" s="34">
        <v>11</v>
      </c>
      <c r="Z230" s="34">
        <v>11</v>
      </c>
      <c r="AA230" s="34">
        <v>11</v>
      </c>
      <c r="AB230" s="34">
        <v>11</v>
      </c>
      <c r="AC230" s="34">
        <v>11</v>
      </c>
      <c r="AD230" s="34">
        <v>11</v>
      </c>
      <c r="AE230" s="34">
        <v>11</v>
      </c>
      <c r="AF230" s="34">
        <v>11</v>
      </c>
      <c r="AG230" s="34">
        <v>11</v>
      </c>
      <c r="AH230" s="34">
        <v>11</v>
      </c>
      <c r="AI230" s="34">
        <v>11</v>
      </c>
      <c r="AJ230" s="34">
        <v>11</v>
      </c>
      <c r="AK230" s="34">
        <v>11</v>
      </c>
      <c r="AL230" s="34">
        <v>11</v>
      </c>
      <c r="AM230" s="34">
        <v>11</v>
      </c>
      <c r="AN230" s="34">
        <v>11</v>
      </c>
      <c r="AO230" s="34">
        <v>11</v>
      </c>
      <c r="AP230" s="34">
        <v>11</v>
      </c>
      <c r="AQ230" s="34">
        <v>11</v>
      </c>
      <c r="AR230" s="34">
        <v>11</v>
      </c>
      <c r="AS230" s="34">
        <v>11</v>
      </c>
      <c r="AT230" s="34">
        <v>11</v>
      </c>
      <c r="AU230" s="34">
        <v>11</v>
      </c>
      <c r="AV230" s="34">
        <v>11</v>
      </c>
      <c r="AW230" s="34">
        <v>11</v>
      </c>
      <c r="AX230" s="34">
        <v>11</v>
      </c>
      <c r="AY230" s="34">
        <v>11</v>
      </c>
      <c r="AZ230" s="34">
        <v>11</v>
      </c>
      <c r="BA230" s="34">
        <v>11</v>
      </c>
      <c r="BB230" s="34">
        <v>11</v>
      </c>
      <c r="BC230" s="34">
        <v>11</v>
      </c>
      <c r="BD230" s="34">
        <v>11</v>
      </c>
      <c r="BE230" s="34">
        <v>11</v>
      </c>
      <c r="BF230" s="34">
        <v>11</v>
      </c>
      <c r="BG230" s="34">
        <v>11</v>
      </c>
      <c r="BH230" s="34">
        <v>11</v>
      </c>
      <c r="BI230" s="34">
        <v>11</v>
      </c>
      <c r="BJ230" s="34">
        <v>11</v>
      </c>
      <c r="BK230" s="34">
        <v>55</v>
      </c>
      <c r="BL230" s="34">
        <v>55</v>
      </c>
      <c r="BM230" s="34">
        <v>55</v>
      </c>
      <c r="BN230" s="34">
        <v>55</v>
      </c>
      <c r="BO230" s="34">
        <v>55</v>
      </c>
      <c r="BP230" s="34">
        <v>55</v>
      </c>
      <c r="BQ230" s="34">
        <v>55</v>
      </c>
      <c r="BR230" s="34">
        <v>55</v>
      </c>
      <c r="BS230" s="34">
        <v>55</v>
      </c>
      <c r="BT230" s="34">
        <v>55</v>
      </c>
      <c r="BU230" s="34">
        <v>55</v>
      </c>
      <c r="BV230" s="34">
        <v>55</v>
      </c>
    </row>
    <row r="231" spans="1:74" x14ac:dyDescent="0.2">
      <c r="B231" s="32" t="s">
        <v>27</v>
      </c>
      <c r="C231" s="34">
        <v>37.016251351351364</v>
      </c>
      <c r="D231" s="34">
        <v>37.016251351351364</v>
      </c>
      <c r="E231" s="34">
        <v>37.016251351351364</v>
      </c>
      <c r="F231" s="34">
        <v>37.016251351351364</v>
      </c>
      <c r="G231" s="34">
        <v>37.016251351351364</v>
      </c>
      <c r="H231" s="34">
        <v>37.016251351351364</v>
      </c>
      <c r="I231" s="34">
        <v>37.016251351351364</v>
      </c>
      <c r="J231" s="34">
        <v>38.126738891891904</v>
      </c>
      <c r="K231" s="34">
        <v>38.126738891891904</v>
      </c>
      <c r="L231" s="34">
        <v>38.126738891891904</v>
      </c>
      <c r="M231" s="34">
        <v>38.126738891891904</v>
      </c>
      <c r="N231" s="34">
        <v>38.126738891891904</v>
      </c>
      <c r="O231" s="34">
        <v>38.126738891891904</v>
      </c>
      <c r="P231" s="34">
        <v>38.126738891891904</v>
      </c>
      <c r="Q231" s="34">
        <v>38.126738891891904</v>
      </c>
      <c r="R231" s="34">
        <v>38.126738891891904</v>
      </c>
      <c r="S231" s="34">
        <v>38.126738891891904</v>
      </c>
      <c r="T231" s="34">
        <v>38.126738891891904</v>
      </c>
      <c r="U231" s="34">
        <v>38.126738891891904</v>
      </c>
      <c r="V231" s="34">
        <v>39.270541058648661</v>
      </c>
      <c r="W231" s="34">
        <v>39.270541058648661</v>
      </c>
      <c r="X231" s="34">
        <v>39.270541058648661</v>
      </c>
      <c r="Y231" s="34">
        <v>39.270541058648661</v>
      </c>
      <c r="Z231" s="34">
        <v>39.270541058648661</v>
      </c>
      <c r="AA231" s="34">
        <v>39.270541058648661</v>
      </c>
      <c r="AB231" s="34">
        <v>39.270541058648661</v>
      </c>
      <c r="AC231" s="34">
        <v>39.270541058648661</v>
      </c>
      <c r="AD231" s="34">
        <v>39.270541058648661</v>
      </c>
      <c r="AE231" s="34">
        <v>39.270541058648661</v>
      </c>
      <c r="AF231" s="34">
        <v>39.270541058648661</v>
      </c>
      <c r="AG231" s="34">
        <v>39.270541058648661</v>
      </c>
      <c r="AH231" s="34">
        <v>40.448657290408121</v>
      </c>
      <c r="AI231" s="34">
        <v>40.448657290408121</v>
      </c>
      <c r="AJ231" s="34">
        <v>40.448657290408121</v>
      </c>
      <c r="AK231" s="34">
        <v>40.448657290408121</v>
      </c>
      <c r="AL231" s="34">
        <v>40.448657290408121</v>
      </c>
      <c r="AM231" s="34">
        <v>40.448657290408121</v>
      </c>
      <c r="AN231" s="34">
        <v>40.448657290408121</v>
      </c>
      <c r="AO231" s="34">
        <v>40.448657290408121</v>
      </c>
      <c r="AP231" s="34">
        <v>40.448657290408121</v>
      </c>
      <c r="AQ231" s="34">
        <v>40.448657290408121</v>
      </c>
      <c r="AR231" s="34">
        <v>40.448657290408121</v>
      </c>
      <c r="AS231" s="34">
        <v>40.448657290408121</v>
      </c>
      <c r="AT231" s="34">
        <v>41.662117009120365</v>
      </c>
      <c r="AU231" s="34">
        <v>41.662117009120365</v>
      </c>
      <c r="AV231" s="34">
        <v>41.662117009120365</v>
      </c>
      <c r="AW231" s="34">
        <v>41.662117009120365</v>
      </c>
      <c r="AX231" s="34">
        <v>41.662117009120365</v>
      </c>
      <c r="AY231" s="34">
        <v>41.662117009120365</v>
      </c>
      <c r="AZ231" s="34">
        <v>41.662117009120365</v>
      </c>
      <c r="BA231" s="34">
        <v>41.662117009120365</v>
      </c>
      <c r="BB231" s="34">
        <v>41.662117009120365</v>
      </c>
      <c r="BC231" s="34">
        <v>41.662117009120365</v>
      </c>
      <c r="BD231" s="34">
        <v>41.662117009120365</v>
      </c>
      <c r="BE231" s="34">
        <v>41.662117009120365</v>
      </c>
      <c r="BF231" s="34">
        <v>42.911980519393978</v>
      </c>
      <c r="BG231" s="34">
        <v>42.911980519393978</v>
      </c>
      <c r="BH231" s="34">
        <v>42.911980519393978</v>
      </c>
      <c r="BI231" s="34">
        <v>42.911980519393978</v>
      </c>
      <c r="BJ231" s="34">
        <v>42.911980519393978</v>
      </c>
      <c r="BK231" s="34">
        <v>196.52430560142045</v>
      </c>
      <c r="BL231" s="34">
        <v>196.52430560142045</v>
      </c>
      <c r="BM231" s="34">
        <v>196.52430560142045</v>
      </c>
      <c r="BN231" s="34">
        <v>196.52430560142045</v>
      </c>
      <c r="BO231" s="34">
        <v>196.52430560142045</v>
      </c>
      <c r="BP231" s="34">
        <v>196.52430560142045</v>
      </c>
      <c r="BQ231" s="34">
        <v>196.52430560142045</v>
      </c>
      <c r="BR231" s="34">
        <v>202.42003476946303</v>
      </c>
      <c r="BS231" s="34">
        <v>202.42003476946303</v>
      </c>
      <c r="BT231" s="34">
        <v>202.42003476946303</v>
      </c>
      <c r="BU231" s="34">
        <v>202.42003476946303</v>
      </c>
      <c r="BV231" s="34">
        <v>202.42003476946303</v>
      </c>
    </row>
    <row r="232" spans="1:74" x14ac:dyDescent="0.2">
      <c r="B232" s="32" t="s">
        <v>28</v>
      </c>
      <c r="C232" s="34">
        <v>37</v>
      </c>
      <c r="D232" s="34">
        <v>37</v>
      </c>
      <c r="E232" s="34">
        <v>37</v>
      </c>
      <c r="F232" s="34">
        <v>37</v>
      </c>
      <c r="G232" s="34">
        <v>37</v>
      </c>
      <c r="H232" s="34">
        <v>37</v>
      </c>
      <c r="I232" s="34">
        <v>37</v>
      </c>
      <c r="J232" s="34">
        <v>37</v>
      </c>
      <c r="K232" s="34">
        <v>37</v>
      </c>
      <c r="L232" s="34">
        <v>37</v>
      </c>
      <c r="M232" s="34">
        <v>37</v>
      </c>
      <c r="N232" s="34">
        <v>37</v>
      </c>
      <c r="O232" s="34">
        <v>37</v>
      </c>
      <c r="P232" s="34">
        <v>37</v>
      </c>
      <c r="Q232" s="34">
        <v>37</v>
      </c>
      <c r="R232" s="34">
        <v>37</v>
      </c>
      <c r="S232" s="34">
        <v>37</v>
      </c>
      <c r="T232" s="34">
        <v>37</v>
      </c>
      <c r="U232" s="34">
        <v>37</v>
      </c>
      <c r="V232" s="34">
        <v>37</v>
      </c>
      <c r="W232" s="34">
        <v>37</v>
      </c>
      <c r="X232" s="34">
        <v>37</v>
      </c>
      <c r="Y232" s="34">
        <v>37</v>
      </c>
      <c r="Z232" s="34">
        <v>37</v>
      </c>
      <c r="AA232" s="34">
        <v>37</v>
      </c>
      <c r="AB232" s="34">
        <v>37</v>
      </c>
      <c r="AC232" s="34">
        <v>37</v>
      </c>
      <c r="AD232" s="34">
        <v>37</v>
      </c>
      <c r="AE232" s="34">
        <v>37</v>
      </c>
      <c r="AF232" s="34">
        <v>37</v>
      </c>
      <c r="AG232" s="34">
        <v>37</v>
      </c>
      <c r="AH232" s="34">
        <v>37</v>
      </c>
      <c r="AI232" s="34">
        <v>37</v>
      </c>
      <c r="AJ232" s="34">
        <v>37</v>
      </c>
      <c r="AK232" s="34">
        <v>37</v>
      </c>
      <c r="AL232" s="34">
        <v>37</v>
      </c>
      <c r="AM232" s="34">
        <v>37</v>
      </c>
      <c r="AN232" s="34">
        <v>37</v>
      </c>
      <c r="AO232" s="34">
        <v>37</v>
      </c>
      <c r="AP232" s="34">
        <v>37</v>
      </c>
      <c r="AQ232" s="34">
        <v>37</v>
      </c>
      <c r="AR232" s="34">
        <v>37</v>
      </c>
      <c r="AS232" s="34">
        <v>37</v>
      </c>
      <c r="AT232" s="34">
        <v>37</v>
      </c>
      <c r="AU232" s="34">
        <v>37</v>
      </c>
      <c r="AV232" s="34">
        <v>37</v>
      </c>
      <c r="AW232" s="34">
        <v>37</v>
      </c>
      <c r="AX232" s="34">
        <v>37</v>
      </c>
      <c r="AY232" s="34">
        <v>37</v>
      </c>
      <c r="AZ232" s="34">
        <v>37</v>
      </c>
      <c r="BA232" s="34">
        <v>37</v>
      </c>
      <c r="BB232" s="34">
        <v>37</v>
      </c>
      <c r="BC232" s="34">
        <v>37</v>
      </c>
      <c r="BD232" s="34">
        <v>37</v>
      </c>
      <c r="BE232" s="34">
        <v>37</v>
      </c>
      <c r="BF232" s="34">
        <v>37</v>
      </c>
      <c r="BG232" s="34">
        <v>37</v>
      </c>
      <c r="BH232" s="34">
        <v>37</v>
      </c>
      <c r="BI232" s="34">
        <v>37</v>
      </c>
      <c r="BJ232" s="34">
        <v>37</v>
      </c>
      <c r="BK232" s="34">
        <v>185</v>
      </c>
      <c r="BL232" s="34">
        <v>185</v>
      </c>
      <c r="BM232" s="34">
        <v>185</v>
      </c>
      <c r="BN232" s="34">
        <v>185</v>
      </c>
      <c r="BO232" s="34">
        <v>185</v>
      </c>
      <c r="BP232" s="34">
        <v>185</v>
      </c>
      <c r="BQ232" s="34">
        <v>185</v>
      </c>
      <c r="BR232" s="34">
        <v>185</v>
      </c>
      <c r="BS232" s="34">
        <v>185</v>
      </c>
      <c r="BT232" s="34">
        <v>185</v>
      </c>
      <c r="BU232" s="34">
        <v>185</v>
      </c>
      <c r="BV232" s="34">
        <v>185</v>
      </c>
    </row>
    <row r="233" spans="1:74" x14ac:dyDescent="0.2">
      <c r="A233" s="35" t="s">
        <v>141</v>
      </c>
      <c r="B233" s="35"/>
      <c r="C233" s="36">
        <v>179.89474773013924</v>
      </c>
      <c r="D233" s="36">
        <v>179.89474773013924</v>
      </c>
      <c r="E233" s="36">
        <v>182.5611026215029</v>
      </c>
      <c r="F233" s="36">
        <v>182.5611026215029</v>
      </c>
      <c r="G233" s="36">
        <v>182.5611026215029</v>
      </c>
      <c r="H233" s="36">
        <v>182.5611026215029</v>
      </c>
      <c r="I233" s="36">
        <v>182.5611026215029</v>
      </c>
      <c r="J233" s="36">
        <v>183.67159016204343</v>
      </c>
      <c r="K233" s="36">
        <v>183.67159016204343</v>
      </c>
      <c r="L233" s="36">
        <v>183.67159016204343</v>
      </c>
      <c r="M233" s="36">
        <v>183.67159016204343</v>
      </c>
      <c r="N233" s="36">
        <v>183.67159016204343</v>
      </c>
      <c r="O233" s="36">
        <v>183.67159016204343</v>
      </c>
      <c r="P233" s="36">
        <v>183.67159016204343</v>
      </c>
      <c r="Q233" s="36">
        <v>186.41793570014798</v>
      </c>
      <c r="R233" s="36">
        <v>186.41793570014798</v>
      </c>
      <c r="S233" s="36">
        <v>186.41793570014798</v>
      </c>
      <c r="T233" s="36">
        <v>186.41793570014798</v>
      </c>
      <c r="U233" s="36">
        <v>186.41793570014798</v>
      </c>
      <c r="V233" s="36">
        <v>187.56173786690474</v>
      </c>
      <c r="W233" s="36">
        <v>187.56173786690474</v>
      </c>
      <c r="X233" s="36">
        <v>187.56173786690474</v>
      </c>
      <c r="Y233" s="36">
        <v>187.56173786690474</v>
      </c>
      <c r="Z233" s="36">
        <v>187.56173786690474</v>
      </c>
      <c r="AA233" s="36">
        <v>187.56173786690474</v>
      </c>
      <c r="AB233" s="36">
        <v>187.56173786690474</v>
      </c>
      <c r="AC233" s="36">
        <v>190.39047377115241</v>
      </c>
      <c r="AD233" s="36">
        <v>190.39047377115241</v>
      </c>
      <c r="AE233" s="36">
        <v>190.39047377115241</v>
      </c>
      <c r="AF233" s="36">
        <v>190.39047377115241</v>
      </c>
      <c r="AG233" s="36">
        <v>190.39047377115241</v>
      </c>
      <c r="AH233" s="36">
        <v>191.56859000291189</v>
      </c>
      <c r="AI233" s="36">
        <v>191.56859000291189</v>
      </c>
      <c r="AJ233" s="36">
        <v>191.56859000291189</v>
      </c>
      <c r="AK233" s="36">
        <v>191.56859000291189</v>
      </c>
      <c r="AL233" s="36">
        <v>191.56859000291189</v>
      </c>
      <c r="AM233" s="36">
        <v>191.56859000291189</v>
      </c>
      <c r="AN233" s="36">
        <v>191.56859000291189</v>
      </c>
      <c r="AO233" s="36">
        <v>194.48218798428701</v>
      </c>
      <c r="AP233" s="36">
        <v>194.48218798428701</v>
      </c>
      <c r="AQ233" s="36">
        <v>194.48218798428701</v>
      </c>
      <c r="AR233" s="36">
        <v>194.48218798428701</v>
      </c>
      <c r="AS233" s="36">
        <v>194.48218798428701</v>
      </c>
      <c r="AT233" s="36">
        <v>195.69564770299922</v>
      </c>
      <c r="AU233" s="36">
        <v>195.69564770299922</v>
      </c>
      <c r="AV233" s="36">
        <v>195.69564770299922</v>
      </c>
      <c r="AW233" s="36">
        <v>195.69564770299922</v>
      </c>
      <c r="AX233" s="36">
        <v>195.69564770299922</v>
      </c>
      <c r="AY233" s="36">
        <v>195.69564770299922</v>
      </c>
      <c r="AZ233" s="36">
        <v>195.69564770299922</v>
      </c>
      <c r="BA233" s="36">
        <v>198.69665362381562</v>
      </c>
      <c r="BB233" s="36">
        <v>198.69665362381562</v>
      </c>
      <c r="BC233" s="36">
        <v>198.69665362381562</v>
      </c>
      <c r="BD233" s="36">
        <v>198.69665362381562</v>
      </c>
      <c r="BE233" s="36">
        <v>198.69665362381562</v>
      </c>
      <c r="BF233" s="36">
        <v>199.94651713408922</v>
      </c>
      <c r="BG233" s="36">
        <v>199.94651713408922</v>
      </c>
      <c r="BH233" s="36">
        <v>199.94651713408922</v>
      </c>
      <c r="BI233" s="36">
        <v>199.94651713408922</v>
      </c>
      <c r="BJ233" s="36">
        <v>199.94651713408922</v>
      </c>
      <c r="BK233" s="36">
        <v>938.39231346499855</v>
      </c>
      <c r="BL233" s="36">
        <v>938.39231346499855</v>
      </c>
      <c r="BM233" s="36">
        <v>952.54835370090598</v>
      </c>
      <c r="BN233" s="36">
        <v>952.54835370090598</v>
      </c>
      <c r="BO233" s="36">
        <v>952.54835370090598</v>
      </c>
      <c r="BP233" s="36">
        <v>952.54835370090598</v>
      </c>
      <c r="BQ233" s="36">
        <v>952.54835370090598</v>
      </c>
      <c r="BR233" s="36">
        <v>958.4440828689485</v>
      </c>
      <c r="BS233" s="36">
        <v>958.4440828689485</v>
      </c>
      <c r="BT233" s="36">
        <v>958.4440828689485</v>
      </c>
      <c r="BU233" s="36">
        <v>958.4440828689485</v>
      </c>
      <c r="BV233" s="36">
        <v>958.4440828689485</v>
      </c>
    </row>
    <row r="234" spans="1:74" x14ac:dyDescent="0.2">
      <c r="A234" s="32" t="s">
        <v>61</v>
      </c>
      <c r="B234" s="32" t="s">
        <v>15</v>
      </c>
      <c r="C234" s="34">
        <v>47.610576999999999</v>
      </c>
      <c r="D234" s="34">
        <v>47.610576999999999</v>
      </c>
      <c r="E234" s="34">
        <v>49.038894310000003</v>
      </c>
      <c r="F234" s="34">
        <v>49.038894310000003</v>
      </c>
      <c r="G234" s="34">
        <v>49.038894310000003</v>
      </c>
      <c r="H234" s="34">
        <v>49.038894310000003</v>
      </c>
      <c r="I234" s="34">
        <v>49.038894310000003</v>
      </c>
      <c r="J234" s="34">
        <v>49.038894310000003</v>
      </c>
      <c r="K234" s="34">
        <v>49.038894310000003</v>
      </c>
      <c r="L234" s="34">
        <v>49.038894310000003</v>
      </c>
      <c r="M234" s="34">
        <v>49.038894310000003</v>
      </c>
      <c r="N234" s="34">
        <v>49.038894310000003</v>
      </c>
      <c r="O234" s="34">
        <v>49.038894310000003</v>
      </c>
      <c r="P234" s="34">
        <v>49.038894310000003</v>
      </c>
      <c r="Q234" s="34">
        <v>50.510061139300007</v>
      </c>
      <c r="R234" s="34">
        <v>50.510061139300007</v>
      </c>
      <c r="S234" s="34">
        <v>50.510061139300007</v>
      </c>
      <c r="T234" s="34">
        <v>50.510061139300007</v>
      </c>
      <c r="U234" s="34">
        <v>50.510061139300007</v>
      </c>
      <c r="V234" s="34">
        <v>50.510061139300007</v>
      </c>
      <c r="W234" s="34">
        <v>50.510061139300007</v>
      </c>
      <c r="X234" s="34">
        <v>50.510061139300007</v>
      </c>
      <c r="Y234" s="34">
        <v>50.510061139300007</v>
      </c>
      <c r="Z234" s="34">
        <v>50.510061139300007</v>
      </c>
      <c r="AA234" s="34">
        <v>50.510061139300007</v>
      </c>
      <c r="AB234" s="34">
        <v>50.510061139300007</v>
      </c>
      <c r="AC234" s="34">
        <v>52.025362973479005</v>
      </c>
      <c r="AD234" s="34">
        <v>52.025362973479005</v>
      </c>
      <c r="AE234" s="34">
        <v>52.025362973479005</v>
      </c>
      <c r="AF234" s="34">
        <v>52.025362973479005</v>
      </c>
      <c r="AG234" s="34">
        <v>52.025362973479005</v>
      </c>
      <c r="AH234" s="34">
        <v>52.025362973479005</v>
      </c>
      <c r="AI234" s="34">
        <v>52.025362973479005</v>
      </c>
      <c r="AJ234" s="34">
        <v>52.025362973479005</v>
      </c>
      <c r="AK234" s="34">
        <v>52.025362973479005</v>
      </c>
      <c r="AL234" s="34">
        <v>52.025362973479005</v>
      </c>
      <c r="AM234" s="34">
        <v>52.025362973479005</v>
      </c>
      <c r="AN234" s="34">
        <v>52.025362973479005</v>
      </c>
      <c r="AO234" s="34">
        <v>53.58612386268338</v>
      </c>
      <c r="AP234" s="34">
        <v>53.58612386268338</v>
      </c>
      <c r="AQ234" s="34">
        <v>53.58612386268338</v>
      </c>
      <c r="AR234" s="34">
        <v>53.58612386268338</v>
      </c>
      <c r="AS234" s="34">
        <v>53.58612386268338</v>
      </c>
      <c r="AT234" s="34">
        <v>53.58612386268338</v>
      </c>
      <c r="AU234" s="34">
        <v>53.58612386268338</v>
      </c>
      <c r="AV234" s="34">
        <v>53.58612386268338</v>
      </c>
      <c r="AW234" s="34">
        <v>53.58612386268338</v>
      </c>
      <c r="AX234" s="34">
        <v>53.58612386268338</v>
      </c>
      <c r="AY234" s="34">
        <v>53.58612386268338</v>
      </c>
      <c r="AZ234" s="34">
        <v>53.58612386268338</v>
      </c>
      <c r="BA234" s="34">
        <v>55.193707578563881</v>
      </c>
      <c r="BB234" s="34">
        <v>55.193707578563881</v>
      </c>
      <c r="BC234" s="34">
        <v>55.193707578563881</v>
      </c>
      <c r="BD234" s="34">
        <v>55.193707578563881</v>
      </c>
      <c r="BE234" s="34">
        <v>55.193707578563881</v>
      </c>
      <c r="BF234" s="34">
        <v>55.193707578563881</v>
      </c>
      <c r="BG234" s="34">
        <v>55.193707578563881</v>
      </c>
      <c r="BH234" s="34">
        <v>55.193707578563881</v>
      </c>
      <c r="BI234" s="34">
        <v>55.193707578563881</v>
      </c>
      <c r="BJ234" s="34">
        <v>55.193707578563881</v>
      </c>
      <c r="BK234" s="34">
        <v>252.77101928546239</v>
      </c>
      <c r="BL234" s="34">
        <v>252.77101928546239</v>
      </c>
      <c r="BM234" s="34">
        <v>260.35414986402628</v>
      </c>
      <c r="BN234" s="34">
        <v>260.35414986402628</v>
      </c>
      <c r="BO234" s="34">
        <v>260.35414986402628</v>
      </c>
      <c r="BP234" s="34">
        <v>260.35414986402628</v>
      </c>
      <c r="BQ234" s="34">
        <v>260.35414986402628</v>
      </c>
      <c r="BR234" s="34">
        <v>260.35414986402628</v>
      </c>
      <c r="BS234" s="34">
        <v>260.35414986402628</v>
      </c>
      <c r="BT234" s="34">
        <v>260.35414986402628</v>
      </c>
      <c r="BU234" s="34">
        <v>260.35414986402628</v>
      </c>
      <c r="BV234" s="34">
        <v>260.35414986402628</v>
      </c>
    </row>
    <row r="235" spans="1:74" x14ac:dyDescent="0.2">
      <c r="B235" s="32" t="s">
        <v>16</v>
      </c>
      <c r="C235" s="34">
        <v>1</v>
      </c>
      <c r="D235" s="34">
        <v>1</v>
      </c>
      <c r="E235" s="34">
        <v>1</v>
      </c>
      <c r="F235" s="34">
        <v>1</v>
      </c>
      <c r="G235" s="34">
        <v>1</v>
      </c>
      <c r="H235" s="34">
        <v>1</v>
      </c>
      <c r="I235" s="34">
        <v>1</v>
      </c>
      <c r="J235" s="34">
        <v>1</v>
      </c>
      <c r="K235" s="34">
        <v>1</v>
      </c>
      <c r="L235" s="34">
        <v>1</v>
      </c>
      <c r="M235" s="34">
        <v>1</v>
      </c>
      <c r="N235" s="34">
        <v>1</v>
      </c>
      <c r="O235" s="34">
        <v>1</v>
      </c>
      <c r="P235" s="34">
        <v>1</v>
      </c>
      <c r="Q235" s="34">
        <v>1</v>
      </c>
      <c r="R235" s="34">
        <v>1</v>
      </c>
      <c r="S235" s="34">
        <v>1</v>
      </c>
      <c r="T235" s="34">
        <v>1</v>
      </c>
      <c r="U235" s="34">
        <v>1</v>
      </c>
      <c r="V235" s="34">
        <v>1</v>
      </c>
      <c r="W235" s="34">
        <v>1</v>
      </c>
      <c r="X235" s="34">
        <v>1</v>
      </c>
      <c r="Y235" s="34">
        <v>1</v>
      </c>
      <c r="Z235" s="34">
        <v>1</v>
      </c>
      <c r="AA235" s="34">
        <v>1</v>
      </c>
      <c r="AB235" s="34">
        <v>1</v>
      </c>
      <c r="AC235" s="34">
        <v>1</v>
      </c>
      <c r="AD235" s="34">
        <v>1</v>
      </c>
      <c r="AE235" s="34">
        <v>1</v>
      </c>
      <c r="AF235" s="34">
        <v>1</v>
      </c>
      <c r="AG235" s="34">
        <v>1</v>
      </c>
      <c r="AH235" s="34">
        <v>1</v>
      </c>
      <c r="AI235" s="34">
        <v>1</v>
      </c>
      <c r="AJ235" s="34">
        <v>1</v>
      </c>
      <c r="AK235" s="34">
        <v>1</v>
      </c>
      <c r="AL235" s="34">
        <v>1</v>
      </c>
      <c r="AM235" s="34">
        <v>1</v>
      </c>
      <c r="AN235" s="34">
        <v>1</v>
      </c>
      <c r="AO235" s="34">
        <v>1</v>
      </c>
      <c r="AP235" s="34">
        <v>1</v>
      </c>
      <c r="AQ235" s="34">
        <v>1</v>
      </c>
      <c r="AR235" s="34">
        <v>1</v>
      </c>
      <c r="AS235" s="34">
        <v>1</v>
      </c>
      <c r="AT235" s="34">
        <v>1</v>
      </c>
      <c r="AU235" s="34">
        <v>1</v>
      </c>
      <c r="AV235" s="34">
        <v>1</v>
      </c>
      <c r="AW235" s="34">
        <v>1</v>
      </c>
      <c r="AX235" s="34">
        <v>1</v>
      </c>
      <c r="AY235" s="34">
        <v>1</v>
      </c>
      <c r="AZ235" s="34">
        <v>1</v>
      </c>
      <c r="BA235" s="34">
        <v>1</v>
      </c>
      <c r="BB235" s="34">
        <v>1</v>
      </c>
      <c r="BC235" s="34">
        <v>1</v>
      </c>
      <c r="BD235" s="34">
        <v>1</v>
      </c>
      <c r="BE235" s="34">
        <v>1</v>
      </c>
      <c r="BF235" s="34">
        <v>1</v>
      </c>
      <c r="BG235" s="34">
        <v>1</v>
      </c>
      <c r="BH235" s="34">
        <v>1</v>
      </c>
      <c r="BI235" s="34">
        <v>1</v>
      </c>
      <c r="BJ235" s="34">
        <v>1</v>
      </c>
      <c r="BK235" s="34">
        <v>5</v>
      </c>
      <c r="BL235" s="34">
        <v>5</v>
      </c>
      <c r="BM235" s="34">
        <v>5</v>
      </c>
      <c r="BN235" s="34">
        <v>5</v>
      </c>
      <c r="BO235" s="34">
        <v>5</v>
      </c>
      <c r="BP235" s="34">
        <v>5</v>
      </c>
      <c r="BQ235" s="34">
        <v>5</v>
      </c>
      <c r="BR235" s="34">
        <v>5</v>
      </c>
      <c r="BS235" s="34">
        <v>5</v>
      </c>
      <c r="BT235" s="34">
        <v>5</v>
      </c>
      <c r="BU235" s="34">
        <v>5</v>
      </c>
      <c r="BV235" s="34">
        <v>5</v>
      </c>
    </row>
    <row r="236" spans="1:74" x14ac:dyDescent="0.2">
      <c r="B236" s="32" t="s">
        <v>19</v>
      </c>
      <c r="C236" s="34">
        <v>41.245192000000003</v>
      </c>
      <c r="D236" s="34">
        <v>41.245192000000003</v>
      </c>
      <c r="E236" s="34">
        <v>42.482547760000003</v>
      </c>
      <c r="F236" s="34">
        <v>42.482547760000003</v>
      </c>
      <c r="G236" s="34">
        <v>42.482547760000003</v>
      </c>
      <c r="H236" s="34">
        <v>42.482547760000003</v>
      </c>
      <c r="I236" s="34">
        <v>42.482547760000003</v>
      </c>
      <c r="J236" s="34">
        <v>42.482547760000003</v>
      </c>
      <c r="K236" s="34">
        <v>42.482547760000003</v>
      </c>
      <c r="L236" s="34">
        <v>42.482547760000003</v>
      </c>
      <c r="M236" s="34">
        <v>42.482547760000003</v>
      </c>
      <c r="N236" s="34">
        <v>42.482547760000003</v>
      </c>
      <c r="O236" s="34">
        <v>42.482547760000003</v>
      </c>
      <c r="P236" s="34">
        <v>42.482547760000003</v>
      </c>
      <c r="Q236" s="34">
        <v>43.757024192800003</v>
      </c>
      <c r="R236" s="34">
        <v>43.757024192800003</v>
      </c>
      <c r="S236" s="34">
        <v>43.757024192800003</v>
      </c>
      <c r="T236" s="34">
        <v>43.757024192800003</v>
      </c>
      <c r="U236" s="34">
        <v>43.757024192800003</v>
      </c>
      <c r="V236" s="34">
        <v>43.757024192800003</v>
      </c>
      <c r="W236" s="34">
        <v>43.757024192800003</v>
      </c>
      <c r="X236" s="34">
        <v>43.757024192800003</v>
      </c>
      <c r="Y236" s="34">
        <v>43.757024192800003</v>
      </c>
      <c r="Z236" s="34">
        <v>43.757024192800003</v>
      </c>
      <c r="AA236" s="34">
        <v>43.757024192800003</v>
      </c>
      <c r="AB236" s="34">
        <v>43.757024192800003</v>
      </c>
      <c r="AC236" s="34">
        <v>45.069734918584004</v>
      </c>
      <c r="AD236" s="34">
        <v>45.069734918584004</v>
      </c>
      <c r="AE236" s="34">
        <v>45.069734918584004</v>
      </c>
      <c r="AF236" s="34">
        <v>45.069734918584004</v>
      </c>
      <c r="AG236" s="34">
        <v>45.069734918584004</v>
      </c>
      <c r="AH236" s="34">
        <v>45.069734918584004</v>
      </c>
      <c r="AI236" s="34">
        <v>45.069734918584004</v>
      </c>
      <c r="AJ236" s="34">
        <v>45.069734918584004</v>
      </c>
      <c r="AK236" s="34">
        <v>45.069734918584004</v>
      </c>
      <c r="AL236" s="34">
        <v>45.069734918584004</v>
      </c>
      <c r="AM236" s="34">
        <v>45.069734918584004</v>
      </c>
      <c r="AN236" s="34">
        <v>45.069734918584004</v>
      </c>
      <c r="AO236" s="34">
        <v>46.421826966141523</v>
      </c>
      <c r="AP236" s="34">
        <v>46.421826966141523</v>
      </c>
      <c r="AQ236" s="34">
        <v>46.421826966141523</v>
      </c>
      <c r="AR236" s="34">
        <v>46.421826966141523</v>
      </c>
      <c r="AS236" s="34">
        <v>46.421826966141523</v>
      </c>
      <c r="AT236" s="34">
        <v>46.421826966141523</v>
      </c>
      <c r="AU236" s="34">
        <v>46.421826966141523</v>
      </c>
      <c r="AV236" s="34">
        <v>46.421826966141523</v>
      </c>
      <c r="AW236" s="34">
        <v>46.421826966141523</v>
      </c>
      <c r="AX236" s="34">
        <v>46.421826966141523</v>
      </c>
      <c r="AY236" s="34">
        <v>46.421826966141523</v>
      </c>
      <c r="AZ236" s="34">
        <v>46.421826966141523</v>
      </c>
      <c r="BA236" s="34">
        <v>47.81448177512577</v>
      </c>
      <c r="BB236" s="34">
        <v>47.81448177512577</v>
      </c>
      <c r="BC236" s="34">
        <v>47.81448177512577</v>
      </c>
      <c r="BD236" s="34">
        <v>47.81448177512577</v>
      </c>
      <c r="BE236" s="34">
        <v>47.81448177512577</v>
      </c>
      <c r="BF236" s="34">
        <v>47.81448177512577</v>
      </c>
      <c r="BG236" s="34">
        <v>47.81448177512577</v>
      </c>
      <c r="BH236" s="34">
        <v>47.81448177512577</v>
      </c>
      <c r="BI236" s="34">
        <v>47.81448177512577</v>
      </c>
      <c r="BJ236" s="34">
        <v>47.81448177512577</v>
      </c>
      <c r="BK236" s="34">
        <v>218.97632583752551</v>
      </c>
      <c r="BL236" s="34">
        <v>218.97632583752551</v>
      </c>
      <c r="BM236" s="34">
        <v>225.54561561265132</v>
      </c>
      <c r="BN236" s="34">
        <v>225.54561561265132</v>
      </c>
      <c r="BO236" s="34">
        <v>225.54561561265132</v>
      </c>
      <c r="BP236" s="34">
        <v>225.54561561265132</v>
      </c>
      <c r="BQ236" s="34">
        <v>225.54561561265132</v>
      </c>
      <c r="BR236" s="34">
        <v>225.54561561265132</v>
      </c>
      <c r="BS236" s="34">
        <v>225.54561561265132</v>
      </c>
      <c r="BT236" s="34">
        <v>225.54561561265132</v>
      </c>
      <c r="BU236" s="34">
        <v>225.54561561265132</v>
      </c>
      <c r="BV236" s="34">
        <v>225.54561561265132</v>
      </c>
    </row>
    <row r="237" spans="1:74" x14ac:dyDescent="0.2">
      <c r="B237" s="32" t="s">
        <v>20</v>
      </c>
      <c r="C237" s="34">
        <v>1</v>
      </c>
      <c r="D237" s="34">
        <v>1</v>
      </c>
      <c r="E237" s="34">
        <v>1</v>
      </c>
      <c r="F237" s="34">
        <v>1</v>
      </c>
      <c r="G237" s="34">
        <v>1</v>
      </c>
      <c r="H237" s="34">
        <v>1</v>
      </c>
      <c r="I237" s="34">
        <v>1</v>
      </c>
      <c r="J237" s="34">
        <v>1</v>
      </c>
      <c r="K237" s="34">
        <v>1</v>
      </c>
      <c r="L237" s="34">
        <v>1</v>
      </c>
      <c r="M237" s="34">
        <v>1</v>
      </c>
      <c r="N237" s="34">
        <v>1</v>
      </c>
      <c r="O237" s="34">
        <v>1</v>
      </c>
      <c r="P237" s="34">
        <v>1</v>
      </c>
      <c r="Q237" s="34">
        <v>1</v>
      </c>
      <c r="R237" s="34">
        <v>1</v>
      </c>
      <c r="S237" s="34">
        <v>1</v>
      </c>
      <c r="T237" s="34">
        <v>1</v>
      </c>
      <c r="U237" s="34">
        <v>1</v>
      </c>
      <c r="V237" s="34">
        <v>1</v>
      </c>
      <c r="W237" s="34">
        <v>1</v>
      </c>
      <c r="X237" s="34">
        <v>1</v>
      </c>
      <c r="Y237" s="34">
        <v>1</v>
      </c>
      <c r="Z237" s="34">
        <v>1</v>
      </c>
      <c r="AA237" s="34">
        <v>1</v>
      </c>
      <c r="AB237" s="34">
        <v>1</v>
      </c>
      <c r="AC237" s="34">
        <v>1</v>
      </c>
      <c r="AD237" s="34">
        <v>1</v>
      </c>
      <c r="AE237" s="34">
        <v>1</v>
      </c>
      <c r="AF237" s="34">
        <v>1</v>
      </c>
      <c r="AG237" s="34">
        <v>1</v>
      </c>
      <c r="AH237" s="34">
        <v>1</v>
      </c>
      <c r="AI237" s="34">
        <v>1</v>
      </c>
      <c r="AJ237" s="34">
        <v>1</v>
      </c>
      <c r="AK237" s="34">
        <v>1</v>
      </c>
      <c r="AL237" s="34">
        <v>1</v>
      </c>
      <c r="AM237" s="34">
        <v>1</v>
      </c>
      <c r="AN237" s="34">
        <v>1</v>
      </c>
      <c r="AO237" s="34">
        <v>1</v>
      </c>
      <c r="AP237" s="34">
        <v>1</v>
      </c>
      <c r="AQ237" s="34">
        <v>1</v>
      </c>
      <c r="AR237" s="34">
        <v>1</v>
      </c>
      <c r="AS237" s="34">
        <v>1</v>
      </c>
      <c r="AT237" s="34">
        <v>1</v>
      </c>
      <c r="AU237" s="34">
        <v>1</v>
      </c>
      <c r="AV237" s="34">
        <v>1</v>
      </c>
      <c r="AW237" s="34">
        <v>1</v>
      </c>
      <c r="AX237" s="34">
        <v>1</v>
      </c>
      <c r="AY237" s="34">
        <v>1</v>
      </c>
      <c r="AZ237" s="34">
        <v>1</v>
      </c>
      <c r="BA237" s="34">
        <v>1</v>
      </c>
      <c r="BB237" s="34">
        <v>1</v>
      </c>
      <c r="BC237" s="34">
        <v>1</v>
      </c>
      <c r="BD237" s="34">
        <v>1</v>
      </c>
      <c r="BE237" s="34">
        <v>1</v>
      </c>
      <c r="BF237" s="34">
        <v>1</v>
      </c>
      <c r="BG237" s="34">
        <v>1</v>
      </c>
      <c r="BH237" s="34">
        <v>1</v>
      </c>
      <c r="BI237" s="34">
        <v>1</v>
      </c>
      <c r="BJ237" s="34">
        <v>1</v>
      </c>
      <c r="BK237" s="34">
        <v>5</v>
      </c>
      <c r="BL237" s="34">
        <v>5</v>
      </c>
      <c r="BM237" s="34">
        <v>5</v>
      </c>
      <c r="BN237" s="34">
        <v>5</v>
      </c>
      <c r="BO237" s="34">
        <v>5</v>
      </c>
      <c r="BP237" s="34">
        <v>5</v>
      </c>
      <c r="BQ237" s="34">
        <v>5</v>
      </c>
      <c r="BR237" s="34">
        <v>5</v>
      </c>
      <c r="BS237" s="34">
        <v>5</v>
      </c>
      <c r="BT237" s="34">
        <v>5</v>
      </c>
      <c r="BU237" s="34">
        <v>5</v>
      </c>
      <c r="BV237" s="34">
        <v>5</v>
      </c>
    </row>
    <row r="238" spans="1:74" x14ac:dyDescent="0.2">
      <c r="B238" s="32" t="s">
        <v>27</v>
      </c>
      <c r="C238" s="34">
        <v>34.900641176470593</v>
      </c>
      <c r="D238" s="34">
        <v>34.900641176470593</v>
      </c>
      <c r="E238" s="34">
        <v>34.900641176470593</v>
      </c>
      <c r="F238" s="34">
        <v>34.900641176470593</v>
      </c>
      <c r="G238" s="34">
        <v>34.900641176470593</v>
      </c>
      <c r="H238" s="34">
        <v>34.900641176470593</v>
      </c>
      <c r="I238" s="34">
        <v>34.900641176470593</v>
      </c>
      <c r="J238" s="34">
        <v>35.947660411764708</v>
      </c>
      <c r="K238" s="34">
        <v>35.947660411764708</v>
      </c>
      <c r="L238" s="34">
        <v>35.947660411764708</v>
      </c>
      <c r="M238" s="34">
        <v>35.947660411764708</v>
      </c>
      <c r="N238" s="34">
        <v>35.947660411764708</v>
      </c>
      <c r="O238" s="34">
        <v>35.947660411764708</v>
      </c>
      <c r="P238" s="34">
        <v>35.947660411764708</v>
      </c>
      <c r="Q238" s="34">
        <v>35.947660411764708</v>
      </c>
      <c r="R238" s="34">
        <v>35.947660411764708</v>
      </c>
      <c r="S238" s="34">
        <v>35.947660411764708</v>
      </c>
      <c r="T238" s="34">
        <v>35.947660411764708</v>
      </c>
      <c r="U238" s="34">
        <v>35.947660411764708</v>
      </c>
      <c r="V238" s="34">
        <v>37.026090224117652</v>
      </c>
      <c r="W238" s="34">
        <v>37.026090224117652</v>
      </c>
      <c r="X238" s="34">
        <v>37.026090224117652</v>
      </c>
      <c r="Y238" s="34">
        <v>37.026090224117652</v>
      </c>
      <c r="Z238" s="34">
        <v>37.026090224117652</v>
      </c>
      <c r="AA238" s="34">
        <v>37.026090224117652</v>
      </c>
      <c r="AB238" s="34">
        <v>37.026090224117652</v>
      </c>
      <c r="AC238" s="34">
        <v>37.026090224117652</v>
      </c>
      <c r="AD238" s="34">
        <v>37.026090224117652</v>
      </c>
      <c r="AE238" s="34">
        <v>37.026090224117652</v>
      </c>
      <c r="AF238" s="34">
        <v>37.026090224117652</v>
      </c>
      <c r="AG238" s="34">
        <v>37.026090224117652</v>
      </c>
      <c r="AH238" s="34">
        <v>38.136872930841186</v>
      </c>
      <c r="AI238" s="34">
        <v>38.136872930841186</v>
      </c>
      <c r="AJ238" s="34">
        <v>38.136872930841186</v>
      </c>
      <c r="AK238" s="34">
        <v>38.136872930841186</v>
      </c>
      <c r="AL238" s="34">
        <v>38.136872930841186</v>
      </c>
      <c r="AM238" s="34">
        <v>38.136872930841186</v>
      </c>
      <c r="AN238" s="34">
        <v>38.136872930841186</v>
      </c>
      <c r="AO238" s="34">
        <v>38.136872930841186</v>
      </c>
      <c r="AP238" s="34">
        <v>38.136872930841186</v>
      </c>
      <c r="AQ238" s="34">
        <v>38.136872930841186</v>
      </c>
      <c r="AR238" s="34">
        <v>38.136872930841186</v>
      </c>
      <c r="AS238" s="34">
        <v>38.136872930841186</v>
      </c>
      <c r="AT238" s="34">
        <v>39.280979118766425</v>
      </c>
      <c r="AU238" s="34">
        <v>39.280979118766425</v>
      </c>
      <c r="AV238" s="34">
        <v>39.280979118766425</v>
      </c>
      <c r="AW238" s="34">
        <v>39.280979118766425</v>
      </c>
      <c r="AX238" s="34">
        <v>39.280979118766425</v>
      </c>
      <c r="AY238" s="34">
        <v>39.280979118766425</v>
      </c>
      <c r="AZ238" s="34">
        <v>39.280979118766425</v>
      </c>
      <c r="BA238" s="34">
        <v>39.280979118766425</v>
      </c>
      <c r="BB238" s="34">
        <v>39.280979118766425</v>
      </c>
      <c r="BC238" s="34">
        <v>39.280979118766425</v>
      </c>
      <c r="BD238" s="34">
        <v>39.280979118766425</v>
      </c>
      <c r="BE238" s="34">
        <v>39.280979118766425</v>
      </c>
      <c r="BF238" s="34">
        <v>40.459408492329416</v>
      </c>
      <c r="BG238" s="34">
        <v>40.459408492329416</v>
      </c>
      <c r="BH238" s="34">
        <v>40.459408492329416</v>
      </c>
      <c r="BI238" s="34">
        <v>40.459408492329416</v>
      </c>
      <c r="BJ238" s="34">
        <v>40.459408492329416</v>
      </c>
      <c r="BK238" s="34">
        <v>185.29224386196057</v>
      </c>
      <c r="BL238" s="34">
        <v>185.29224386196057</v>
      </c>
      <c r="BM238" s="34">
        <v>185.29224386196057</v>
      </c>
      <c r="BN238" s="34">
        <v>185.29224386196057</v>
      </c>
      <c r="BO238" s="34">
        <v>185.29224386196057</v>
      </c>
      <c r="BP238" s="34">
        <v>185.29224386196057</v>
      </c>
      <c r="BQ238" s="34">
        <v>185.29224386196057</v>
      </c>
      <c r="BR238" s="34">
        <v>190.85101117781937</v>
      </c>
      <c r="BS238" s="34">
        <v>190.85101117781937</v>
      </c>
      <c r="BT238" s="34">
        <v>190.85101117781937</v>
      </c>
      <c r="BU238" s="34">
        <v>190.85101117781937</v>
      </c>
      <c r="BV238" s="34">
        <v>190.85101117781937</v>
      </c>
    </row>
    <row r="239" spans="1:74" x14ac:dyDescent="0.2">
      <c r="B239" s="32" t="s">
        <v>28</v>
      </c>
      <c r="C239" s="34">
        <v>17</v>
      </c>
      <c r="D239" s="34">
        <v>17</v>
      </c>
      <c r="E239" s="34">
        <v>17</v>
      </c>
      <c r="F239" s="34">
        <v>17</v>
      </c>
      <c r="G239" s="34">
        <v>17</v>
      </c>
      <c r="H239" s="34">
        <v>17</v>
      </c>
      <c r="I239" s="34">
        <v>17</v>
      </c>
      <c r="J239" s="34">
        <v>17</v>
      </c>
      <c r="K239" s="34">
        <v>17</v>
      </c>
      <c r="L239" s="34">
        <v>17</v>
      </c>
      <c r="M239" s="34">
        <v>17</v>
      </c>
      <c r="N239" s="34">
        <v>17</v>
      </c>
      <c r="O239" s="34">
        <v>17</v>
      </c>
      <c r="P239" s="34">
        <v>17</v>
      </c>
      <c r="Q239" s="34">
        <v>17</v>
      </c>
      <c r="R239" s="34">
        <v>17</v>
      </c>
      <c r="S239" s="34">
        <v>17</v>
      </c>
      <c r="T239" s="34">
        <v>17</v>
      </c>
      <c r="U239" s="34">
        <v>17</v>
      </c>
      <c r="V239" s="34">
        <v>17</v>
      </c>
      <c r="W239" s="34">
        <v>17</v>
      </c>
      <c r="X239" s="34">
        <v>17</v>
      </c>
      <c r="Y239" s="34">
        <v>17</v>
      </c>
      <c r="Z239" s="34">
        <v>17</v>
      </c>
      <c r="AA239" s="34">
        <v>17</v>
      </c>
      <c r="AB239" s="34">
        <v>17</v>
      </c>
      <c r="AC239" s="34">
        <v>17</v>
      </c>
      <c r="AD239" s="34">
        <v>17</v>
      </c>
      <c r="AE239" s="34">
        <v>17</v>
      </c>
      <c r="AF239" s="34">
        <v>17</v>
      </c>
      <c r="AG239" s="34">
        <v>17</v>
      </c>
      <c r="AH239" s="34">
        <v>17</v>
      </c>
      <c r="AI239" s="34">
        <v>17</v>
      </c>
      <c r="AJ239" s="34">
        <v>17</v>
      </c>
      <c r="AK239" s="34">
        <v>17</v>
      </c>
      <c r="AL239" s="34">
        <v>17</v>
      </c>
      <c r="AM239" s="34">
        <v>17</v>
      </c>
      <c r="AN239" s="34">
        <v>17</v>
      </c>
      <c r="AO239" s="34">
        <v>17</v>
      </c>
      <c r="AP239" s="34">
        <v>17</v>
      </c>
      <c r="AQ239" s="34">
        <v>17</v>
      </c>
      <c r="AR239" s="34">
        <v>17</v>
      </c>
      <c r="AS239" s="34">
        <v>17</v>
      </c>
      <c r="AT239" s="34">
        <v>17</v>
      </c>
      <c r="AU239" s="34">
        <v>17</v>
      </c>
      <c r="AV239" s="34">
        <v>17</v>
      </c>
      <c r="AW239" s="34">
        <v>17</v>
      </c>
      <c r="AX239" s="34">
        <v>17</v>
      </c>
      <c r="AY239" s="34">
        <v>17</v>
      </c>
      <c r="AZ239" s="34">
        <v>17</v>
      </c>
      <c r="BA239" s="34">
        <v>17</v>
      </c>
      <c r="BB239" s="34">
        <v>17</v>
      </c>
      <c r="BC239" s="34">
        <v>17</v>
      </c>
      <c r="BD239" s="34">
        <v>17</v>
      </c>
      <c r="BE239" s="34">
        <v>17</v>
      </c>
      <c r="BF239" s="34">
        <v>17</v>
      </c>
      <c r="BG239" s="34">
        <v>17</v>
      </c>
      <c r="BH239" s="34">
        <v>17</v>
      </c>
      <c r="BI239" s="34">
        <v>17</v>
      </c>
      <c r="BJ239" s="34">
        <v>17</v>
      </c>
      <c r="BK239" s="34">
        <v>85</v>
      </c>
      <c r="BL239" s="34">
        <v>85</v>
      </c>
      <c r="BM239" s="34">
        <v>85</v>
      </c>
      <c r="BN239" s="34">
        <v>85</v>
      </c>
      <c r="BO239" s="34">
        <v>85</v>
      </c>
      <c r="BP239" s="34">
        <v>85</v>
      </c>
      <c r="BQ239" s="34">
        <v>85</v>
      </c>
      <c r="BR239" s="34">
        <v>85</v>
      </c>
      <c r="BS239" s="34">
        <v>85</v>
      </c>
      <c r="BT239" s="34">
        <v>85</v>
      </c>
      <c r="BU239" s="34">
        <v>85</v>
      </c>
      <c r="BV239" s="34">
        <v>85</v>
      </c>
    </row>
    <row r="240" spans="1:74" x14ac:dyDescent="0.2">
      <c r="A240" s="35" t="s">
        <v>142</v>
      </c>
      <c r="B240" s="35"/>
      <c r="C240" s="36">
        <v>142.75641017647061</v>
      </c>
      <c r="D240" s="36">
        <v>142.75641017647061</v>
      </c>
      <c r="E240" s="36">
        <v>145.42208324647061</v>
      </c>
      <c r="F240" s="36">
        <v>145.42208324647061</v>
      </c>
      <c r="G240" s="36">
        <v>145.42208324647061</v>
      </c>
      <c r="H240" s="36">
        <v>145.42208324647061</v>
      </c>
      <c r="I240" s="36">
        <v>145.42208324647061</v>
      </c>
      <c r="J240" s="36">
        <v>146.46910248176471</v>
      </c>
      <c r="K240" s="36">
        <v>146.46910248176471</v>
      </c>
      <c r="L240" s="36">
        <v>146.46910248176471</v>
      </c>
      <c r="M240" s="36">
        <v>146.46910248176471</v>
      </c>
      <c r="N240" s="36">
        <v>146.46910248176471</v>
      </c>
      <c r="O240" s="36">
        <v>146.46910248176471</v>
      </c>
      <c r="P240" s="36">
        <v>146.46910248176471</v>
      </c>
      <c r="Q240" s="36">
        <v>149.21474574386471</v>
      </c>
      <c r="R240" s="36">
        <v>149.21474574386471</v>
      </c>
      <c r="S240" s="36">
        <v>149.21474574386471</v>
      </c>
      <c r="T240" s="36">
        <v>149.21474574386471</v>
      </c>
      <c r="U240" s="36">
        <v>149.21474574386471</v>
      </c>
      <c r="V240" s="36">
        <v>150.29317555621765</v>
      </c>
      <c r="W240" s="36">
        <v>150.29317555621765</v>
      </c>
      <c r="X240" s="36">
        <v>150.29317555621765</v>
      </c>
      <c r="Y240" s="36">
        <v>150.29317555621765</v>
      </c>
      <c r="Z240" s="36">
        <v>150.29317555621765</v>
      </c>
      <c r="AA240" s="36">
        <v>150.29317555621765</v>
      </c>
      <c r="AB240" s="36">
        <v>150.29317555621765</v>
      </c>
      <c r="AC240" s="36">
        <v>153.12118811618066</v>
      </c>
      <c r="AD240" s="36">
        <v>153.12118811618066</v>
      </c>
      <c r="AE240" s="36">
        <v>153.12118811618066</v>
      </c>
      <c r="AF240" s="36">
        <v>153.12118811618066</v>
      </c>
      <c r="AG240" s="36">
        <v>153.12118811618066</v>
      </c>
      <c r="AH240" s="36">
        <v>154.2319708229042</v>
      </c>
      <c r="AI240" s="36">
        <v>154.2319708229042</v>
      </c>
      <c r="AJ240" s="36">
        <v>154.2319708229042</v>
      </c>
      <c r="AK240" s="36">
        <v>154.2319708229042</v>
      </c>
      <c r="AL240" s="36">
        <v>154.2319708229042</v>
      </c>
      <c r="AM240" s="36">
        <v>154.2319708229042</v>
      </c>
      <c r="AN240" s="36">
        <v>154.2319708229042</v>
      </c>
      <c r="AO240" s="36">
        <v>157.14482375966608</v>
      </c>
      <c r="AP240" s="36">
        <v>157.14482375966608</v>
      </c>
      <c r="AQ240" s="36">
        <v>157.14482375966608</v>
      </c>
      <c r="AR240" s="36">
        <v>157.14482375966608</v>
      </c>
      <c r="AS240" s="36">
        <v>157.14482375966608</v>
      </c>
      <c r="AT240" s="36">
        <v>158.28892994759133</v>
      </c>
      <c r="AU240" s="36">
        <v>158.28892994759133</v>
      </c>
      <c r="AV240" s="36">
        <v>158.28892994759133</v>
      </c>
      <c r="AW240" s="36">
        <v>158.28892994759133</v>
      </c>
      <c r="AX240" s="36">
        <v>158.28892994759133</v>
      </c>
      <c r="AY240" s="36">
        <v>158.28892994759133</v>
      </c>
      <c r="AZ240" s="36">
        <v>158.28892994759133</v>
      </c>
      <c r="BA240" s="36">
        <v>161.28916847245608</v>
      </c>
      <c r="BB240" s="36">
        <v>161.28916847245608</v>
      </c>
      <c r="BC240" s="36">
        <v>161.28916847245608</v>
      </c>
      <c r="BD240" s="36">
        <v>161.28916847245608</v>
      </c>
      <c r="BE240" s="36">
        <v>161.28916847245608</v>
      </c>
      <c r="BF240" s="36">
        <v>162.46759784601909</v>
      </c>
      <c r="BG240" s="36">
        <v>162.46759784601909</v>
      </c>
      <c r="BH240" s="36">
        <v>162.46759784601909</v>
      </c>
      <c r="BI240" s="36">
        <v>162.46759784601909</v>
      </c>
      <c r="BJ240" s="36">
        <v>162.46759784601909</v>
      </c>
      <c r="BK240" s="36">
        <v>752.03958898494852</v>
      </c>
      <c r="BL240" s="36">
        <v>752.03958898494852</v>
      </c>
      <c r="BM240" s="36">
        <v>766.19200933863817</v>
      </c>
      <c r="BN240" s="36">
        <v>766.19200933863817</v>
      </c>
      <c r="BO240" s="36">
        <v>766.19200933863817</v>
      </c>
      <c r="BP240" s="36">
        <v>766.19200933863817</v>
      </c>
      <c r="BQ240" s="36">
        <v>766.19200933863817</v>
      </c>
      <c r="BR240" s="36">
        <v>771.75077665449703</v>
      </c>
      <c r="BS240" s="36">
        <v>771.75077665449703</v>
      </c>
      <c r="BT240" s="36">
        <v>771.75077665449703</v>
      </c>
      <c r="BU240" s="36">
        <v>771.75077665449703</v>
      </c>
      <c r="BV240" s="36">
        <v>771.75077665449703</v>
      </c>
    </row>
    <row r="241" spans="1:74" x14ac:dyDescent="0.2">
      <c r="A241" s="32" t="s">
        <v>62</v>
      </c>
      <c r="B241" s="32" t="s">
        <v>15</v>
      </c>
      <c r="C241" s="34">
        <v>48.5</v>
      </c>
      <c r="D241" s="34">
        <v>48.5</v>
      </c>
      <c r="E241" s="34">
        <v>49.954999999999998</v>
      </c>
      <c r="F241" s="34">
        <v>49.954999999999998</v>
      </c>
      <c r="G241" s="34">
        <v>49.954999999999998</v>
      </c>
      <c r="H241" s="34">
        <v>49.954999999999998</v>
      </c>
      <c r="I241" s="34">
        <v>49.954999999999998</v>
      </c>
      <c r="J241" s="34">
        <v>49.954999999999998</v>
      </c>
      <c r="K241" s="34">
        <v>49.954999999999998</v>
      </c>
      <c r="L241" s="34">
        <v>49.954999999999998</v>
      </c>
      <c r="M241" s="34">
        <v>49.954999999999998</v>
      </c>
      <c r="N241" s="34">
        <v>49.954999999999998</v>
      </c>
      <c r="O241" s="34">
        <v>49.954999999999998</v>
      </c>
      <c r="P241" s="34">
        <v>49.954999999999998</v>
      </c>
      <c r="Q241" s="34">
        <v>51.453649999999996</v>
      </c>
      <c r="R241" s="34">
        <v>51.453649999999996</v>
      </c>
      <c r="S241" s="34">
        <v>51.453649999999996</v>
      </c>
      <c r="T241" s="34">
        <v>51.453649999999996</v>
      </c>
      <c r="U241" s="34">
        <v>51.453649999999996</v>
      </c>
      <c r="V241" s="34">
        <v>51.453649999999996</v>
      </c>
      <c r="W241" s="34">
        <v>51.453649999999996</v>
      </c>
      <c r="X241" s="34">
        <v>51.453649999999996</v>
      </c>
      <c r="Y241" s="34">
        <v>51.453649999999996</v>
      </c>
      <c r="Z241" s="34">
        <v>51.453649999999996</v>
      </c>
      <c r="AA241" s="34">
        <v>51.453649999999996</v>
      </c>
      <c r="AB241" s="34">
        <v>51.453649999999996</v>
      </c>
      <c r="AC241" s="34">
        <v>52.997259499999998</v>
      </c>
      <c r="AD241" s="34">
        <v>52.997259499999998</v>
      </c>
      <c r="AE241" s="34">
        <v>52.997259499999998</v>
      </c>
      <c r="AF241" s="34">
        <v>52.997259499999998</v>
      </c>
      <c r="AG241" s="34">
        <v>52.997259499999998</v>
      </c>
      <c r="AH241" s="34">
        <v>52.997259499999998</v>
      </c>
      <c r="AI241" s="34">
        <v>52.997259499999998</v>
      </c>
      <c r="AJ241" s="34">
        <v>52.997259499999998</v>
      </c>
      <c r="AK241" s="34">
        <v>52.997259499999998</v>
      </c>
      <c r="AL241" s="34">
        <v>52.997259499999998</v>
      </c>
      <c r="AM241" s="34">
        <v>52.997259499999998</v>
      </c>
      <c r="AN241" s="34">
        <v>52.997259499999998</v>
      </c>
      <c r="AO241" s="34">
        <v>54.587177285000003</v>
      </c>
      <c r="AP241" s="34">
        <v>54.587177285000003</v>
      </c>
      <c r="AQ241" s="34">
        <v>54.587177285000003</v>
      </c>
      <c r="AR241" s="34">
        <v>54.587177285000003</v>
      </c>
      <c r="AS241" s="34">
        <v>54.587177285000003</v>
      </c>
      <c r="AT241" s="34">
        <v>54.587177285000003</v>
      </c>
      <c r="AU241" s="34">
        <v>54.587177285000003</v>
      </c>
      <c r="AV241" s="34">
        <v>54.587177285000003</v>
      </c>
      <c r="AW241" s="34">
        <v>54.587177285000003</v>
      </c>
      <c r="AX241" s="34">
        <v>54.587177285000003</v>
      </c>
      <c r="AY241" s="34">
        <v>54.587177285000003</v>
      </c>
      <c r="AZ241" s="34">
        <v>54.587177285000003</v>
      </c>
      <c r="BA241" s="34">
        <v>56.224792603550007</v>
      </c>
      <c r="BB241" s="34">
        <v>56.224792603550007</v>
      </c>
      <c r="BC241" s="34">
        <v>56.224792603550007</v>
      </c>
      <c r="BD241" s="34">
        <v>56.224792603550007</v>
      </c>
      <c r="BE241" s="34">
        <v>56.224792603550007</v>
      </c>
      <c r="BF241" s="34">
        <v>56.224792603550007</v>
      </c>
      <c r="BG241" s="34">
        <v>56.224792603550007</v>
      </c>
      <c r="BH241" s="34">
        <v>56.224792603550007</v>
      </c>
      <c r="BI241" s="34">
        <v>56.224792603550007</v>
      </c>
      <c r="BJ241" s="34">
        <v>56.224792603550007</v>
      </c>
      <c r="BK241" s="34">
        <v>257.493086785</v>
      </c>
      <c r="BL241" s="34">
        <v>257.493086785</v>
      </c>
      <c r="BM241" s="34">
        <v>265.21787938854999</v>
      </c>
      <c r="BN241" s="34">
        <v>265.21787938854999</v>
      </c>
      <c r="BO241" s="34">
        <v>265.21787938854999</v>
      </c>
      <c r="BP241" s="34">
        <v>265.21787938854999</v>
      </c>
      <c r="BQ241" s="34">
        <v>265.21787938854999</v>
      </c>
      <c r="BR241" s="34">
        <v>265.21787938854999</v>
      </c>
      <c r="BS241" s="34">
        <v>265.21787938854999</v>
      </c>
      <c r="BT241" s="34">
        <v>265.21787938854999</v>
      </c>
      <c r="BU241" s="34">
        <v>265.21787938854999</v>
      </c>
      <c r="BV241" s="34">
        <v>265.21787938854999</v>
      </c>
    </row>
    <row r="242" spans="1:74" x14ac:dyDescent="0.2">
      <c r="B242" s="32" t="s">
        <v>16</v>
      </c>
      <c r="C242" s="34">
        <v>1</v>
      </c>
      <c r="D242" s="34">
        <v>1</v>
      </c>
      <c r="E242" s="34">
        <v>1</v>
      </c>
      <c r="F242" s="34">
        <v>1</v>
      </c>
      <c r="G242" s="34">
        <v>1</v>
      </c>
      <c r="H242" s="34">
        <v>1</v>
      </c>
      <c r="I242" s="34">
        <v>1</v>
      </c>
      <c r="J242" s="34">
        <v>1</v>
      </c>
      <c r="K242" s="34">
        <v>1</v>
      </c>
      <c r="L242" s="34">
        <v>1</v>
      </c>
      <c r="M242" s="34">
        <v>1</v>
      </c>
      <c r="N242" s="34">
        <v>1</v>
      </c>
      <c r="O242" s="34">
        <v>1</v>
      </c>
      <c r="P242" s="34">
        <v>1</v>
      </c>
      <c r="Q242" s="34">
        <v>1</v>
      </c>
      <c r="R242" s="34">
        <v>1</v>
      </c>
      <c r="S242" s="34">
        <v>1</v>
      </c>
      <c r="T242" s="34">
        <v>1</v>
      </c>
      <c r="U242" s="34">
        <v>1</v>
      </c>
      <c r="V242" s="34">
        <v>1</v>
      </c>
      <c r="W242" s="34">
        <v>1</v>
      </c>
      <c r="X242" s="34">
        <v>1</v>
      </c>
      <c r="Y242" s="34">
        <v>1</v>
      </c>
      <c r="Z242" s="34">
        <v>1</v>
      </c>
      <c r="AA242" s="34">
        <v>1</v>
      </c>
      <c r="AB242" s="34">
        <v>1</v>
      </c>
      <c r="AC242" s="34">
        <v>1</v>
      </c>
      <c r="AD242" s="34">
        <v>1</v>
      </c>
      <c r="AE242" s="34">
        <v>1</v>
      </c>
      <c r="AF242" s="34">
        <v>1</v>
      </c>
      <c r="AG242" s="34">
        <v>1</v>
      </c>
      <c r="AH242" s="34">
        <v>1</v>
      </c>
      <c r="AI242" s="34">
        <v>1</v>
      </c>
      <c r="AJ242" s="34">
        <v>1</v>
      </c>
      <c r="AK242" s="34">
        <v>1</v>
      </c>
      <c r="AL242" s="34">
        <v>1</v>
      </c>
      <c r="AM242" s="34">
        <v>1</v>
      </c>
      <c r="AN242" s="34">
        <v>1</v>
      </c>
      <c r="AO242" s="34">
        <v>1</v>
      </c>
      <c r="AP242" s="34">
        <v>1</v>
      </c>
      <c r="AQ242" s="34">
        <v>1</v>
      </c>
      <c r="AR242" s="34">
        <v>1</v>
      </c>
      <c r="AS242" s="34">
        <v>1</v>
      </c>
      <c r="AT242" s="34">
        <v>1</v>
      </c>
      <c r="AU242" s="34">
        <v>1</v>
      </c>
      <c r="AV242" s="34">
        <v>1</v>
      </c>
      <c r="AW242" s="34">
        <v>1</v>
      </c>
      <c r="AX242" s="34">
        <v>1</v>
      </c>
      <c r="AY242" s="34">
        <v>1</v>
      </c>
      <c r="AZ242" s="34">
        <v>1</v>
      </c>
      <c r="BA242" s="34">
        <v>1</v>
      </c>
      <c r="BB242" s="34">
        <v>1</v>
      </c>
      <c r="BC242" s="34">
        <v>1</v>
      </c>
      <c r="BD242" s="34">
        <v>1</v>
      </c>
      <c r="BE242" s="34">
        <v>1</v>
      </c>
      <c r="BF242" s="34">
        <v>1</v>
      </c>
      <c r="BG242" s="34">
        <v>1</v>
      </c>
      <c r="BH242" s="34">
        <v>1</v>
      </c>
      <c r="BI242" s="34">
        <v>1</v>
      </c>
      <c r="BJ242" s="34">
        <v>1</v>
      </c>
      <c r="BK242" s="34">
        <v>5</v>
      </c>
      <c r="BL242" s="34">
        <v>5</v>
      </c>
      <c r="BM242" s="34">
        <v>5</v>
      </c>
      <c r="BN242" s="34">
        <v>5</v>
      </c>
      <c r="BO242" s="34">
        <v>5</v>
      </c>
      <c r="BP242" s="34">
        <v>5</v>
      </c>
      <c r="BQ242" s="34">
        <v>5</v>
      </c>
      <c r="BR242" s="34">
        <v>5</v>
      </c>
      <c r="BS242" s="34">
        <v>5</v>
      </c>
      <c r="BT242" s="34">
        <v>5</v>
      </c>
      <c r="BU242" s="34">
        <v>5</v>
      </c>
      <c r="BV242" s="34">
        <v>5</v>
      </c>
    </row>
    <row r="243" spans="1:74" x14ac:dyDescent="0.2">
      <c r="B243" s="32" t="s">
        <v>19</v>
      </c>
      <c r="C243" s="34">
        <v>41.033653999999999</v>
      </c>
      <c r="D243" s="34">
        <v>41.033653999999999</v>
      </c>
      <c r="E243" s="34">
        <v>42.26466362</v>
      </c>
      <c r="F243" s="34">
        <v>42.26466362</v>
      </c>
      <c r="G243" s="34">
        <v>42.26466362</v>
      </c>
      <c r="H243" s="34">
        <v>42.26466362</v>
      </c>
      <c r="I243" s="34">
        <v>42.26466362</v>
      </c>
      <c r="J243" s="34">
        <v>42.26466362</v>
      </c>
      <c r="K243" s="34">
        <v>42.26466362</v>
      </c>
      <c r="L243" s="34">
        <v>42.26466362</v>
      </c>
      <c r="M243" s="34">
        <v>42.26466362</v>
      </c>
      <c r="N243" s="34">
        <v>42.26466362</v>
      </c>
      <c r="O243" s="34">
        <v>42.26466362</v>
      </c>
      <c r="P243" s="34">
        <v>42.26466362</v>
      </c>
      <c r="Q243" s="34">
        <v>43.532603528599999</v>
      </c>
      <c r="R243" s="34">
        <v>43.532603528599999</v>
      </c>
      <c r="S243" s="34">
        <v>43.532603528599999</v>
      </c>
      <c r="T243" s="34">
        <v>43.532603528599999</v>
      </c>
      <c r="U243" s="34">
        <v>43.532603528599999</v>
      </c>
      <c r="V243" s="34">
        <v>43.532603528599999</v>
      </c>
      <c r="W243" s="34">
        <v>43.532603528599999</v>
      </c>
      <c r="X243" s="34">
        <v>43.532603528599999</v>
      </c>
      <c r="Y243" s="34">
        <v>43.532603528599999</v>
      </c>
      <c r="Z243" s="34">
        <v>43.532603528599999</v>
      </c>
      <c r="AA243" s="34">
        <v>43.532603528599999</v>
      </c>
      <c r="AB243" s="34">
        <v>43.532603528599999</v>
      </c>
      <c r="AC243" s="34">
        <v>44.838581634458002</v>
      </c>
      <c r="AD243" s="34">
        <v>44.838581634458002</v>
      </c>
      <c r="AE243" s="34">
        <v>44.838581634458002</v>
      </c>
      <c r="AF243" s="34">
        <v>44.838581634458002</v>
      </c>
      <c r="AG243" s="34">
        <v>44.838581634458002</v>
      </c>
      <c r="AH243" s="34">
        <v>44.838581634458002</v>
      </c>
      <c r="AI243" s="34">
        <v>44.838581634458002</v>
      </c>
      <c r="AJ243" s="34">
        <v>44.838581634458002</v>
      </c>
      <c r="AK243" s="34">
        <v>44.838581634458002</v>
      </c>
      <c r="AL243" s="34">
        <v>44.838581634458002</v>
      </c>
      <c r="AM243" s="34">
        <v>44.838581634458002</v>
      </c>
      <c r="AN243" s="34">
        <v>44.838581634458002</v>
      </c>
      <c r="AO243" s="34">
        <v>46.183739083491744</v>
      </c>
      <c r="AP243" s="34">
        <v>46.183739083491744</v>
      </c>
      <c r="AQ243" s="34">
        <v>46.183739083491744</v>
      </c>
      <c r="AR243" s="34">
        <v>46.183739083491744</v>
      </c>
      <c r="AS243" s="34">
        <v>46.183739083491744</v>
      </c>
      <c r="AT243" s="34">
        <v>46.183739083491744</v>
      </c>
      <c r="AU243" s="34">
        <v>46.183739083491744</v>
      </c>
      <c r="AV243" s="34">
        <v>46.183739083491744</v>
      </c>
      <c r="AW243" s="34">
        <v>46.183739083491744</v>
      </c>
      <c r="AX243" s="34">
        <v>46.183739083491744</v>
      </c>
      <c r="AY243" s="34">
        <v>46.183739083491744</v>
      </c>
      <c r="AZ243" s="34">
        <v>46.183739083491744</v>
      </c>
      <c r="BA243" s="34">
        <v>47.569251255996498</v>
      </c>
      <c r="BB243" s="34">
        <v>47.569251255996498</v>
      </c>
      <c r="BC243" s="34">
        <v>47.569251255996498</v>
      </c>
      <c r="BD243" s="34">
        <v>47.569251255996498</v>
      </c>
      <c r="BE243" s="34">
        <v>47.569251255996498</v>
      </c>
      <c r="BF243" s="34">
        <v>47.569251255996498</v>
      </c>
      <c r="BG243" s="34">
        <v>47.569251255996498</v>
      </c>
      <c r="BH243" s="34">
        <v>47.569251255996498</v>
      </c>
      <c r="BI243" s="34">
        <v>47.569251255996498</v>
      </c>
      <c r="BJ243" s="34">
        <v>47.569251255996498</v>
      </c>
      <c r="BK243" s="34">
        <v>217.85324186654975</v>
      </c>
      <c r="BL243" s="34">
        <v>217.85324186654975</v>
      </c>
      <c r="BM243" s="34">
        <v>224.38883912254624</v>
      </c>
      <c r="BN243" s="34">
        <v>224.38883912254624</v>
      </c>
      <c r="BO243" s="34">
        <v>224.38883912254624</v>
      </c>
      <c r="BP243" s="34">
        <v>224.38883912254624</v>
      </c>
      <c r="BQ243" s="34">
        <v>224.38883912254624</v>
      </c>
      <c r="BR243" s="34">
        <v>224.38883912254624</v>
      </c>
      <c r="BS243" s="34">
        <v>224.38883912254624</v>
      </c>
      <c r="BT243" s="34">
        <v>224.38883912254624</v>
      </c>
      <c r="BU243" s="34">
        <v>224.38883912254624</v>
      </c>
      <c r="BV243" s="34">
        <v>224.38883912254624</v>
      </c>
    </row>
    <row r="244" spans="1:74" x14ac:dyDescent="0.2">
      <c r="B244" s="32" t="s">
        <v>20</v>
      </c>
      <c r="C244" s="34">
        <v>1</v>
      </c>
      <c r="D244" s="34">
        <v>1</v>
      </c>
      <c r="E244" s="34">
        <v>1</v>
      </c>
      <c r="F244" s="34">
        <v>1</v>
      </c>
      <c r="G244" s="34">
        <v>1</v>
      </c>
      <c r="H244" s="34">
        <v>1</v>
      </c>
      <c r="I244" s="34">
        <v>1</v>
      </c>
      <c r="J244" s="34">
        <v>1</v>
      </c>
      <c r="K244" s="34">
        <v>1</v>
      </c>
      <c r="L244" s="34">
        <v>1</v>
      </c>
      <c r="M244" s="34">
        <v>1</v>
      </c>
      <c r="N244" s="34">
        <v>1</v>
      </c>
      <c r="O244" s="34">
        <v>1</v>
      </c>
      <c r="P244" s="34">
        <v>1</v>
      </c>
      <c r="Q244" s="34">
        <v>1</v>
      </c>
      <c r="R244" s="34">
        <v>1</v>
      </c>
      <c r="S244" s="34">
        <v>1</v>
      </c>
      <c r="T244" s="34">
        <v>1</v>
      </c>
      <c r="U244" s="34">
        <v>1</v>
      </c>
      <c r="V244" s="34">
        <v>1</v>
      </c>
      <c r="W244" s="34">
        <v>1</v>
      </c>
      <c r="X244" s="34">
        <v>1</v>
      </c>
      <c r="Y244" s="34">
        <v>1</v>
      </c>
      <c r="Z244" s="34">
        <v>1</v>
      </c>
      <c r="AA244" s="34">
        <v>1</v>
      </c>
      <c r="AB244" s="34">
        <v>1</v>
      </c>
      <c r="AC244" s="34">
        <v>1</v>
      </c>
      <c r="AD244" s="34">
        <v>1</v>
      </c>
      <c r="AE244" s="34">
        <v>1</v>
      </c>
      <c r="AF244" s="34">
        <v>1</v>
      </c>
      <c r="AG244" s="34">
        <v>1</v>
      </c>
      <c r="AH244" s="34">
        <v>1</v>
      </c>
      <c r="AI244" s="34">
        <v>1</v>
      </c>
      <c r="AJ244" s="34">
        <v>1</v>
      </c>
      <c r="AK244" s="34">
        <v>1</v>
      </c>
      <c r="AL244" s="34">
        <v>1</v>
      </c>
      <c r="AM244" s="34">
        <v>1</v>
      </c>
      <c r="AN244" s="34">
        <v>1</v>
      </c>
      <c r="AO244" s="34">
        <v>1</v>
      </c>
      <c r="AP244" s="34">
        <v>1</v>
      </c>
      <c r="AQ244" s="34">
        <v>1</v>
      </c>
      <c r="AR244" s="34">
        <v>1</v>
      </c>
      <c r="AS244" s="34">
        <v>1</v>
      </c>
      <c r="AT244" s="34">
        <v>1</v>
      </c>
      <c r="AU244" s="34">
        <v>1</v>
      </c>
      <c r="AV244" s="34">
        <v>1</v>
      </c>
      <c r="AW244" s="34">
        <v>1</v>
      </c>
      <c r="AX244" s="34">
        <v>1</v>
      </c>
      <c r="AY244" s="34">
        <v>1</v>
      </c>
      <c r="AZ244" s="34">
        <v>1</v>
      </c>
      <c r="BA244" s="34">
        <v>1</v>
      </c>
      <c r="BB244" s="34">
        <v>1</v>
      </c>
      <c r="BC244" s="34">
        <v>1</v>
      </c>
      <c r="BD244" s="34">
        <v>1</v>
      </c>
      <c r="BE244" s="34">
        <v>1</v>
      </c>
      <c r="BF244" s="34">
        <v>1</v>
      </c>
      <c r="BG244" s="34">
        <v>1</v>
      </c>
      <c r="BH244" s="34">
        <v>1</v>
      </c>
      <c r="BI244" s="34">
        <v>1</v>
      </c>
      <c r="BJ244" s="34">
        <v>1</v>
      </c>
      <c r="BK244" s="34">
        <v>5</v>
      </c>
      <c r="BL244" s="34">
        <v>5</v>
      </c>
      <c r="BM244" s="34">
        <v>5</v>
      </c>
      <c r="BN244" s="34">
        <v>5</v>
      </c>
      <c r="BO244" s="34">
        <v>5</v>
      </c>
      <c r="BP244" s="34">
        <v>5</v>
      </c>
      <c r="BQ244" s="34">
        <v>5</v>
      </c>
      <c r="BR244" s="34">
        <v>5</v>
      </c>
      <c r="BS244" s="34">
        <v>5</v>
      </c>
      <c r="BT244" s="34">
        <v>5</v>
      </c>
      <c r="BU244" s="34">
        <v>5</v>
      </c>
      <c r="BV244" s="34">
        <v>5</v>
      </c>
    </row>
    <row r="245" spans="1:74" x14ac:dyDescent="0.2">
      <c r="B245" s="32" t="s">
        <v>27</v>
      </c>
      <c r="C245" s="34">
        <v>35.727064705882356</v>
      </c>
      <c r="D245" s="34">
        <v>35.727064705882356</v>
      </c>
      <c r="E245" s="34">
        <v>35.727064705882356</v>
      </c>
      <c r="F245" s="34">
        <v>35.727064705882356</v>
      </c>
      <c r="G245" s="34">
        <v>35.727064705882356</v>
      </c>
      <c r="H245" s="34">
        <v>35.727064705882356</v>
      </c>
      <c r="I245" s="34">
        <v>35.727064705882356</v>
      </c>
      <c r="J245" s="34">
        <v>36.798876647058826</v>
      </c>
      <c r="K245" s="34">
        <v>36.798876647058826</v>
      </c>
      <c r="L245" s="34">
        <v>36.798876647058826</v>
      </c>
      <c r="M245" s="34">
        <v>36.798876647058826</v>
      </c>
      <c r="N245" s="34">
        <v>36.798876647058826</v>
      </c>
      <c r="O245" s="34">
        <v>36.798876647058826</v>
      </c>
      <c r="P245" s="34">
        <v>36.798876647058826</v>
      </c>
      <c r="Q245" s="34">
        <v>36.798876647058826</v>
      </c>
      <c r="R245" s="34">
        <v>36.798876647058826</v>
      </c>
      <c r="S245" s="34">
        <v>36.798876647058826</v>
      </c>
      <c r="T245" s="34">
        <v>36.798876647058826</v>
      </c>
      <c r="U245" s="34">
        <v>36.798876647058826</v>
      </c>
      <c r="V245" s="34">
        <v>37.902842946470592</v>
      </c>
      <c r="W245" s="34">
        <v>37.902842946470592</v>
      </c>
      <c r="X245" s="34">
        <v>37.902842946470592</v>
      </c>
      <c r="Y245" s="34">
        <v>37.902842946470592</v>
      </c>
      <c r="Z245" s="34">
        <v>37.902842946470592</v>
      </c>
      <c r="AA245" s="34">
        <v>37.902842946470592</v>
      </c>
      <c r="AB245" s="34">
        <v>37.902842946470592</v>
      </c>
      <c r="AC245" s="34">
        <v>37.902842946470592</v>
      </c>
      <c r="AD245" s="34">
        <v>37.902842946470592</v>
      </c>
      <c r="AE245" s="34">
        <v>37.902842946470592</v>
      </c>
      <c r="AF245" s="34">
        <v>37.902842946470592</v>
      </c>
      <c r="AG245" s="34">
        <v>37.902842946470592</v>
      </c>
      <c r="AH245" s="34">
        <v>39.039928234864711</v>
      </c>
      <c r="AI245" s="34">
        <v>39.039928234864711</v>
      </c>
      <c r="AJ245" s="34">
        <v>39.039928234864711</v>
      </c>
      <c r="AK245" s="34">
        <v>39.039928234864711</v>
      </c>
      <c r="AL245" s="34">
        <v>39.039928234864711</v>
      </c>
      <c r="AM245" s="34">
        <v>39.039928234864711</v>
      </c>
      <c r="AN245" s="34">
        <v>39.039928234864711</v>
      </c>
      <c r="AO245" s="34">
        <v>39.039928234864711</v>
      </c>
      <c r="AP245" s="34">
        <v>39.039928234864711</v>
      </c>
      <c r="AQ245" s="34">
        <v>39.039928234864711</v>
      </c>
      <c r="AR245" s="34">
        <v>39.039928234864711</v>
      </c>
      <c r="AS245" s="34">
        <v>39.039928234864711</v>
      </c>
      <c r="AT245" s="34">
        <v>40.211126081910656</v>
      </c>
      <c r="AU245" s="34">
        <v>40.211126081910656</v>
      </c>
      <c r="AV245" s="34">
        <v>40.211126081910656</v>
      </c>
      <c r="AW245" s="34">
        <v>40.211126081910656</v>
      </c>
      <c r="AX245" s="34">
        <v>40.211126081910656</v>
      </c>
      <c r="AY245" s="34">
        <v>40.211126081910656</v>
      </c>
      <c r="AZ245" s="34">
        <v>40.211126081910656</v>
      </c>
      <c r="BA245" s="34">
        <v>40.211126081910656</v>
      </c>
      <c r="BB245" s="34">
        <v>40.211126081910656</v>
      </c>
      <c r="BC245" s="34">
        <v>40.211126081910656</v>
      </c>
      <c r="BD245" s="34">
        <v>40.211126081910656</v>
      </c>
      <c r="BE245" s="34">
        <v>40.211126081910656</v>
      </c>
      <c r="BF245" s="34">
        <v>41.417459864367977</v>
      </c>
      <c r="BG245" s="34">
        <v>41.417459864367977</v>
      </c>
      <c r="BH245" s="34">
        <v>41.417459864367977</v>
      </c>
      <c r="BI245" s="34">
        <v>41.417459864367977</v>
      </c>
      <c r="BJ245" s="34">
        <v>41.417459864367977</v>
      </c>
      <c r="BK245" s="34">
        <v>189.67983861618714</v>
      </c>
      <c r="BL245" s="34">
        <v>189.67983861618714</v>
      </c>
      <c r="BM245" s="34">
        <v>189.67983861618714</v>
      </c>
      <c r="BN245" s="34">
        <v>189.67983861618714</v>
      </c>
      <c r="BO245" s="34">
        <v>189.67983861618714</v>
      </c>
      <c r="BP245" s="34">
        <v>189.67983861618714</v>
      </c>
      <c r="BQ245" s="34">
        <v>189.67983861618714</v>
      </c>
      <c r="BR245" s="34">
        <v>195.37023377467276</v>
      </c>
      <c r="BS245" s="34">
        <v>195.37023377467276</v>
      </c>
      <c r="BT245" s="34">
        <v>195.37023377467276</v>
      </c>
      <c r="BU245" s="34">
        <v>195.37023377467276</v>
      </c>
      <c r="BV245" s="34">
        <v>195.37023377467276</v>
      </c>
    </row>
    <row r="246" spans="1:74" x14ac:dyDescent="0.2">
      <c r="B246" s="32" t="s">
        <v>28</v>
      </c>
      <c r="C246" s="34">
        <v>17</v>
      </c>
      <c r="D246" s="34">
        <v>17</v>
      </c>
      <c r="E246" s="34">
        <v>17</v>
      </c>
      <c r="F246" s="34">
        <v>17</v>
      </c>
      <c r="G246" s="34">
        <v>17</v>
      </c>
      <c r="H246" s="34">
        <v>17</v>
      </c>
      <c r="I246" s="34">
        <v>17</v>
      </c>
      <c r="J246" s="34">
        <v>17</v>
      </c>
      <c r="K246" s="34">
        <v>17</v>
      </c>
      <c r="L246" s="34">
        <v>17</v>
      </c>
      <c r="M246" s="34">
        <v>17</v>
      </c>
      <c r="N246" s="34">
        <v>17</v>
      </c>
      <c r="O246" s="34">
        <v>17</v>
      </c>
      <c r="P246" s="34">
        <v>17</v>
      </c>
      <c r="Q246" s="34">
        <v>17</v>
      </c>
      <c r="R246" s="34">
        <v>17</v>
      </c>
      <c r="S246" s="34">
        <v>17</v>
      </c>
      <c r="T246" s="34">
        <v>17</v>
      </c>
      <c r="U246" s="34">
        <v>17</v>
      </c>
      <c r="V246" s="34">
        <v>17</v>
      </c>
      <c r="W246" s="34">
        <v>17</v>
      </c>
      <c r="X246" s="34">
        <v>17</v>
      </c>
      <c r="Y246" s="34">
        <v>17</v>
      </c>
      <c r="Z246" s="34">
        <v>17</v>
      </c>
      <c r="AA246" s="34">
        <v>17</v>
      </c>
      <c r="AB246" s="34">
        <v>17</v>
      </c>
      <c r="AC246" s="34">
        <v>17</v>
      </c>
      <c r="AD246" s="34">
        <v>17</v>
      </c>
      <c r="AE246" s="34">
        <v>17</v>
      </c>
      <c r="AF246" s="34">
        <v>17</v>
      </c>
      <c r="AG246" s="34">
        <v>17</v>
      </c>
      <c r="AH246" s="34">
        <v>17</v>
      </c>
      <c r="AI246" s="34">
        <v>17</v>
      </c>
      <c r="AJ246" s="34">
        <v>17</v>
      </c>
      <c r="AK246" s="34">
        <v>17</v>
      </c>
      <c r="AL246" s="34">
        <v>17</v>
      </c>
      <c r="AM246" s="34">
        <v>17</v>
      </c>
      <c r="AN246" s="34">
        <v>17</v>
      </c>
      <c r="AO246" s="34">
        <v>17</v>
      </c>
      <c r="AP246" s="34">
        <v>17</v>
      </c>
      <c r="AQ246" s="34">
        <v>17</v>
      </c>
      <c r="AR246" s="34">
        <v>17</v>
      </c>
      <c r="AS246" s="34">
        <v>17</v>
      </c>
      <c r="AT246" s="34">
        <v>17</v>
      </c>
      <c r="AU246" s="34">
        <v>17</v>
      </c>
      <c r="AV246" s="34">
        <v>17</v>
      </c>
      <c r="AW246" s="34">
        <v>17</v>
      </c>
      <c r="AX246" s="34">
        <v>17</v>
      </c>
      <c r="AY246" s="34">
        <v>17</v>
      </c>
      <c r="AZ246" s="34">
        <v>17</v>
      </c>
      <c r="BA246" s="34">
        <v>17</v>
      </c>
      <c r="BB246" s="34">
        <v>17</v>
      </c>
      <c r="BC246" s="34">
        <v>17</v>
      </c>
      <c r="BD246" s="34">
        <v>17</v>
      </c>
      <c r="BE246" s="34">
        <v>17</v>
      </c>
      <c r="BF246" s="34">
        <v>17</v>
      </c>
      <c r="BG246" s="34">
        <v>17</v>
      </c>
      <c r="BH246" s="34">
        <v>17</v>
      </c>
      <c r="BI246" s="34">
        <v>17</v>
      </c>
      <c r="BJ246" s="34">
        <v>17</v>
      </c>
      <c r="BK246" s="34">
        <v>85</v>
      </c>
      <c r="BL246" s="34">
        <v>85</v>
      </c>
      <c r="BM246" s="34">
        <v>85</v>
      </c>
      <c r="BN246" s="34">
        <v>85</v>
      </c>
      <c r="BO246" s="34">
        <v>85</v>
      </c>
      <c r="BP246" s="34">
        <v>85</v>
      </c>
      <c r="BQ246" s="34">
        <v>85</v>
      </c>
      <c r="BR246" s="34">
        <v>85</v>
      </c>
      <c r="BS246" s="34">
        <v>85</v>
      </c>
      <c r="BT246" s="34">
        <v>85</v>
      </c>
      <c r="BU246" s="34">
        <v>85</v>
      </c>
      <c r="BV246" s="34">
        <v>85</v>
      </c>
    </row>
    <row r="247" spans="1:74" x14ac:dyDescent="0.2">
      <c r="A247" s="35" t="s">
        <v>143</v>
      </c>
      <c r="B247" s="35"/>
      <c r="C247" s="36">
        <v>144.26071870588237</v>
      </c>
      <c r="D247" s="36">
        <v>144.26071870588237</v>
      </c>
      <c r="E247" s="36">
        <v>146.94672832588236</v>
      </c>
      <c r="F247" s="36">
        <v>146.94672832588236</v>
      </c>
      <c r="G247" s="36">
        <v>146.94672832588236</v>
      </c>
      <c r="H247" s="36">
        <v>146.94672832588236</v>
      </c>
      <c r="I247" s="36">
        <v>146.94672832588236</v>
      </c>
      <c r="J247" s="36">
        <v>148.01854026705882</v>
      </c>
      <c r="K247" s="36">
        <v>148.01854026705882</v>
      </c>
      <c r="L247" s="36">
        <v>148.01854026705882</v>
      </c>
      <c r="M247" s="36">
        <v>148.01854026705882</v>
      </c>
      <c r="N247" s="36">
        <v>148.01854026705882</v>
      </c>
      <c r="O247" s="36">
        <v>148.01854026705882</v>
      </c>
      <c r="P247" s="36">
        <v>148.01854026705882</v>
      </c>
      <c r="Q247" s="36">
        <v>150.78513017565882</v>
      </c>
      <c r="R247" s="36">
        <v>150.78513017565882</v>
      </c>
      <c r="S247" s="36">
        <v>150.78513017565882</v>
      </c>
      <c r="T247" s="36">
        <v>150.78513017565882</v>
      </c>
      <c r="U247" s="36">
        <v>150.78513017565882</v>
      </c>
      <c r="V247" s="36">
        <v>151.8890964750706</v>
      </c>
      <c r="W247" s="36">
        <v>151.8890964750706</v>
      </c>
      <c r="X247" s="36">
        <v>151.8890964750706</v>
      </c>
      <c r="Y247" s="36">
        <v>151.8890964750706</v>
      </c>
      <c r="Z247" s="36">
        <v>151.8890964750706</v>
      </c>
      <c r="AA247" s="36">
        <v>151.8890964750706</v>
      </c>
      <c r="AB247" s="36">
        <v>151.8890964750706</v>
      </c>
      <c r="AC247" s="36">
        <v>154.73868408092861</v>
      </c>
      <c r="AD247" s="36">
        <v>154.73868408092861</v>
      </c>
      <c r="AE247" s="36">
        <v>154.73868408092861</v>
      </c>
      <c r="AF247" s="36">
        <v>154.73868408092861</v>
      </c>
      <c r="AG247" s="36">
        <v>154.73868408092861</v>
      </c>
      <c r="AH247" s="36">
        <v>155.87576936932271</v>
      </c>
      <c r="AI247" s="36">
        <v>155.87576936932271</v>
      </c>
      <c r="AJ247" s="36">
        <v>155.87576936932271</v>
      </c>
      <c r="AK247" s="36">
        <v>155.87576936932271</v>
      </c>
      <c r="AL247" s="36">
        <v>155.87576936932271</v>
      </c>
      <c r="AM247" s="36">
        <v>155.87576936932271</v>
      </c>
      <c r="AN247" s="36">
        <v>155.87576936932271</v>
      </c>
      <c r="AO247" s="36">
        <v>158.81084460335646</v>
      </c>
      <c r="AP247" s="36">
        <v>158.81084460335646</v>
      </c>
      <c r="AQ247" s="36">
        <v>158.81084460335646</v>
      </c>
      <c r="AR247" s="36">
        <v>158.81084460335646</v>
      </c>
      <c r="AS247" s="36">
        <v>158.81084460335646</v>
      </c>
      <c r="AT247" s="36">
        <v>159.98204245040242</v>
      </c>
      <c r="AU247" s="36">
        <v>159.98204245040242</v>
      </c>
      <c r="AV247" s="36">
        <v>159.98204245040242</v>
      </c>
      <c r="AW247" s="36">
        <v>159.98204245040242</v>
      </c>
      <c r="AX247" s="36">
        <v>159.98204245040242</v>
      </c>
      <c r="AY247" s="36">
        <v>159.98204245040242</v>
      </c>
      <c r="AZ247" s="36">
        <v>159.98204245040242</v>
      </c>
      <c r="BA247" s="36">
        <v>163.00516994145715</v>
      </c>
      <c r="BB247" s="36">
        <v>163.00516994145715</v>
      </c>
      <c r="BC247" s="36">
        <v>163.00516994145715</v>
      </c>
      <c r="BD247" s="36">
        <v>163.00516994145715</v>
      </c>
      <c r="BE247" s="36">
        <v>163.00516994145715</v>
      </c>
      <c r="BF247" s="36">
        <v>164.21150372391449</v>
      </c>
      <c r="BG247" s="36">
        <v>164.21150372391449</v>
      </c>
      <c r="BH247" s="36">
        <v>164.21150372391449</v>
      </c>
      <c r="BI247" s="36">
        <v>164.21150372391449</v>
      </c>
      <c r="BJ247" s="36">
        <v>164.21150372391449</v>
      </c>
      <c r="BK247" s="36">
        <v>760.02616726773692</v>
      </c>
      <c r="BL247" s="36">
        <v>760.02616726773692</v>
      </c>
      <c r="BM247" s="36">
        <v>774.28655712728334</v>
      </c>
      <c r="BN247" s="36">
        <v>774.28655712728334</v>
      </c>
      <c r="BO247" s="36">
        <v>774.28655712728334</v>
      </c>
      <c r="BP247" s="36">
        <v>774.28655712728334</v>
      </c>
      <c r="BQ247" s="36">
        <v>774.28655712728334</v>
      </c>
      <c r="BR247" s="36">
        <v>779.97695228576902</v>
      </c>
      <c r="BS247" s="36">
        <v>779.97695228576902</v>
      </c>
      <c r="BT247" s="36">
        <v>779.97695228576902</v>
      </c>
      <c r="BU247" s="36">
        <v>779.97695228576902</v>
      </c>
      <c r="BV247" s="36">
        <v>779.97695228576902</v>
      </c>
    </row>
    <row r="248" spans="1:74" x14ac:dyDescent="0.2">
      <c r="A248" s="32" t="s">
        <v>86</v>
      </c>
      <c r="B248" s="32" t="s">
        <v>19</v>
      </c>
      <c r="C248" s="34">
        <v>41.375</v>
      </c>
      <c r="D248" s="34">
        <v>41.375</v>
      </c>
      <c r="E248" s="34">
        <v>42.616250000000001</v>
      </c>
      <c r="F248" s="34">
        <v>42.616250000000001</v>
      </c>
      <c r="G248" s="34">
        <v>42.616250000000001</v>
      </c>
      <c r="H248" s="34">
        <v>42.616250000000001</v>
      </c>
      <c r="I248" s="34">
        <v>42.616250000000001</v>
      </c>
      <c r="J248" s="34">
        <v>42.616250000000001</v>
      </c>
      <c r="K248" s="34">
        <v>42.616250000000001</v>
      </c>
      <c r="L248" s="34">
        <v>42.616250000000001</v>
      </c>
      <c r="M248" s="34">
        <v>42.616250000000001</v>
      </c>
      <c r="N248" s="34">
        <v>42.616250000000001</v>
      </c>
      <c r="O248" s="34">
        <v>42.616250000000001</v>
      </c>
      <c r="P248" s="34">
        <v>42.616250000000001</v>
      </c>
      <c r="Q248" s="34">
        <v>43.894737500000005</v>
      </c>
      <c r="R248" s="34">
        <v>43.894737500000005</v>
      </c>
      <c r="S248" s="34">
        <v>43.894737500000005</v>
      </c>
      <c r="T248" s="34">
        <v>43.894737500000005</v>
      </c>
      <c r="U248" s="34">
        <v>43.894737500000005</v>
      </c>
      <c r="V248" s="34">
        <v>43.894737500000005</v>
      </c>
      <c r="W248" s="34">
        <v>43.894737500000005</v>
      </c>
      <c r="X248" s="34">
        <v>43.894737500000005</v>
      </c>
      <c r="Y248" s="34">
        <v>43.894737500000005</v>
      </c>
      <c r="Z248" s="34">
        <v>43.894737500000005</v>
      </c>
      <c r="AA248" s="34">
        <v>43.894737500000005</v>
      </c>
      <c r="AB248" s="34">
        <v>43.894737500000005</v>
      </c>
      <c r="AC248" s="34">
        <v>45.211579625000006</v>
      </c>
      <c r="AD248" s="34">
        <v>45.211579625000006</v>
      </c>
      <c r="AE248" s="34">
        <v>45.211579625000006</v>
      </c>
      <c r="AF248" s="34">
        <v>45.211579625000006</v>
      </c>
      <c r="AG248" s="34">
        <v>45.211579625000006</v>
      </c>
      <c r="AH248" s="34">
        <v>45.211579625000006</v>
      </c>
      <c r="AI248" s="34">
        <v>45.211579625000006</v>
      </c>
      <c r="AJ248" s="34">
        <v>45.211579625000006</v>
      </c>
      <c r="AK248" s="34">
        <v>45.211579625000006</v>
      </c>
      <c r="AL248" s="34">
        <v>45.211579625000006</v>
      </c>
      <c r="AM248" s="34">
        <v>45.211579625000006</v>
      </c>
      <c r="AN248" s="34">
        <v>45.211579625000006</v>
      </c>
      <c r="AO248" s="34">
        <v>46.567927013750008</v>
      </c>
      <c r="AP248" s="34">
        <v>46.567927013750008</v>
      </c>
      <c r="AQ248" s="34">
        <v>46.567927013750008</v>
      </c>
      <c r="AR248" s="34">
        <v>46.567927013750008</v>
      </c>
      <c r="AS248" s="34">
        <v>46.567927013750008</v>
      </c>
      <c r="AT248" s="34">
        <v>46.567927013750008</v>
      </c>
      <c r="AU248" s="34">
        <v>46.567927013750008</v>
      </c>
      <c r="AV248" s="34">
        <v>46.567927013750008</v>
      </c>
      <c r="AW248" s="34">
        <v>46.567927013750008</v>
      </c>
      <c r="AX248" s="34">
        <v>46.567927013750008</v>
      </c>
      <c r="AY248" s="34">
        <v>46.567927013750008</v>
      </c>
      <c r="AZ248" s="34">
        <v>46.567927013750008</v>
      </c>
      <c r="BA248" s="34">
        <v>47.964964824162507</v>
      </c>
      <c r="BB248" s="34">
        <v>47.964964824162507</v>
      </c>
      <c r="BC248" s="34">
        <v>47.964964824162507</v>
      </c>
      <c r="BD248" s="34">
        <v>47.964964824162507</v>
      </c>
      <c r="BE248" s="34">
        <v>47.964964824162507</v>
      </c>
      <c r="BF248" s="34">
        <v>47.964964824162507</v>
      </c>
      <c r="BG248" s="34">
        <v>47.964964824162507</v>
      </c>
      <c r="BH248" s="34">
        <v>47.964964824162507</v>
      </c>
      <c r="BI248" s="34">
        <v>47.964964824162507</v>
      </c>
      <c r="BJ248" s="34">
        <v>47.964964824162507</v>
      </c>
      <c r="BK248" s="34">
        <v>219.66549413875003</v>
      </c>
      <c r="BL248" s="34">
        <v>219.66549413875003</v>
      </c>
      <c r="BM248" s="34">
        <v>226.25545896291254</v>
      </c>
      <c r="BN248" s="34">
        <v>226.25545896291254</v>
      </c>
      <c r="BO248" s="34">
        <v>226.25545896291254</v>
      </c>
      <c r="BP248" s="34">
        <v>226.25545896291254</v>
      </c>
      <c r="BQ248" s="34">
        <v>226.25545896291254</v>
      </c>
      <c r="BR248" s="34">
        <v>226.25545896291254</v>
      </c>
      <c r="BS248" s="34">
        <v>226.25545896291254</v>
      </c>
      <c r="BT248" s="34">
        <v>226.25545896291254</v>
      </c>
      <c r="BU248" s="34">
        <v>226.25545896291254</v>
      </c>
      <c r="BV248" s="34">
        <v>226.25545896291254</v>
      </c>
    </row>
    <row r="249" spans="1:74" x14ac:dyDescent="0.2">
      <c r="B249" s="32" t="s">
        <v>20</v>
      </c>
      <c r="C249" s="34">
        <v>1</v>
      </c>
      <c r="D249" s="34">
        <v>1</v>
      </c>
      <c r="E249" s="34">
        <v>1</v>
      </c>
      <c r="F249" s="34">
        <v>1</v>
      </c>
      <c r="G249" s="34">
        <v>1</v>
      </c>
      <c r="H249" s="34">
        <v>1</v>
      </c>
      <c r="I249" s="34">
        <v>1</v>
      </c>
      <c r="J249" s="34">
        <v>1</v>
      </c>
      <c r="K249" s="34">
        <v>1</v>
      </c>
      <c r="L249" s="34">
        <v>1</v>
      </c>
      <c r="M249" s="34">
        <v>1</v>
      </c>
      <c r="N249" s="34">
        <v>1</v>
      </c>
      <c r="O249" s="34">
        <v>1</v>
      </c>
      <c r="P249" s="34">
        <v>1</v>
      </c>
      <c r="Q249" s="34">
        <v>1</v>
      </c>
      <c r="R249" s="34">
        <v>1</v>
      </c>
      <c r="S249" s="34">
        <v>1</v>
      </c>
      <c r="T249" s="34">
        <v>1</v>
      </c>
      <c r="U249" s="34">
        <v>1</v>
      </c>
      <c r="V249" s="34">
        <v>1</v>
      </c>
      <c r="W249" s="34">
        <v>1</v>
      </c>
      <c r="X249" s="34">
        <v>1</v>
      </c>
      <c r="Y249" s="34">
        <v>1</v>
      </c>
      <c r="Z249" s="34">
        <v>1</v>
      </c>
      <c r="AA249" s="34">
        <v>1</v>
      </c>
      <c r="AB249" s="34">
        <v>1</v>
      </c>
      <c r="AC249" s="34">
        <v>1</v>
      </c>
      <c r="AD249" s="34">
        <v>1</v>
      </c>
      <c r="AE249" s="34">
        <v>1</v>
      </c>
      <c r="AF249" s="34">
        <v>1</v>
      </c>
      <c r="AG249" s="34">
        <v>1</v>
      </c>
      <c r="AH249" s="34">
        <v>1</v>
      </c>
      <c r="AI249" s="34">
        <v>1</v>
      </c>
      <c r="AJ249" s="34">
        <v>1</v>
      </c>
      <c r="AK249" s="34">
        <v>1</v>
      </c>
      <c r="AL249" s="34">
        <v>1</v>
      </c>
      <c r="AM249" s="34">
        <v>1</v>
      </c>
      <c r="AN249" s="34">
        <v>1</v>
      </c>
      <c r="AO249" s="34">
        <v>1</v>
      </c>
      <c r="AP249" s="34">
        <v>1</v>
      </c>
      <c r="AQ249" s="34">
        <v>1</v>
      </c>
      <c r="AR249" s="34">
        <v>1</v>
      </c>
      <c r="AS249" s="34">
        <v>1</v>
      </c>
      <c r="AT249" s="34">
        <v>1</v>
      </c>
      <c r="AU249" s="34">
        <v>1</v>
      </c>
      <c r="AV249" s="34">
        <v>1</v>
      </c>
      <c r="AW249" s="34">
        <v>1</v>
      </c>
      <c r="AX249" s="34">
        <v>1</v>
      </c>
      <c r="AY249" s="34">
        <v>1</v>
      </c>
      <c r="AZ249" s="34">
        <v>1</v>
      </c>
      <c r="BA249" s="34">
        <v>1</v>
      </c>
      <c r="BB249" s="34">
        <v>1</v>
      </c>
      <c r="BC249" s="34">
        <v>1</v>
      </c>
      <c r="BD249" s="34">
        <v>1</v>
      </c>
      <c r="BE249" s="34">
        <v>1</v>
      </c>
      <c r="BF249" s="34">
        <v>1</v>
      </c>
      <c r="BG249" s="34">
        <v>1</v>
      </c>
      <c r="BH249" s="34">
        <v>1</v>
      </c>
      <c r="BI249" s="34">
        <v>1</v>
      </c>
      <c r="BJ249" s="34">
        <v>1</v>
      </c>
      <c r="BK249" s="34">
        <v>5</v>
      </c>
      <c r="BL249" s="34">
        <v>5</v>
      </c>
      <c r="BM249" s="34">
        <v>5</v>
      </c>
      <c r="BN249" s="34">
        <v>5</v>
      </c>
      <c r="BO249" s="34">
        <v>5</v>
      </c>
      <c r="BP249" s="34">
        <v>5</v>
      </c>
      <c r="BQ249" s="34">
        <v>5</v>
      </c>
      <c r="BR249" s="34">
        <v>5</v>
      </c>
      <c r="BS249" s="34">
        <v>5</v>
      </c>
      <c r="BT249" s="34">
        <v>5</v>
      </c>
      <c r="BU249" s="34">
        <v>5</v>
      </c>
      <c r="BV249" s="34">
        <v>5</v>
      </c>
    </row>
    <row r="250" spans="1:74" x14ac:dyDescent="0.2">
      <c r="B250" s="32" t="s">
        <v>27</v>
      </c>
      <c r="C250" s="34">
        <v>37.86795</v>
      </c>
      <c r="D250" s="34">
        <v>37.86795</v>
      </c>
      <c r="E250" s="34">
        <v>37.86795</v>
      </c>
      <c r="F250" s="34">
        <v>37.86795</v>
      </c>
      <c r="G250" s="34">
        <v>37.86795</v>
      </c>
      <c r="H250" s="34">
        <v>37.86795</v>
      </c>
      <c r="I250" s="34">
        <v>37.86795</v>
      </c>
      <c r="J250" s="34">
        <v>39.003988499999998</v>
      </c>
      <c r="K250" s="34">
        <v>39.003988499999998</v>
      </c>
      <c r="L250" s="34">
        <v>39.003988499999998</v>
      </c>
      <c r="M250" s="34">
        <v>39.003988499999998</v>
      </c>
      <c r="N250" s="34">
        <v>39.003988499999998</v>
      </c>
      <c r="O250" s="34">
        <v>39.003988499999998</v>
      </c>
      <c r="P250" s="34">
        <v>39.003988499999998</v>
      </c>
      <c r="Q250" s="34">
        <v>39.003988499999998</v>
      </c>
      <c r="R250" s="34">
        <v>39.003988499999998</v>
      </c>
      <c r="S250" s="34">
        <v>39.003988499999998</v>
      </c>
      <c r="T250" s="34">
        <v>39.003988499999998</v>
      </c>
      <c r="U250" s="34">
        <v>39.003988499999998</v>
      </c>
      <c r="V250" s="34">
        <v>40.174108154999999</v>
      </c>
      <c r="W250" s="34">
        <v>40.174108154999999</v>
      </c>
      <c r="X250" s="34">
        <v>40.174108154999999</v>
      </c>
      <c r="Y250" s="34">
        <v>40.174108154999999</v>
      </c>
      <c r="Z250" s="34">
        <v>40.174108154999999</v>
      </c>
      <c r="AA250" s="34">
        <v>40.174108154999999</v>
      </c>
      <c r="AB250" s="34">
        <v>40.174108154999999</v>
      </c>
      <c r="AC250" s="34">
        <v>40.174108154999999</v>
      </c>
      <c r="AD250" s="34">
        <v>40.174108154999999</v>
      </c>
      <c r="AE250" s="34">
        <v>40.174108154999999</v>
      </c>
      <c r="AF250" s="34">
        <v>40.174108154999999</v>
      </c>
      <c r="AG250" s="34">
        <v>40.174108154999999</v>
      </c>
      <c r="AH250" s="34">
        <v>41.379331399649999</v>
      </c>
      <c r="AI250" s="34">
        <v>41.379331399649999</v>
      </c>
      <c r="AJ250" s="34">
        <v>41.379331399649999</v>
      </c>
      <c r="AK250" s="34">
        <v>41.379331399649999</v>
      </c>
      <c r="AL250" s="34">
        <v>41.379331399649999</v>
      </c>
      <c r="AM250" s="34">
        <v>41.379331399649999</v>
      </c>
      <c r="AN250" s="34">
        <v>41.379331399649999</v>
      </c>
      <c r="AO250" s="34">
        <v>41.379331399649999</v>
      </c>
      <c r="AP250" s="34">
        <v>41.379331399649999</v>
      </c>
      <c r="AQ250" s="34">
        <v>41.379331399649999</v>
      </c>
      <c r="AR250" s="34">
        <v>41.379331399649999</v>
      </c>
      <c r="AS250" s="34">
        <v>41.379331399649999</v>
      </c>
      <c r="AT250" s="34">
        <v>42.620711341639499</v>
      </c>
      <c r="AU250" s="34">
        <v>42.620711341639499</v>
      </c>
      <c r="AV250" s="34">
        <v>42.620711341639499</v>
      </c>
      <c r="AW250" s="34">
        <v>42.620711341639499</v>
      </c>
      <c r="AX250" s="34">
        <v>42.620711341639499</v>
      </c>
      <c r="AY250" s="34">
        <v>42.620711341639499</v>
      </c>
      <c r="AZ250" s="34">
        <v>42.620711341639499</v>
      </c>
      <c r="BA250" s="34">
        <v>42.620711341639499</v>
      </c>
      <c r="BB250" s="34">
        <v>42.620711341639499</v>
      </c>
      <c r="BC250" s="34">
        <v>42.620711341639499</v>
      </c>
      <c r="BD250" s="34">
        <v>42.620711341639499</v>
      </c>
      <c r="BE250" s="34">
        <v>42.620711341639499</v>
      </c>
      <c r="BF250" s="34">
        <v>43.899332681888687</v>
      </c>
      <c r="BG250" s="34">
        <v>43.899332681888687</v>
      </c>
      <c r="BH250" s="34">
        <v>43.899332681888687</v>
      </c>
      <c r="BI250" s="34">
        <v>43.899332681888687</v>
      </c>
      <c r="BJ250" s="34">
        <v>43.899332681888687</v>
      </c>
      <c r="BK250" s="34">
        <v>201.04608939628949</v>
      </c>
      <c r="BL250" s="34">
        <v>201.04608939628949</v>
      </c>
      <c r="BM250" s="34">
        <v>201.04608939628949</v>
      </c>
      <c r="BN250" s="34">
        <v>201.04608939628949</v>
      </c>
      <c r="BO250" s="34">
        <v>201.04608939628949</v>
      </c>
      <c r="BP250" s="34">
        <v>201.04608939628949</v>
      </c>
      <c r="BQ250" s="34">
        <v>201.04608939628949</v>
      </c>
      <c r="BR250" s="34">
        <v>207.07747207817818</v>
      </c>
      <c r="BS250" s="34">
        <v>207.07747207817818</v>
      </c>
      <c r="BT250" s="34">
        <v>207.07747207817818</v>
      </c>
      <c r="BU250" s="34">
        <v>207.07747207817818</v>
      </c>
      <c r="BV250" s="34">
        <v>207.07747207817818</v>
      </c>
    </row>
    <row r="251" spans="1:74" x14ac:dyDescent="0.2">
      <c r="B251" s="32" t="s">
        <v>28</v>
      </c>
      <c r="C251" s="34">
        <v>10</v>
      </c>
      <c r="D251" s="34">
        <v>10</v>
      </c>
      <c r="E251" s="34">
        <v>10</v>
      </c>
      <c r="F251" s="34">
        <v>10</v>
      </c>
      <c r="G251" s="34">
        <v>10</v>
      </c>
      <c r="H251" s="34">
        <v>10</v>
      </c>
      <c r="I251" s="34">
        <v>10</v>
      </c>
      <c r="J251" s="34">
        <v>10</v>
      </c>
      <c r="K251" s="34">
        <v>10</v>
      </c>
      <c r="L251" s="34">
        <v>10</v>
      </c>
      <c r="M251" s="34">
        <v>10</v>
      </c>
      <c r="N251" s="34">
        <v>10</v>
      </c>
      <c r="O251" s="34">
        <v>10</v>
      </c>
      <c r="P251" s="34">
        <v>10</v>
      </c>
      <c r="Q251" s="34">
        <v>10</v>
      </c>
      <c r="R251" s="34">
        <v>10</v>
      </c>
      <c r="S251" s="34">
        <v>10</v>
      </c>
      <c r="T251" s="34">
        <v>10</v>
      </c>
      <c r="U251" s="34">
        <v>10</v>
      </c>
      <c r="V251" s="34">
        <v>10</v>
      </c>
      <c r="W251" s="34">
        <v>10</v>
      </c>
      <c r="X251" s="34">
        <v>10</v>
      </c>
      <c r="Y251" s="34">
        <v>10</v>
      </c>
      <c r="Z251" s="34">
        <v>10</v>
      </c>
      <c r="AA251" s="34">
        <v>10</v>
      </c>
      <c r="AB251" s="34">
        <v>10</v>
      </c>
      <c r="AC251" s="34">
        <v>10</v>
      </c>
      <c r="AD251" s="34">
        <v>10</v>
      </c>
      <c r="AE251" s="34">
        <v>10</v>
      </c>
      <c r="AF251" s="34">
        <v>10</v>
      </c>
      <c r="AG251" s="34">
        <v>10</v>
      </c>
      <c r="AH251" s="34">
        <v>10</v>
      </c>
      <c r="AI251" s="34">
        <v>10</v>
      </c>
      <c r="AJ251" s="34">
        <v>10</v>
      </c>
      <c r="AK251" s="34">
        <v>10</v>
      </c>
      <c r="AL251" s="34">
        <v>10</v>
      </c>
      <c r="AM251" s="34">
        <v>10</v>
      </c>
      <c r="AN251" s="34">
        <v>10</v>
      </c>
      <c r="AO251" s="34">
        <v>10</v>
      </c>
      <c r="AP251" s="34">
        <v>10</v>
      </c>
      <c r="AQ251" s="34">
        <v>10</v>
      </c>
      <c r="AR251" s="34">
        <v>10</v>
      </c>
      <c r="AS251" s="34">
        <v>10</v>
      </c>
      <c r="AT251" s="34">
        <v>10</v>
      </c>
      <c r="AU251" s="34">
        <v>10</v>
      </c>
      <c r="AV251" s="34">
        <v>10</v>
      </c>
      <c r="AW251" s="34">
        <v>10</v>
      </c>
      <c r="AX251" s="34">
        <v>10</v>
      </c>
      <c r="AY251" s="34">
        <v>10</v>
      </c>
      <c r="AZ251" s="34">
        <v>10</v>
      </c>
      <c r="BA251" s="34">
        <v>10</v>
      </c>
      <c r="BB251" s="34">
        <v>10</v>
      </c>
      <c r="BC251" s="34">
        <v>10</v>
      </c>
      <c r="BD251" s="34">
        <v>10</v>
      </c>
      <c r="BE251" s="34">
        <v>10</v>
      </c>
      <c r="BF251" s="34">
        <v>10</v>
      </c>
      <c r="BG251" s="34">
        <v>10</v>
      </c>
      <c r="BH251" s="34">
        <v>10</v>
      </c>
      <c r="BI251" s="34">
        <v>10</v>
      </c>
      <c r="BJ251" s="34">
        <v>10</v>
      </c>
      <c r="BK251" s="34">
        <v>50</v>
      </c>
      <c r="BL251" s="34">
        <v>50</v>
      </c>
      <c r="BM251" s="34">
        <v>50</v>
      </c>
      <c r="BN251" s="34">
        <v>50</v>
      </c>
      <c r="BO251" s="34">
        <v>50</v>
      </c>
      <c r="BP251" s="34">
        <v>50</v>
      </c>
      <c r="BQ251" s="34">
        <v>50</v>
      </c>
      <c r="BR251" s="34">
        <v>50</v>
      </c>
      <c r="BS251" s="34">
        <v>50</v>
      </c>
      <c r="BT251" s="34">
        <v>50</v>
      </c>
      <c r="BU251" s="34">
        <v>50</v>
      </c>
      <c r="BV251" s="34">
        <v>50</v>
      </c>
    </row>
    <row r="252" spans="1:74" x14ac:dyDescent="0.2">
      <c r="A252" s="35" t="s">
        <v>144</v>
      </c>
      <c r="B252" s="35"/>
      <c r="C252" s="36">
        <v>90.242950000000008</v>
      </c>
      <c r="D252" s="36">
        <v>90.242950000000008</v>
      </c>
      <c r="E252" s="36">
        <v>91.484200000000001</v>
      </c>
      <c r="F252" s="36">
        <v>91.484200000000001</v>
      </c>
      <c r="G252" s="36">
        <v>91.484200000000001</v>
      </c>
      <c r="H252" s="36">
        <v>91.484200000000001</v>
      </c>
      <c r="I252" s="36">
        <v>91.484200000000001</v>
      </c>
      <c r="J252" s="36">
        <v>92.620238499999999</v>
      </c>
      <c r="K252" s="36">
        <v>92.620238499999999</v>
      </c>
      <c r="L252" s="36">
        <v>92.620238499999999</v>
      </c>
      <c r="M252" s="36">
        <v>92.620238499999999</v>
      </c>
      <c r="N252" s="36">
        <v>92.620238499999999</v>
      </c>
      <c r="O252" s="36">
        <v>92.620238499999999</v>
      </c>
      <c r="P252" s="36">
        <v>92.620238499999999</v>
      </c>
      <c r="Q252" s="36">
        <v>93.898726000000011</v>
      </c>
      <c r="R252" s="36">
        <v>93.898726000000011</v>
      </c>
      <c r="S252" s="36">
        <v>93.898726000000011</v>
      </c>
      <c r="T252" s="36">
        <v>93.898726000000011</v>
      </c>
      <c r="U252" s="36">
        <v>93.898726000000011</v>
      </c>
      <c r="V252" s="36">
        <v>95.068845655000004</v>
      </c>
      <c r="W252" s="36">
        <v>95.068845655000004</v>
      </c>
      <c r="X252" s="36">
        <v>95.068845655000004</v>
      </c>
      <c r="Y252" s="36">
        <v>95.068845655000004</v>
      </c>
      <c r="Z252" s="36">
        <v>95.068845655000004</v>
      </c>
      <c r="AA252" s="36">
        <v>95.068845655000004</v>
      </c>
      <c r="AB252" s="36">
        <v>95.068845655000004</v>
      </c>
      <c r="AC252" s="36">
        <v>96.385687780000012</v>
      </c>
      <c r="AD252" s="36">
        <v>96.385687780000012</v>
      </c>
      <c r="AE252" s="36">
        <v>96.385687780000012</v>
      </c>
      <c r="AF252" s="36">
        <v>96.385687780000012</v>
      </c>
      <c r="AG252" s="36">
        <v>96.385687780000012</v>
      </c>
      <c r="AH252" s="36">
        <v>97.590911024650012</v>
      </c>
      <c r="AI252" s="36">
        <v>97.590911024650012</v>
      </c>
      <c r="AJ252" s="36">
        <v>97.590911024650012</v>
      </c>
      <c r="AK252" s="36">
        <v>97.590911024650012</v>
      </c>
      <c r="AL252" s="36">
        <v>97.590911024650012</v>
      </c>
      <c r="AM252" s="36">
        <v>97.590911024650012</v>
      </c>
      <c r="AN252" s="36">
        <v>97.590911024650012</v>
      </c>
      <c r="AO252" s="36">
        <v>98.947258413400007</v>
      </c>
      <c r="AP252" s="36">
        <v>98.947258413400007</v>
      </c>
      <c r="AQ252" s="36">
        <v>98.947258413400007</v>
      </c>
      <c r="AR252" s="36">
        <v>98.947258413400007</v>
      </c>
      <c r="AS252" s="36">
        <v>98.947258413400007</v>
      </c>
      <c r="AT252" s="36">
        <v>100.18863835538951</v>
      </c>
      <c r="AU252" s="36">
        <v>100.18863835538951</v>
      </c>
      <c r="AV252" s="36">
        <v>100.18863835538951</v>
      </c>
      <c r="AW252" s="36">
        <v>100.18863835538951</v>
      </c>
      <c r="AX252" s="36">
        <v>100.18863835538951</v>
      </c>
      <c r="AY252" s="36">
        <v>100.18863835538951</v>
      </c>
      <c r="AZ252" s="36">
        <v>100.18863835538951</v>
      </c>
      <c r="BA252" s="36">
        <v>101.585676165802</v>
      </c>
      <c r="BB252" s="36">
        <v>101.585676165802</v>
      </c>
      <c r="BC252" s="36">
        <v>101.585676165802</v>
      </c>
      <c r="BD252" s="36">
        <v>101.585676165802</v>
      </c>
      <c r="BE252" s="36">
        <v>101.585676165802</v>
      </c>
      <c r="BF252" s="36">
        <v>102.8642975060512</v>
      </c>
      <c r="BG252" s="36">
        <v>102.8642975060512</v>
      </c>
      <c r="BH252" s="36">
        <v>102.8642975060512</v>
      </c>
      <c r="BI252" s="36">
        <v>102.8642975060512</v>
      </c>
      <c r="BJ252" s="36">
        <v>102.8642975060512</v>
      </c>
      <c r="BK252" s="36">
        <v>475.71158353503949</v>
      </c>
      <c r="BL252" s="36">
        <v>475.71158353503949</v>
      </c>
      <c r="BM252" s="36">
        <v>482.301548359202</v>
      </c>
      <c r="BN252" s="36">
        <v>482.301548359202</v>
      </c>
      <c r="BO252" s="36">
        <v>482.301548359202</v>
      </c>
      <c r="BP252" s="36">
        <v>482.301548359202</v>
      </c>
      <c r="BQ252" s="36">
        <v>482.301548359202</v>
      </c>
      <c r="BR252" s="36">
        <v>488.33293104109072</v>
      </c>
      <c r="BS252" s="36">
        <v>488.33293104109072</v>
      </c>
      <c r="BT252" s="36">
        <v>488.33293104109072</v>
      </c>
      <c r="BU252" s="36">
        <v>488.33293104109072</v>
      </c>
      <c r="BV252" s="36">
        <v>488.33293104109072</v>
      </c>
    </row>
    <row r="253" spans="1:74" x14ac:dyDescent="0.2">
      <c r="A253" s="32" t="s">
        <v>63</v>
      </c>
      <c r="B253" s="32" t="s">
        <v>15</v>
      </c>
      <c r="C253" s="34">
        <v>44.543268999999995</v>
      </c>
      <c r="D253" s="34">
        <v>44.543268999999995</v>
      </c>
      <c r="E253" s="34">
        <v>45.879567069999993</v>
      </c>
      <c r="F253" s="34">
        <v>45.879567069999993</v>
      </c>
      <c r="G253" s="34">
        <v>45.879567069999993</v>
      </c>
      <c r="H253" s="34">
        <v>45.879567069999993</v>
      </c>
      <c r="I253" s="34">
        <v>45.879567069999993</v>
      </c>
      <c r="J253" s="34">
        <v>45.879567069999993</v>
      </c>
      <c r="K253" s="34">
        <v>45.879567069999993</v>
      </c>
      <c r="L253" s="34">
        <v>45.879567069999993</v>
      </c>
      <c r="M253" s="34">
        <v>45.879567069999993</v>
      </c>
      <c r="N253" s="34">
        <v>45.879567069999993</v>
      </c>
      <c r="O253" s="34">
        <v>45.879567069999993</v>
      </c>
      <c r="P253" s="34">
        <v>45.879567069999993</v>
      </c>
      <c r="Q253" s="34">
        <v>47.255954082099997</v>
      </c>
      <c r="R253" s="34">
        <v>47.255954082099997</v>
      </c>
      <c r="S253" s="34">
        <v>47.255954082099997</v>
      </c>
      <c r="T253" s="34">
        <v>47.255954082099997</v>
      </c>
      <c r="U253" s="34">
        <v>47.255954082099997</v>
      </c>
      <c r="V253" s="34">
        <v>47.255954082099997</v>
      </c>
      <c r="W253" s="34">
        <v>47.255954082099997</v>
      </c>
      <c r="X253" s="34">
        <v>47.255954082099997</v>
      </c>
      <c r="Y253" s="34">
        <v>47.255954082099997</v>
      </c>
      <c r="Z253" s="34">
        <v>47.255954082099997</v>
      </c>
      <c r="AA253" s="34">
        <v>47.255954082099997</v>
      </c>
      <c r="AB253" s="34">
        <v>47.255954082099997</v>
      </c>
      <c r="AC253" s="34">
        <v>48.673632704562998</v>
      </c>
      <c r="AD253" s="34">
        <v>48.673632704562998</v>
      </c>
      <c r="AE253" s="34">
        <v>48.673632704562998</v>
      </c>
      <c r="AF253" s="34">
        <v>48.673632704562998</v>
      </c>
      <c r="AG253" s="34">
        <v>48.673632704562998</v>
      </c>
      <c r="AH253" s="34">
        <v>48.673632704562998</v>
      </c>
      <c r="AI253" s="34">
        <v>48.673632704562998</v>
      </c>
      <c r="AJ253" s="34">
        <v>48.673632704562998</v>
      </c>
      <c r="AK253" s="34">
        <v>48.673632704562998</v>
      </c>
      <c r="AL253" s="34">
        <v>48.673632704562998</v>
      </c>
      <c r="AM253" s="34">
        <v>48.673632704562998</v>
      </c>
      <c r="AN253" s="34">
        <v>48.673632704562998</v>
      </c>
      <c r="AO253" s="34">
        <v>50.133841685699892</v>
      </c>
      <c r="AP253" s="34">
        <v>50.133841685699892</v>
      </c>
      <c r="AQ253" s="34">
        <v>50.133841685699892</v>
      </c>
      <c r="AR253" s="34">
        <v>50.133841685699892</v>
      </c>
      <c r="AS253" s="34">
        <v>50.133841685699892</v>
      </c>
      <c r="AT253" s="34">
        <v>50.133841685699892</v>
      </c>
      <c r="AU253" s="34">
        <v>50.133841685699892</v>
      </c>
      <c r="AV253" s="34">
        <v>50.133841685699892</v>
      </c>
      <c r="AW253" s="34">
        <v>50.133841685699892</v>
      </c>
      <c r="AX253" s="34">
        <v>50.133841685699892</v>
      </c>
      <c r="AY253" s="34">
        <v>50.133841685699892</v>
      </c>
      <c r="AZ253" s="34">
        <v>50.133841685699892</v>
      </c>
      <c r="BA253" s="34">
        <v>51.637856936270893</v>
      </c>
      <c r="BB253" s="34">
        <v>51.637856936270893</v>
      </c>
      <c r="BC253" s="34">
        <v>51.637856936270893</v>
      </c>
      <c r="BD253" s="34">
        <v>51.637856936270893</v>
      </c>
      <c r="BE253" s="34">
        <v>51.637856936270893</v>
      </c>
      <c r="BF253" s="34">
        <v>51.637856936270893</v>
      </c>
      <c r="BG253" s="34">
        <v>51.637856936270893</v>
      </c>
      <c r="BH253" s="34">
        <v>51.637856936270893</v>
      </c>
      <c r="BI253" s="34">
        <v>51.637856936270893</v>
      </c>
      <c r="BJ253" s="34">
        <v>51.637856936270893</v>
      </c>
      <c r="BK253" s="34">
        <v>236.4862645423629</v>
      </c>
      <c r="BL253" s="34">
        <v>236.4862645423629</v>
      </c>
      <c r="BM253" s="34">
        <v>243.5808524786338</v>
      </c>
      <c r="BN253" s="34">
        <v>243.5808524786338</v>
      </c>
      <c r="BO253" s="34">
        <v>243.5808524786338</v>
      </c>
      <c r="BP253" s="34">
        <v>243.5808524786338</v>
      </c>
      <c r="BQ253" s="34">
        <v>243.5808524786338</v>
      </c>
      <c r="BR253" s="34">
        <v>243.5808524786338</v>
      </c>
      <c r="BS253" s="34">
        <v>243.5808524786338</v>
      </c>
      <c r="BT253" s="34">
        <v>243.5808524786338</v>
      </c>
      <c r="BU253" s="34">
        <v>243.5808524786338</v>
      </c>
      <c r="BV253" s="34">
        <v>243.5808524786338</v>
      </c>
    </row>
    <row r="254" spans="1:74" x14ac:dyDescent="0.2">
      <c r="B254" s="32" t="s">
        <v>16</v>
      </c>
      <c r="C254" s="34">
        <v>2</v>
      </c>
      <c r="D254" s="34">
        <v>2</v>
      </c>
      <c r="E254" s="34">
        <v>2</v>
      </c>
      <c r="F254" s="34">
        <v>2</v>
      </c>
      <c r="G254" s="34">
        <v>2</v>
      </c>
      <c r="H254" s="34">
        <v>2</v>
      </c>
      <c r="I254" s="34">
        <v>2</v>
      </c>
      <c r="J254" s="34">
        <v>2</v>
      </c>
      <c r="K254" s="34">
        <v>2</v>
      </c>
      <c r="L254" s="34">
        <v>2</v>
      </c>
      <c r="M254" s="34">
        <v>2</v>
      </c>
      <c r="N254" s="34">
        <v>2</v>
      </c>
      <c r="O254" s="34">
        <v>2</v>
      </c>
      <c r="P254" s="34">
        <v>2</v>
      </c>
      <c r="Q254" s="34">
        <v>2</v>
      </c>
      <c r="R254" s="34">
        <v>2</v>
      </c>
      <c r="S254" s="34">
        <v>2</v>
      </c>
      <c r="T254" s="34">
        <v>2</v>
      </c>
      <c r="U254" s="34">
        <v>2</v>
      </c>
      <c r="V254" s="34">
        <v>2</v>
      </c>
      <c r="W254" s="34">
        <v>2</v>
      </c>
      <c r="X254" s="34">
        <v>2</v>
      </c>
      <c r="Y254" s="34">
        <v>2</v>
      </c>
      <c r="Z254" s="34">
        <v>2</v>
      </c>
      <c r="AA254" s="34">
        <v>2</v>
      </c>
      <c r="AB254" s="34">
        <v>2</v>
      </c>
      <c r="AC254" s="34">
        <v>2</v>
      </c>
      <c r="AD254" s="34">
        <v>2</v>
      </c>
      <c r="AE254" s="34">
        <v>2</v>
      </c>
      <c r="AF254" s="34">
        <v>2</v>
      </c>
      <c r="AG254" s="34">
        <v>2</v>
      </c>
      <c r="AH254" s="34">
        <v>2</v>
      </c>
      <c r="AI254" s="34">
        <v>2</v>
      </c>
      <c r="AJ254" s="34">
        <v>2</v>
      </c>
      <c r="AK254" s="34">
        <v>2</v>
      </c>
      <c r="AL254" s="34">
        <v>2</v>
      </c>
      <c r="AM254" s="34">
        <v>2</v>
      </c>
      <c r="AN254" s="34">
        <v>2</v>
      </c>
      <c r="AO254" s="34">
        <v>2</v>
      </c>
      <c r="AP254" s="34">
        <v>2</v>
      </c>
      <c r="AQ254" s="34">
        <v>2</v>
      </c>
      <c r="AR254" s="34">
        <v>2</v>
      </c>
      <c r="AS254" s="34">
        <v>2</v>
      </c>
      <c r="AT254" s="34">
        <v>2</v>
      </c>
      <c r="AU254" s="34">
        <v>2</v>
      </c>
      <c r="AV254" s="34">
        <v>2</v>
      </c>
      <c r="AW254" s="34">
        <v>2</v>
      </c>
      <c r="AX254" s="34">
        <v>2</v>
      </c>
      <c r="AY254" s="34">
        <v>2</v>
      </c>
      <c r="AZ254" s="34">
        <v>2</v>
      </c>
      <c r="BA254" s="34">
        <v>2</v>
      </c>
      <c r="BB254" s="34">
        <v>2</v>
      </c>
      <c r="BC254" s="34">
        <v>2</v>
      </c>
      <c r="BD254" s="34">
        <v>2</v>
      </c>
      <c r="BE254" s="34">
        <v>2</v>
      </c>
      <c r="BF254" s="34">
        <v>2</v>
      </c>
      <c r="BG254" s="34">
        <v>2</v>
      </c>
      <c r="BH254" s="34">
        <v>2</v>
      </c>
      <c r="BI254" s="34">
        <v>2</v>
      </c>
      <c r="BJ254" s="34">
        <v>2</v>
      </c>
      <c r="BK254" s="34">
        <v>10</v>
      </c>
      <c r="BL254" s="34">
        <v>10</v>
      </c>
      <c r="BM254" s="34">
        <v>10</v>
      </c>
      <c r="BN254" s="34">
        <v>10</v>
      </c>
      <c r="BO254" s="34">
        <v>10</v>
      </c>
      <c r="BP254" s="34">
        <v>10</v>
      </c>
      <c r="BQ254" s="34">
        <v>10</v>
      </c>
      <c r="BR254" s="34">
        <v>10</v>
      </c>
      <c r="BS254" s="34">
        <v>10</v>
      </c>
      <c r="BT254" s="34">
        <v>10</v>
      </c>
      <c r="BU254" s="34">
        <v>10</v>
      </c>
      <c r="BV254" s="34">
        <v>10</v>
      </c>
    </row>
    <row r="255" spans="1:74" x14ac:dyDescent="0.2">
      <c r="B255" s="32" t="s">
        <v>19</v>
      </c>
      <c r="C255" s="34">
        <v>41.8125</v>
      </c>
      <c r="D255" s="34">
        <v>41.8125</v>
      </c>
      <c r="E255" s="34">
        <v>43.066875000000003</v>
      </c>
      <c r="F255" s="34">
        <v>43.066875000000003</v>
      </c>
      <c r="G255" s="34">
        <v>43.066875000000003</v>
      </c>
      <c r="H255" s="34">
        <v>43.066875000000003</v>
      </c>
      <c r="I255" s="34">
        <v>43.066875000000003</v>
      </c>
      <c r="J255" s="34">
        <v>43.066875000000003</v>
      </c>
      <c r="K255" s="34">
        <v>43.066875000000003</v>
      </c>
      <c r="L255" s="34">
        <v>43.066875000000003</v>
      </c>
      <c r="M255" s="34">
        <v>43.066875000000003</v>
      </c>
      <c r="N255" s="34">
        <v>43.066875000000003</v>
      </c>
      <c r="O255" s="34">
        <v>43.066875000000003</v>
      </c>
      <c r="P255" s="34">
        <v>43.066875000000003</v>
      </c>
      <c r="Q255" s="34">
        <v>44.358881250000003</v>
      </c>
      <c r="R255" s="34">
        <v>44.358881250000003</v>
      </c>
      <c r="S255" s="34">
        <v>44.358881250000003</v>
      </c>
      <c r="T255" s="34">
        <v>44.358881250000003</v>
      </c>
      <c r="U255" s="34">
        <v>44.358881250000003</v>
      </c>
      <c r="V255" s="34">
        <v>44.358881250000003</v>
      </c>
      <c r="W255" s="34">
        <v>44.358881250000003</v>
      </c>
      <c r="X255" s="34">
        <v>44.358881250000003</v>
      </c>
      <c r="Y255" s="34">
        <v>44.358881250000003</v>
      </c>
      <c r="Z255" s="34">
        <v>44.358881250000003</v>
      </c>
      <c r="AA255" s="34">
        <v>44.358881250000003</v>
      </c>
      <c r="AB255" s="34">
        <v>44.358881250000003</v>
      </c>
      <c r="AC255" s="34">
        <v>45.689647687500006</v>
      </c>
      <c r="AD255" s="34">
        <v>45.689647687500006</v>
      </c>
      <c r="AE255" s="34">
        <v>45.689647687500006</v>
      </c>
      <c r="AF255" s="34">
        <v>45.689647687500006</v>
      </c>
      <c r="AG255" s="34">
        <v>45.689647687500006</v>
      </c>
      <c r="AH255" s="34">
        <v>45.689647687500006</v>
      </c>
      <c r="AI255" s="34">
        <v>45.689647687500006</v>
      </c>
      <c r="AJ255" s="34">
        <v>45.689647687500006</v>
      </c>
      <c r="AK255" s="34">
        <v>45.689647687500006</v>
      </c>
      <c r="AL255" s="34">
        <v>45.689647687500006</v>
      </c>
      <c r="AM255" s="34">
        <v>45.689647687500006</v>
      </c>
      <c r="AN255" s="34">
        <v>45.689647687500006</v>
      </c>
      <c r="AO255" s="34">
        <v>47.060337118125005</v>
      </c>
      <c r="AP255" s="34">
        <v>47.060337118125005</v>
      </c>
      <c r="AQ255" s="34">
        <v>47.060337118125005</v>
      </c>
      <c r="AR255" s="34">
        <v>47.060337118125005</v>
      </c>
      <c r="AS255" s="34">
        <v>47.060337118125005</v>
      </c>
      <c r="AT255" s="34">
        <v>47.060337118125005</v>
      </c>
      <c r="AU255" s="34">
        <v>47.060337118125005</v>
      </c>
      <c r="AV255" s="34">
        <v>47.060337118125005</v>
      </c>
      <c r="AW255" s="34">
        <v>47.060337118125005</v>
      </c>
      <c r="AX255" s="34">
        <v>47.060337118125005</v>
      </c>
      <c r="AY255" s="34">
        <v>47.060337118125005</v>
      </c>
      <c r="AZ255" s="34">
        <v>47.060337118125005</v>
      </c>
      <c r="BA255" s="34">
        <v>48.472147231668757</v>
      </c>
      <c r="BB255" s="34">
        <v>48.472147231668757</v>
      </c>
      <c r="BC255" s="34">
        <v>48.472147231668757</v>
      </c>
      <c r="BD255" s="34">
        <v>48.472147231668757</v>
      </c>
      <c r="BE255" s="34">
        <v>48.472147231668757</v>
      </c>
      <c r="BF255" s="34">
        <v>48.472147231668757</v>
      </c>
      <c r="BG255" s="34">
        <v>48.472147231668757</v>
      </c>
      <c r="BH255" s="34">
        <v>48.472147231668757</v>
      </c>
      <c r="BI255" s="34">
        <v>48.472147231668757</v>
      </c>
      <c r="BJ255" s="34">
        <v>48.472147231668757</v>
      </c>
      <c r="BK255" s="34">
        <v>221.98824105562502</v>
      </c>
      <c r="BL255" s="34">
        <v>221.98824105562502</v>
      </c>
      <c r="BM255" s="34">
        <v>228.64788828729377</v>
      </c>
      <c r="BN255" s="34">
        <v>228.64788828729377</v>
      </c>
      <c r="BO255" s="34">
        <v>228.64788828729377</v>
      </c>
      <c r="BP255" s="34">
        <v>228.64788828729377</v>
      </c>
      <c r="BQ255" s="34">
        <v>228.64788828729377</v>
      </c>
      <c r="BR255" s="34">
        <v>228.64788828729377</v>
      </c>
      <c r="BS255" s="34">
        <v>228.64788828729377</v>
      </c>
      <c r="BT255" s="34">
        <v>228.64788828729377</v>
      </c>
      <c r="BU255" s="34">
        <v>228.64788828729377</v>
      </c>
      <c r="BV255" s="34">
        <v>228.64788828729377</v>
      </c>
    </row>
    <row r="256" spans="1:74" x14ac:dyDescent="0.2">
      <c r="B256" s="32" t="s">
        <v>20</v>
      </c>
      <c r="C256" s="34">
        <v>1</v>
      </c>
      <c r="D256" s="34">
        <v>1</v>
      </c>
      <c r="E256" s="34">
        <v>1</v>
      </c>
      <c r="F256" s="34">
        <v>1</v>
      </c>
      <c r="G256" s="34">
        <v>1</v>
      </c>
      <c r="H256" s="34">
        <v>1</v>
      </c>
      <c r="I256" s="34">
        <v>1</v>
      </c>
      <c r="J256" s="34">
        <v>1</v>
      </c>
      <c r="K256" s="34">
        <v>1</v>
      </c>
      <c r="L256" s="34">
        <v>1</v>
      </c>
      <c r="M256" s="34">
        <v>1</v>
      </c>
      <c r="N256" s="34">
        <v>1</v>
      </c>
      <c r="O256" s="34">
        <v>1</v>
      </c>
      <c r="P256" s="34">
        <v>1</v>
      </c>
      <c r="Q256" s="34">
        <v>1</v>
      </c>
      <c r="R256" s="34">
        <v>1</v>
      </c>
      <c r="S256" s="34">
        <v>1</v>
      </c>
      <c r="T256" s="34">
        <v>1</v>
      </c>
      <c r="U256" s="34">
        <v>1</v>
      </c>
      <c r="V256" s="34">
        <v>1</v>
      </c>
      <c r="W256" s="34">
        <v>1</v>
      </c>
      <c r="X256" s="34">
        <v>1</v>
      </c>
      <c r="Y256" s="34">
        <v>1</v>
      </c>
      <c r="Z256" s="34">
        <v>1</v>
      </c>
      <c r="AA256" s="34">
        <v>1</v>
      </c>
      <c r="AB256" s="34">
        <v>1</v>
      </c>
      <c r="AC256" s="34">
        <v>1</v>
      </c>
      <c r="AD256" s="34">
        <v>1</v>
      </c>
      <c r="AE256" s="34">
        <v>1</v>
      </c>
      <c r="AF256" s="34">
        <v>1</v>
      </c>
      <c r="AG256" s="34">
        <v>1</v>
      </c>
      <c r="AH256" s="34">
        <v>1</v>
      </c>
      <c r="AI256" s="34">
        <v>1</v>
      </c>
      <c r="AJ256" s="34">
        <v>1</v>
      </c>
      <c r="AK256" s="34">
        <v>1</v>
      </c>
      <c r="AL256" s="34">
        <v>1</v>
      </c>
      <c r="AM256" s="34">
        <v>1</v>
      </c>
      <c r="AN256" s="34">
        <v>1</v>
      </c>
      <c r="AO256" s="34">
        <v>1</v>
      </c>
      <c r="AP256" s="34">
        <v>1</v>
      </c>
      <c r="AQ256" s="34">
        <v>1</v>
      </c>
      <c r="AR256" s="34">
        <v>1</v>
      </c>
      <c r="AS256" s="34">
        <v>1</v>
      </c>
      <c r="AT256" s="34">
        <v>1</v>
      </c>
      <c r="AU256" s="34">
        <v>1</v>
      </c>
      <c r="AV256" s="34">
        <v>1</v>
      </c>
      <c r="AW256" s="34">
        <v>1</v>
      </c>
      <c r="AX256" s="34">
        <v>1</v>
      </c>
      <c r="AY256" s="34">
        <v>1</v>
      </c>
      <c r="AZ256" s="34">
        <v>1</v>
      </c>
      <c r="BA256" s="34">
        <v>1</v>
      </c>
      <c r="BB256" s="34">
        <v>1</v>
      </c>
      <c r="BC256" s="34">
        <v>1</v>
      </c>
      <c r="BD256" s="34">
        <v>1</v>
      </c>
      <c r="BE256" s="34">
        <v>1</v>
      </c>
      <c r="BF256" s="34">
        <v>1</v>
      </c>
      <c r="BG256" s="34">
        <v>1</v>
      </c>
      <c r="BH256" s="34">
        <v>1</v>
      </c>
      <c r="BI256" s="34">
        <v>1</v>
      </c>
      <c r="BJ256" s="34">
        <v>1</v>
      </c>
      <c r="BK256" s="34">
        <v>5</v>
      </c>
      <c r="BL256" s="34">
        <v>5</v>
      </c>
      <c r="BM256" s="34">
        <v>5</v>
      </c>
      <c r="BN256" s="34">
        <v>5</v>
      </c>
      <c r="BO256" s="34">
        <v>5</v>
      </c>
      <c r="BP256" s="34">
        <v>5</v>
      </c>
      <c r="BQ256" s="34">
        <v>5</v>
      </c>
      <c r="BR256" s="34">
        <v>5</v>
      </c>
      <c r="BS256" s="34">
        <v>5</v>
      </c>
      <c r="BT256" s="34">
        <v>5</v>
      </c>
      <c r="BU256" s="34">
        <v>5</v>
      </c>
      <c r="BV256" s="34">
        <v>5</v>
      </c>
    </row>
    <row r="257" spans="1:74" x14ac:dyDescent="0.2">
      <c r="B257" s="32" t="s">
        <v>27</v>
      </c>
      <c r="C257" s="34">
        <v>37.407727272727271</v>
      </c>
      <c r="D257" s="34">
        <v>37.407727272727271</v>
      </c>
      <c r="E257" s="34">
        <v>37.407727272727271</v>
      </c>
      <c r="F257" s="34">
        <v>37.407727272727271</v>
      </c>
      <c r="G257" s="34">
        <v>37.407727272727271</v>
      </c>
      <c r="H257" s="34">
        <v>37.407727272727271</v>
      </c>
      <c r="I257" s="34">
        <v>37.407727272727271</v>
      </c>
      <c r="J257" s="34">
        <v>38.529959090909088</v>
      </c>
      <c r="K257" s="34">
        <v>38.529959090909088</v>
      </c>
      <c r="L257" s="34">
        <v>38.529959090909088</v>
      </c>
      <c r="M257" s="34">
        <v>38.529959090909088</v>
      </c>
      <c r="N257" s="34">
        <v>38.529959090909088</v>
      </c>
      <c r="O257" s="34">
        <v>38.529959090909088</v>
      </c>
      <c r="P257" s="34">
        <v>38.529959090909088</v>
      </c>
      <c r="Q257" s="34">
        <v>38.529959090909088</v>
      </c>
      <c r="R257" s="34">
        <v>38.529959090909088</v>
      </c>
      <c r="S257" s="34">
        <v>38.529959090909088</v>
      </c>
      <c r="T257" s="34">
        <v>38.529959090909088</v>
      </c>
      <c r="U257" s="34">
        <v>38.529959090909088</v>
      </c>
      <c r="V257" s="34">
        <v>39.685857863636365</v>
      </c>
      <c r="W257" s="34">
        <v>39.685857863636365</v>
      </c>
      <c r="X257" s="34">
        <v>39.685857863636365</v>
      </c>
      <c r="Y257" s="34">
        <v>39.685857863636365</v>
      </c>
      <c r="Z257" s="34">
        <v>39.685857863636365</v>
      </c>
      <c r="AA257" s="34">
        <v>39.685857863636365</v>
      </c>
      <c r="AB257" s="34">
        <v>39.685857863636365</v>
      </c>
      <c r="AC257" s="34">
        <v>39.685857863636365</v>
      </c>
      <c r="AD257" s="34">
        <v>39.685857863636365</v>
      </c>
      <c r="AE257" s="34">
        <v>39.685857863636365</v>
      </c>
      <c r="AF257" s="34">
        <v>39.685857863636365</v>
      </c>
      <c r="AG257" s="34">
        <v>39.685857863636365</v>
      </c>
      <c r="AH257" s="34">
        <v>40.876433599545457</v>
      </c>
      <c r="AI257" s="34">
        <v>40.876433599545457</v>
      </c>
      <c r="AJ257" s="34">
        <v>40.876433599545457</v>
      </c>
      <c r="AK257" s="34">
        <v>40.876433599545457</v>
      </c>
      <c r="AL257" s="34">
        <v>40.876433599545457</v>
      </c>
      <c r="AM257" s="34">
        <v>40.876433599545457</v>
      </c>
      <c r="AN257" s="34">
        <v>40.876433599545457</v>
      </c>
      <c r="AO257" s="34">
        <v>40.876433599545457</v>
      </c>
      <c r="AP257" s="34">
        <v>40.876433599545457</v>
      </c>
      <c r="AQ257" s="34">
        <v>40.876433599545457</v>
      </c>
      <c r="AR257" s="34">
        <v>40.876433599545457</v>
      </c>
      <c r="AS257" s="34">
        <v>40.876433599545457</v>
      </c>
      <c r="AT257" s="34">
        <v>42.102726607531821</v>
      </c>
      <c r="AU257" s="34">
        <v>42.102726607531821</v>
      </c>
      <c r="AV257" s="34">
        <v>42.102726607531821</v>
      </c>
      <c r="AW257" s="34">
        <v>42.102726607531821</v>
      </c>
      <c r="AX257" s="34">
        <v>42.102726607531821</v>
      </c>
      <c r="AY257" s="34">
        <v>42.102726607531821</v>
      </c>
      <c r="AZ257" s="34">
        <v>42.102726607531821</v>
      </c>
      <c r="BA257" s="34">
        <v>42.102726607531821</v>
      </c>
      <c r="BB257" s="34">
        <v>42.102726607531821</v>
      </c>
      <c r="BC257" s="34">
        <v>42.102726607531821</v>
      </c>
      <c r="BD257" s="34">
        <v>42.102726607531821</v>
      </c>
      <c r="BE257" s="34">
        <v>42.102726607531821</v>
      </c>
      <c r="BF257" s="34">
        <v>43.365808405757775</v>
      </c>
      <c r="BG257" s="34">
        <v>43.365808405757775</v>
      </c>
      <c r="BH257" s="34">
        <v>43.365808405757775</v>
      </c>
      <c r="BI257" s="34">
        <v>43.365808405757775</v>
      </c>
      <c r="BJ257" s="34">
        <v>43.365808405757775</v>
      </c>
      <c r="BK257" s="34">
        <v>198.60270443435002</v>
      </c>
      <c r="BL257" s="34">
        <v>198.60270443435002</v>
      </c>
      <c r="BM257" s="34">
        <v>198.60270443435002</v>
      </c>
      <c r="BN257" s="34">
        <v>198.60270443435002</v>
      </c>
      <c r="BO257" s="34">
        <v>198.60270443435002</v>
      </c>
      <c r="BP257" s="34">
        <v>198.60270443435002</v>
      </c>
      <c r="BQ257" s="34">
        <v>198.60270443435002</v>
      </c>
      <c r="BR257" s="34">
        <v>204.56078556738052</v>
      </c>
      <c r="BS257" s="34">
        <v>204.56078556738052</v>
      </c>
      <c r="BT257" s="34">
        <v>204.56078556738052</v>
      </c>
      <c r="BU257" s="34">
        <v>204.56078556738052</v>
      </c>
      <c r="BV257" s="34">
        <v>204.56078556738052</v>
      </c>
    </row>
    <row r="258" spans="1:74" x14ac:dyDescent="0.2">
      <c r="B258" s="32" t="s">
        <v>28</v>
      </c>
      <c r="C258" s="34">
        <v>11</v>
      </c>
      <c r="D258" s="34">
        <v>11</v>
      </c>
      <c r="E258" s="34">
        <v>11</v>
      </c>
      <c r="F258" s="34">
        <v>11</v>
      </c>
      <c r="G258" s="34">
        <v>11</v>
      </c>
      <c r="H258" s="34">
        <v>11</v>
      </c>
      <c r="I258" s="34">
        <v>11</v>
      </c>
      <c r="J258" s="34">
        <v>11</v>
      </c>
      <c r="K258" s="34">
        <v>11</v>
      </c>
      <c r="L258" s="34">
        <v>11</v>
      </c>
      <c r="M258" s="34">
        <v>11</v>
      </c>
      <c r="N258" s="34">
        <v>11</v>
      </c>
      <c r="O258" s="34">
        <v>11</v>
      </c>
      <c r="P258" s="34">
        <v>11</v>
      </c>
      <c r="Q258" s="34">
        <v>11</v>
      </c>
      <c r="R258" s="34">
        <v>11</v>
      </c>
      <c r="S258" s="34">
        <v>11</v>
      </c>
      <c r="T258" s="34">
        <v>11</v>
      </c>
      <c r="U258" s="34">
        <v>11</v>
      </c>
      <c r="V258" s="34">
        <v>11</v>
      </c>
      <c r="W258" s="34">
        <v>11</v>
      </c>
      <c r="X258" s="34">
        <v>11</v>
      </c>
      <c r="Y258" s="34">
        <v>11</v>
      </c>
      <c r="Z258" s="34">
        <v>11</v>
      </c>
      <c r="AA258" s="34">
        <v>11</v>
      </c>
      <c r="AB258" s="34">
        <v>11</v>
      </c>
      <c r="AC258" s="34">
        <v>11</v>
      </c>
      <c r="AD258" s="34">
        <v>11</v>
      </c>
      <c r="AE258" s="34">
        <v>11</v>
      </c>
      <c r="AF258" s="34">
        <v>11</v>
      </c>
      <c r="AG258" s="34">
        <v>11</v>
      </c>
      <c r="AH258" s="34">
        <v>11</v>
      </c>
      <c r="AI258" s="34">
        <v>11</v>
      </c>
      <c r="AJ258" s="34">
        <v>11</v>
      </c>
      <c r="AK258" s="34">
        <v>11</v>
      </c>
      <c r="AL258" s="34">
        <v>11</v>
      </c>
      <c r="AM258" s="34">
        <v>11</v>
      </c>
      <c r="AN258" s="34">
        <v>11</v>
      </c>
      <c r="AO258" s="34">
        <v>11</v>
      </c>
      <c r="AP258" s="34">
        <v>11</v>
      </c>
      <c r="AQ258" s="34">
        <v>11</v>
      </c>
      <c r="AR258" s="34">
        <v>11</v>
      </c>
      <c r="AS258" s="34">
        <v>11</v>
      </c>
      <c r="AT258" s="34">
        <v>11</v>
      </c>
      <c r="AU258" s="34">
        <v>11</v>
      </c>
      <c r="AV258" s="34">
        <v>11</v>
      </c>
      <c r="AW258" s="34">
        <v>11</v>
      </c>
      <c r="AX258" s="34">
        <v>11</v>
      </c>
      <c r="AY258" s="34">
        <v>11</v>
      </c>
      <c r="AZ258" s="34">
        <v>11</v>
      </c>
      <c r="BA258" s="34">
        <v>11</v>
      </c>
      <c r="BB258" s="34">
        <v>11</v>
      </c>
      <c r="BC258" s="34">
        <v>11</v>
      </c>
      <c r="BD258" s="34">
        <v>11</v>
      </c>
      <c r="BE258" s="34">
        <v>11</v>
      </c>
      <c r="BF258" s="34">
        <v>11</v>
      </c>
      <c r="BG258" s="34">
        <v>11</v>
      </c>
      <c r="BH258" s="34">
        <v>11</v>
      </c>
      <c r="BI258" s="34">
        <v>11</v>
      </c>
      <c r="BJ258" s="34">
        <v>11</v>
      </c>
      <c r="BK258" s="34">
        <v>55</v>
      </c>
      <c r="BL258" s="34">
        <v>55</v>
      </c>
      <c r="BM258" s="34">
        <v>55</v>
      </c>
      <c r="BN258" s="34">
        <v>55</v>
      </c>
      <c r="BO258" s="34">
        <v>55</v>
      </c>
      <c r="BP258" s="34">
        <v>55</v>
      </c>
      <c r="BQ258" s="34">
        <v>55</v>
      </c>
      <c r="BR258" s="34">
        <v>55</v>
      </c>
      <c r="BS258" s="34">
        <v>55</v>
      </c>
      <c r="BT258" s="34">
        <v>55</v>
      </c>
      <c r="BU258" s="34">
        <v>55</v>
      </c>
      <c r="BV258" s="34">
        <v>55</v>
      </c>
    </row>
    <row r="259" spans="1:74" x14ac:dyDescent="0.2">
      <c r="A259" s="35" t="s">
        <v>145</v>
      </c>
      <c r="B259" s="35"/>
      <c r="C259" s="36">
        <v>137.76349627272725</v>
      </c>
      <c r="D259" s="36">
        <v>137.76349627272725</v>
      </c>
      <c r="E259" s="36">
        <v>140.35416934272726</v>
      </c>
      <c r="F259" s="36">
        <v>140.35416934272726</v>
      </c>
      <c r="G259" s="36">
        <v>140.35416934272726</v>
      </c>
      <c r="H259" s="36">
        <v>140.35416934272726</v>
      </c>
      <c r="I259" s="36">
        <v>140.35416934272726</v>
      </c>
      <c r="J259" s="36">
        <v>141.47640116090906</v>
      </c>
      <c r="K259" s="36">
        <v>141.47640116090906</v>
      </c>
      <c r="L259" s="36">
        <v>141.47640116090906</v>
      </c>
      <c r="M259" s="36">
        <v>141.47640116090906</v>
      </c>
      <c r="N259" s="36">
        <v>141.47640116090906</v>
      </c>
      <c r="O259" s="36">
        <v>141.47640116090906</v>
      </c>
      <c r="P259" s="36">
        <v>141.47640116090906</v>
      </c>
      <c r="Q259" s="36">
        <v>144.1447944230091</v>
      </c>
      <c r="R259" s="36">
        <v>144.1447944230091</v>
      </c>
      <c r="S259" s="36">
        <v>144.1447944230091</v>
      </c>
      <c r="T259" s="36">
        <v>144.1447944230091</v>
      </c>
      <c r="U259" s="36">
        <v>144.1447944230091</v>
      </c>
      <c r="V259" s="36">
        <v>145.30069319573636</v>
      </c>
      <c r="W259" s="36">
        <v>145.30069319573636</v>
      </c>
      <c r="X259" s="36">
        <v>145.30069319573636</v>
      </c>
      <c r="Y259" s="36">
        <v>145.30069319573636</v>
      </c>
      <c r="Z259" s="36">
        <v>145.30069319573636</v>
      </c>
      <c r="AA259" s="36">
        <v>145.30069319573636</v>
      </c>
      <c r="AB259" s="36">
        <v>145.30069319573636</v>
      </c>
      <c r="AC259" s="36">
        <v>148.04913825569938</v>
      </c>
      <c r="AD259" s="36">
        <v>148.04913825569938</v>
      </c>
      <c r="AE259" s="36">
        <v>148.04913825569938</v>
      </c>
      <c r="AF259" s="36">
        <v>148.04913825569938</v>
      </c>
      <c r="AG259" s="36">
        <v>148.04913825569938</v>
      </c>
      <c r="AH259" s="36">
        <v>149.23971399160845</v>
      </c>
      <c r="AI259" s="36">
        <v>149.23971399160845</v>
      </c>
      <c r="AJ259" s="36">
        <v>149.23971399160845</v>
      </c>
      <c r="AK259" s="36">
        <v>149.23971399160845</v>
      </c>
      <c r="AL259" s="36">
        <v>149.23971399160845</v>
      </c>
      <c r="AM259" s="36">
        <v>149.23971399160845</v>
      </c>
      <c r="AN259" s="36">
        <v>149.23971399160845</v>
      </c>
      <c r="AO259" s="36">
        <v>152.07061240337035</v>
      </c>
      <c r="AP259" s="36">
        <v>152.07061240337035</v>
      </c>
      <c r="AQ259" s="36">
        <v>152.07061240337035</v>
      </c>
      <c r="AR259" s="36">
        <v>152.07061240337035</v>
      </c>
      <c r="AS259" s="36">
        <v>152.07061240337035</v>
      </c>
      <c r="AT259" s="36">
        <v>153.2969054113567</v>
      </c>
      <c r="AU259" s="36">
        <v>153.2969054113567</v>
      </c>
      <c r="AV259" s="36">
        <v>153.2969054113567</v>
      </c>
      <c r="AW259" s="36">
        <v>153.2969054113567</v>
      </c>
      <c r="AX259" s="36">
        <v>153.2969054113567</v>
      </c>
      <c r="AY259" s="36">
        <v>153.2969054113567</v>
      </c>
      <c r="AZ259" s="36">
        <v>153.2969054113567</v>
      </c>
      <c r="BA259" s="36">
        <v>156.21273077547147</v>
      </c>
      <c r="BB259" s="36">
        <v>156.21273077547147</v>
      </c>
      <c r="BC259" s="36">
        <v>156.21273077547147</v>
      </c>
      <c r="BD259" s="36">
        <v>156.21273077547147</v>
      </c>
      <c r="BE259" s="36">
        <v>156.21273077547147</v>
      </c>
      <c r="BF259" s="36">
        <v>157.47581257369743</v>
      </c>
      <c r="BG259" s="36">
        <v>157.47581257369743</v>
      </c>
      <c r="BH259" s="36">
        <v>157.47581257369743</v>
      </c>
      <c r="BI259" s="36">
        <v>157.47581257369743</v>
      </c>
      <c r="BJ259" s="36">
        <v>157.47581257369743</v>
      </c>
      <c r="BK259" s="36">
        <v>727.07721003233792</v>
      </c>
      <c r="BL259" s="36">
        <v>727.07721003233792</v>
      </c>
      <c r="BM259" s="36">
        <v>740.83144520027759</v>
      </c>
      <c r="BN259" s="36">
        <v>740.83144520027759</v>
      </c>
      <c r="BO259" s="36">
        <v>740.83144520027759</v>
      </c>
      <c r="BP259" s="36">
        <v>740.83144520027759</v>
      </c>
      <c r="BQ259" s="36">
        <v>740.83144520027759</v>
      </c>
      <c r="BR259" s="36">
        <v>746.78952633330812</v>
      </c>
      <c r="BS259" s="36">
        <v>746.78952633330812</v>
      </c>
      <c r="BT259" s="36">
        <v>746.78952633330812</v>
      </c>
      <c r="BU259" s="36">
        <v>746.78952633330812</v>
      </c>
      <c r="BV259" s="36">
        <v>746.78952633330812</v>
      </c>
    </row>
    <row r="260" spans="1:74" x14ac:dyDescent="0.2">
      <c r="A260" s="32" t="s">
        <v>64</v>
      </c>
      <c r="B260" s="32" t="s">
        <v>15</v>
      </c>
      <c r="C260" s="34">
        <v>48.865385000000003</v>
      </c>
      <c r="D260" s="34">
        <v>48.865385000000003</v>
      </c>
      <c r="E260" s="34">
        <v>50.331346550000006</v>
      </c>
      <c r="F260" s="34">
        <v>50.331346550000006</v>
      </c>
      <c r="G260" s="34">
        <v>50.331346550000006</v>
      </c>
      <c r="H260" s="34">
        <v>50.331346550000006</v>
      </c>
      <c r="I260" s="34">
        <v>50.331346550000006</v>
      </c>
      <c r="J260" s="34">
        <v>50.331346550000006</v>
      </c>
      <c r="K260" s="34">
        <v>50.331346550000006</v>
      </c>
      <c r="L260" s="34">
        <v>50.331346550000006</v>
      </c>
      <c r="M260" s="34">
        <v>50.331346550000006</v>
      </c>
      <c r="N260" s="34">
        <v>50.331346550000006</v>
      </c>
      <c r="O260" s="34">
        <v>50.331346550000006</v>
      </c>
      <c r="P260" s="34">
        <v>50.331346550000006</v>
      </c>
      <c r="Q260" s="34">
        <v>51.841286946500006</v>
      </c>
      <c r="R260" s="34">
        <v>51.841286946500006</v>
      </c>
      <c r="S260" s="34">
        <v>51.841286946500006</v>
      </c>
      <c r="T260" s="34">
        <v>51.841286946500006</v>
      </c>
      <c r="U260" s="34">
        <v>51.841286946500006</v>
      </c>
      <c r="V260" s="34">
        <v>51.841286946500006</v>
      </c>
      <c r="W260" s="34">
        <v>51.841286946500006</v>
      </c>
      <c r="X260" s="34">
        <v>51.841286946500006</v>
      </c>
      <c r="Y260" s="34">
        <v>51.841286946500006</v>
      </c>
      <c r="Z260" s="34">
        <v>51.841286946500006</v>
      </c>
      <c r="AA260" s="34">
        <v>51.841286946500006</v>
      </c>
      <c r="AB260" s="34">
        <v>51.841286946500006</v>
      </c>
      <c r="AC260" s="34">
        <v>53.396525554895007</v>
      </c>
      <c r="AD260" s="34">
        <v>53.396525554895007</v>
      </c>
      <c r="AE260" s="34">
        <v>53.396525554895007</v>
      </c>
      <c r="AF260" s="34">
        <v>53.396525554895007</v>
      </c>
      <c r="AG260" s="34">
        <v>53.396525554895007</v>
      </c>
      <c r="AH260" s="34">
        <v>53.396525554895007</v>
      </c>
      <c r="AI260" s="34">
        <v>53.396525554895007</v>
      </c>
      <c r="AJ260" s="34">
        <v>53.396525554895007</v>
      </c>
      <c r="AK260" s="34">
        <v>53.396525554895007</v>
      </c>
      <c r="AL260" s="34">
        <v>53.396525554895007</v>
      </c>
      <c r="AM260" s="34">
        <v>53.396525554895007</v>
      </c>
      <c r="AN260" s="34">
        <v>53.396525554895007</v>
      </c>
      <c r="AO260" s="34">
        <v>54.998421321541855</v>
      </c>
      <c r="AP260" s="34">
        <v>54.998421321541855</v>
      </c>
      <c r="AQ260" s="34">
        <v>54.998421321541855</v>
      </c>
      <c r="AR260" s="34">
        <v>54.998421321541855</v>
      </c>
      <c r="AS260" s="34">
        <v>54.998421321541855</v>
      </c>
      <c r="AT260" s="34">
        <v>54.998421321541855</v>
      </c>
      <c r="AU260" s="34">
        <v>54.998421321541855</v>
      </c>
      <c r="AV260" s="34">
        <v>54.998421321541855</v>
      </c>
      <c r="AW260" s="34">
        <v>54.998421321541855</v>
      </c>
      <c r="AX260" s="34">
        <v>54.998421321541855</v>
      </c>
      <c r="AY260" s="34">
        <v>54.998421321541855</v>
      </c>
      <c r="AZ260" s="34">
        <v>54.998421321541855</v>
      </c>
      <c r="BA260" s="34">
        <v>56.648373961188113</v>
      </c>
      <c r="BB260" s="34">
        <v>56.648373961188113</v>
      </c>
      <c r="BC260" s="34">
        <v>56.648373961188113</v>
      </c>
      <c r="BD260" s="34">
        <v>56.648373961188113</v>
      </c>
      <c r="BE260" s="34">
        <v>56.648373961188113</v>
      </c>
      <c r="BF260" s="34">
        <v>56.648373961188113</v>
      </c>
      <c r="BG260" s="34">
        <v>56.648373961188113</v>
      </c>
      <c r="BH260" s="34">
        <v>56.648373961188113</v>
      </c>
      <c r="BI260" s="34">
        <v>56.648373961188113</v>
      </c>
      <c r="BJ260" s="34">
        <v>56.648373961188113</v>
      </c>
      <c r="BK260" s="34">
        <v>259.43296537293685</v>
      </c>
      <c r="BL260" s="34">
        <v>259.43296537293685</v>
      </c>
      <c r="BM260" s="34">
        <v>267.215954334125</v>
      </c>
      <c r="BN260" s="34">
        <v>267.215954334125</v>
      </c>
      <c r="BO260" s="34">
        <v>267.215954334125</v>
      </c>
      <c r="BP260" s="34">
        <v>267.215954334125</v>
      </c>
      <c r="BQ260" s="34">
        <v>267.215954334125</v>
      </c>
      <c r="BR260" s="34">
        <v>267.215954334125</v>
      </c>
      <c r="BS260" s="34">
        <v>267.215954334125</v>
      </c>
      <c r="BT260" s="34">
        <v>267.215954334125</v>
      </c>
      <c r="BU260" s="34">
        <v>267.215954334125</v>
      </c>
      <c r="BV260" s="34">
        <v>267.215954334125</v>
      </c>
    </row>
    <row r="261" spans="1:74" x14ac:dyDescent="0.2">
      <c r="B261" s="32" t="s">
        <v>16</v>
      </c>
      <c r="C261" s="34">
        <v>1</v>
      </c>
      <c r="D261" s="34">
        <v>1</v>
      </c>
      <c r="E261" s="34">
        <v>1</v>
      </c>
      <c r="F261" s="34">
        <v>1</v>
      </c>
      <c r="G261" s="34">
        <v>1</v>
      </c>
      <c r="H261" s="34">
        <v>1</v>
      </c>
      <c r="I261" s="34">
        <v>1</v>
      </c>
      <c r="J261" s="34">
        <v>1</v>
      </c>
      <c r="K261" s="34">
        <v>1</v>
      </c>
      <c r="L261" s="34">
        <v>1</v>
      </c>
      <c r="M261" s="34">
        <v>1</v>
      </c>
      <c r="N261" s="34">
        <v>1</v>
      </c>
      <c r="O261" s="34">
        <v>1</v>
      </c>
      <c r="P261" s="34">
        <v>1</v>
      </c>
      <c r="Q261" s="34">
        <v>1</v>
      </c>
      <c r="R261" s="34">
        <v>1</v>
      </c>
      <c r="S261" s="34">
        <v>1</v>
      </c>
      <c r="T261" s="34">
        <v>1</v>
      </c>
      <c r="U261" s="34">
        <v>1</v>
      </c>
      <c r="V261" s="34">
        <v>1</v>
      </c>
      <c r="W261" s="34">
        <v>1</v>
      </c>
      <c r="X261" s="34">
        <v>1</v>
      </c>
      <c r="Y261" s="34">
        <v>1</v>
      </c>
      <c r="Z261" s="34">
        <v>1</v>
      </c>
      <c r="AA261" s="34">
        <v>1</v>
      </c>
      <c r="AB261" s="34">
        <v>1</v>
      </c>
      <c r="AC261" s="34">
        <v>1</v>
      </c>
      <c r="AD261" s="34">
        <v>1</v>
      </c>
      <c r="AE261" s="34">
        <v>1</v>
      </c>
      <c r="AF261" s="34">
        <v>1</v>
      </c>
      <c r="AG261" s="34">
        <v>1</v>
      </c>
      <c r="AH261" s="34">
        <v>1</v>
      </c>
      <c r="AI261" s="34">
        <v>1</v>
      </c>
      <c r="AJ261" s="34">
        <v>1</v>
      </c>
      <c r="AK261" s="34">
        <v>1</v>
      </c>
      <c r="AL261" s="34">
        <v>1</v>
      </c>
      <c r="AM261" s="34">
        <v>1</v>
      </c>
      <c r="AN261" s="34">
        <v>1</v>
      </c>
      <c r="AO261" s="34">
        <v>1</v>
      </c>
      <c r="AP261" s="34">
        <v>1</v>
      </c>
      <c r="AQ261" s="34">
        <v>1</v>
      </c>
      <c r="AR261" s="34">
        <v>1</v>
      </c>
      <c r="AS261" s="34">
        <v>1</v>
      </c>
      <c r="AT261" s="34">
        <v>1</v>
      </c>
      <c r="AU261" s="34">
        <v>1</v>
      </c>
      <c r="AV261" s="34">
        <v>1</v>
      </c>
      <c r="AW261" s="34">
        <v>1</v>
      </c>
      <c r="AX261" s="34">
        <v>1</v>
      </c>
      <c r="AY261" s="34">
        <v>1</v>
      </c>
      <c r="AZ261" s="34">
        <v>1</v>
      </c>
      <c r="BA261" s="34">
        <v>1</v>
      </c>
      <c r="BB261" s="34">
        <v>1</v>
      </c>
      <c r="BC261" s="34">
        <v>1</v>
      </c>
      <c r="BD261" s="34">
        <v>1</v>
      </c>
      <c r="BE261" s="34">
        <v>1</v>
      </c>
      <c r="BF261" s="34">
        <v>1</v>
      </c>
      <c r="BG261" s="34">
        <v>1</v>
      </c>
      <c r="BH261" s="34">
        <v>1</v>
      </c>
      <c r="BI261" s="34">
        <v>1</v>
      </c>
      <c r="BJ261" s="34">
        <v>1</v>
      </c>
      <c r="BK261" s="34">
        <v>5</v>
      </c>
      <c r="BL261" s="34">
        <v>5</v>
      </c>
      <c r="BM261" s="34">
        <v>5</v>
      </c>
      <c r="BN261" s="34">
        <v>5</v>
      </c>
      <c r="BO261" s="34">
        <v>5</v>
      </c>
      <c r="BP261" s="34">
        <v>5</v>
      </c>
      <c r="BQ261" s="34">
        <v>5</v>
      </c>
      <c r="BR261" s="34">
        <v>5</v>
      </c>
      <c r="BS261" s="34">
        <v>5</v>
      </c>
      <c r="BT261" s="34">
        <v>5</v>
      </c>
      <c r="BU261" s="34">
        <v>5</v>
      </c>
      <c r="BV261" s="34">
        <v>5</v>
      </c>
    </row>
    <row r="262" spans="1:74" x14ac:dyDescent="0.2">
      <c r="B262" s="32" t="s">
        <v>19</v>
      </c>
      <c r="C262" s="34">
        <v>35.538462000000003</v>
      </c>
      <c r="D262" s="34">
        <v>35.538462000000003</v>
      </c>
      <c r="E262" s="34">
        <v>36.604615860000003</v>
      </c>
      <c r="F262" s="34">
        <v>36.604615860000003</v>
      </c>
      <c r="G262" s="34">
        <v>36.604615860000003</v>
      </c>
      <c r="H262" s="34">
        <v>36.604615860000003</v>
      </c>
      <c r="I262" s="34">
        <v>36.604615860000003</v>
      </c>
      <c r="J262" s="34">
        <v>36.604615860000003</v>
      </c>
      <c r="K262" s="34">
        <v>36.604615860000003</v>
      </c>
      <c r="L262" s="34">
        <v>36.604615860000003</v>
      </c>
      <c r="M262" s="34">
        <v>36.604615860000003</v>
      </c>
      <c r="N262" s="34">
        <v>36.604615860000003</v>
      </c>
      <c r="O262" s="34">
        <v>36.604615860000003</v>
      </c>
      <c r="P262" s="34">
        <v>36.604615860000003</v>
      </c>
      <c r="Q262" s="34">
        <v>37.702754335800002</v>
      </c>
      <c r="R262" s="34">
        <v>37.702754335800002</v>
      </c>
      <c r="S262" s="34">
        <v>37.702754335800002</v>
      </c>
      <c r="T262" s="34">
        <v>37.702754335800002</v>
      </c>
      <c r="U262" s="34">
        <v>37.702754335800002</v>
      </c>
      <c r="V262" s="34">
        <v>37.702754335800002</v>
      </c>
      <c r="W262" s="34">
        <v>37.702754335800002</v>
      </c>
      <c r="X262" s="34">
        <v>37.702754335800002</v>
      </c>
      <c r="Y262" s="34">
        <v>37.702754335800002</v>
      </c>
      <c r="Z262" s="34">
        <v>37.702754335800002</v>
      </c>
      <c r="AA262" s="34">
        <v>37.702754335800002</v>
      </c>
      <c r="AB262" s="34">
        <v>37.702754335800002</v>
      </c>
      <c r="AC262" s="34">
        <v>38.833836965873999</v>
      </c>
      <c r="AD262" s="34">
        <v>38.833836965873999</v>
      </c>
      <c r="AE262" s="34">
        <v>38.833836965873999</v>
      </c>
      <c r="AF262" s="34">
        <v>38.833836965873999</v>
      </c>
      <c r="AG262" s="34">
        <v>38.833836965873999</v>
      </c>
      <c r="AH262" s="34">
        <v>38.833836965873999</v>
      </c>
      <c r="AI262" s="34">
        <v>38.833836965873999</v>
      </c>
      <c r="AJ262" s="34">
        <v>38.833836965873999</v>
      </c>
      <c r="AK262" s="34">
        <v>38.833836965873999</v>
      </c>
      <c r="AL262" s="34">
        <v>38.833836965873999</v>
      </c>
      <c r="AM262" s="34">
        <v>38.833836965873999</v>
      </c>
      <c r="AN262" s="34">
        <v>38.833836965873999</v>
      </c>
      <c r="AO262" s="34">
        <v>39.99885207485022</v>
      </c>
      <c r="AP262" s="34">
        <v>39.99885207485022</v>
      </c>
      <c r="AQ262" s="34">
        <v>39.99885207485022</v>
      </c>
      <c r="AR262" s="34">
        <v>39.99885207485022</v>
      </c>
      <c r="AS262" s="34">
        <v>39.99885207485022</v>
      </c>
      <c r="AT262" s="34">
        <v>39.99885207485022</v>
      </c>
      <c r="AU262" s="34">
        <v>39.99885207485022</v>
      </c>
      <c r="AV262" s="34">
        <v>39.99885207485022</v>
      </c>
      <c r="AW262" s="34">
        <v>39.99885207485022</v>
      </c>
      <c r="AX262" s="34">
        <v>39.99885207485022</v>
      </c>
      <c r="AY262" s="34">
        <v>39.99885207485022</v>
      </c>
      <c r="AZ262" s="34">
        <v>39.99885207485022</v>
      </c>
      <c r="BA262" s="34">
        <v>41.198817637095729</v>
      </c>
      <c r="BB262" s="34">
        <v>41.198817637095729</v>
      </c>
      <c r="BC262" s="34">
        <v>41.198817637095729</v>
      </c>
      <c r="BD262" s="34">
        <v>41.198817637095729</v>
      </c>
      <c r="BE262" s="34">
        <v>41.198817637095729</v>
      </c>
      <c r="BF262" s="34">
        <v>41.198817637095729</v>
      </c>
      <c r="BG262" s="34">
        <v>41.198817637095729</v>
      </c>
      <c r="BH262" s="34">
        <v>41.198817637095729</v>
      </c>
      <c r="BI262" s="34">
        <v>41.198817637095729</v>
      </c>
      <c r="BJ262" s="34">
        <v>41.198817637095729</v>
      </c>
      <c r="BK262" s="34">
        <v>188.6785212365242</v>
      </c>
      <c r="BL262" s="34">
        <v>188.6785212365242</v>
      </c>
      <c r="BM262" s="34">
        <v>194.33887687361994</v>
      </c>
      <c r="BN262" s="34">
        <v>194.33887687361994</v>
      </c>
      <c r="BO262" s="34">
        <v>194.33887687361994</v>
      </c>
      <c r="BP262" s="34">
        <v>194.33887687361994</v>
      </c>
      <c r="BQ262" s="34">
        <v>194.33887687361994</v>
      </c>
      <c r="BR262" s="34">
        <v>194.33887687361994</v>
      </c>
      <c r="BS262" s="34">
        <v>194.33887687361994</v>
      </c>
      <c r="BT262" s="34">
        <v>194.33887687361994</v>
      </c>
      <c r="BU262" s="34">
        <v>194.33887687361994</v>
      </c>
      <c r="BV262" s="34">
        <v>194.33887687361994</v>
      </c>
    </row>
    <row r="263" spans="1:74" x14ac:dyDescent="0.2">
      <c r="B263" s="32" t="s">
        <v>20</v>
      </c>
      <c r="C263" s="34">
        <v>2</v>
      </c>
      <c r="D263" s="34">
        <v>2</v>
      </c>
      <c r="E263" s="34">
        <v>2</v>
      </c>
      <c r="F263" s="34">
        <v>2</v>
      </c>
      <c r="G263" s="34">
        <v>2</v>
      </c>
      <c r="H263" s="34">
        <v>2</v>
      </c>
      <c r="I263" s="34">
        <v>2</v>
      </c>
      <c r="J263" s="34">
        <v>2</v>
      </c>
      <c r="K263" s="34">
        <v>2</v>
      </c>
      <c r="L263" s="34">
        <v>2</v>
      </c>
      <c r="M263" s="34">
        <v>2</v>
      </c>
      <c r="N263" s="34">
        <v>2</v>
      </c>
      <c r="O263" s="34">
        <v>2</v>
      </c>
      <c r="P263" s="34">
        <v>2</v>
      </c>
      <c r="Q263" s="34">
        <v>2</v>
      </c>
      <c r="R263" s="34">
        <v>2</v>
      </c>
      <c r="S263" s="34">
        <v>2</v>
      </c>
      <c r="T263" s="34">
        <v>2</v>
      </c>
      <c r="U263" s="34">
        <v>2</v>
      </c>
      <c r="V263" s="34">
        <v>2</v>
      </c>
      <c r="W263" s="34">
        <v>2</v>
      </c>
      <c r="X263" s="34">
        <v>2</v>
      </c>
      <c r="Y263" s="34">
        <v>2</v>
      </c>
      <c r="Z263" s="34">
        <v>2</v>
      </c>
      <c r="AA263" s="34">
        <v>2</v>
      </c>
      <c r="AB263" s="34">
        <v>2</v>
      </c>
      <c r="AC263" s="34">
        <v>2</v>
      </c>
      <c r="AD263" s="34">
        <v>2</v>
      </c>
      <c r="AE263" s="34">
        <v>2</v>
      </c>
      <c r="AF263" s="34">
        <v>2</v>
      </c>
      <c r="AG263" s="34">
        <v>2</v>
      </c>
      <c r="AH263" s="34">
        <v>2</v>
      </c>
      <c r="AI263" s="34">
        <v>2</v>
      </c>
      <c r="AJ263" s="34">
        <v>2</v>
      </c>
      <c r="AK263" s="34">
        <v>2</v>
      </c>
      <c r="AL263" s="34">
        <v>2</v>
      </c>
      <c r="AM263" s="34">
        <v>2</v>
      </c>
      <c r="AN263" s="34">
        <v>2</v>
      </c>
      <c r="AO263" s="34">
        <v>2</v>
      </c>
      <c r="AP263" s="34">
        <v>2</v>
      </c>
      <c r="AQ263" s="34">
        <v>2</v>
      </c>
      <c r="AR263" s="34">
        <v>2</v>
      </c>
      <c r="AS263" s="34">
        <v>2</v>
      </c>
      <c r="AT263" s="34">
        <v>2</v>
      </c>
      <c r="AU263" s="34">
        <v>2</v>
      </c>
      <c r="AV263" s="34">
        <v>2</v>
      </c>
      <c r="AW263" s="34">
        <v>2</v>
      </c>
      <c r="AX263" s="34">
        <v>2</v>
      </c>
      <c r="AY263" s="34">
        <v>2</v>
      </c>
      <c r="AZ263" s="34">
        <v>2</v>
      </c>
      <c r="BA263" s="34">
        <v>2</v>
      </c>
      <c r="BB263" s="34">
        <v>2</v>
      </c>
      <c r="BC263" s="34">
        <v>2</v>
      </c>
      <c r="BD263" s="34">
        <v>2</v>
      </c>
      <c r="BE263" s="34">
        <v>2</v>
      </c>
      <c r="BF263" s="34">
        <v>2</v>
      </c>
      <c r="BG263" s="34">
        <v>2</v>
      </c>
      <c r="BH263" s="34">
        <v>2</v>
      </c>
      <c r="BI263" s="34">
        <v>2</v>
      </c>
      <c r="BJ263" s="34">
        <v>2</v>
      </c>
      <c r="BK263" s="34">
        <v>10</v>
      </c>
      <c r="BL263" s="34">
        <v>10</v>
      </c>
      <c r="BM263" s="34">
        <v>10</v>
      </c>
      <c r="BN263" s="34">
        <v>10</v>
      </c>
      <c r="BO263" s="34">
        <v>10</v>
      </c>
      <c r="BP263" s="34">
        <v>10</v>
      </c>
      <c r="BQ263" s="34">
        <v>10</v>
      </c>
      <c r="BR263" s="34">
        <v>10</v>
      </c>
      <c r="BS263" s="34">
        <v>10</v>
      </c>
      <c r="BT263" s="34">
        <v>10</v>
      </c>
      <c r="BU263" s="34">
        <v>10</v>
      </c>
      <c r="BV263" s="34">
        <v>10</v>
      </c>
    </row>
    <row r="264" spans="1:74" x14ac:dyDescent="0.2">
      <c r="A264" s="35" t="s">
        <v>146</v>
      </c>
      <c r="B264" s="35"/>
      <c r="C264" s="36">
        <v>87.403847000000013</v>
      </c>
      <c r="D264" s="36">
        <v>87.403847000000013</v>
      </c>
      <c r="E264" s="36">
        <v>89.935962410000002</v>
      </c>
      <c r="F264" s="36">
        <v>89.935962410000002</v>
      </c>
      <c r="G264" s="36">
        <v>89.935962410000002</v>
      </c>
      <c r="H264" s="36">
        <v>89.935962410000002</v>
      </c>
      <c r="I264" s="36">
        <v>89.935962410000002</v>
      </c>
      <c r="J264" s="36">
        <v>89.935962410000002</v>
      </c>
      <c r="K264" s="36">
        <v>89.935962410000002</v>
      </c>
      <c r="L264" s="36">
        <v>89.935962410000002</v>
      </c>
      <c r="M264" s="36">
        <v>89.935962410000002</v>
      </c>
      <c r="N264" s="36">
        <v>89.935962410000002</v>
      </c>
      <c r="O264" s="36">
        <v>89.935962410000002</v>
      </c>
      <c r="P264" s="36">
        <v>89.935962410000002</v>
      </c>
      <c r="Q264" s="36">
        <v>92.544041282300014</v>
      </c>
      <c r="R264" s="36">
        <v>92.544041282300014</v>
      </c>
      <c r="S264" s="36">
        <v>92.544041282300014</v>
      </c>
      <c r="T264" s="36">
        <v>92.544041282300014</v>
      </c>
      <c r="U264" s="36">
        <v>92.544041282300014</v>
      </c>
      <c r="V264" s="36">
        <v>92.544041282300014</v>
      </c>
      <c r="W264" s="36">
        <v>92.544041282300014</v>
      </c>
      <c r="X264" s="36">
        <v>92.544041282300014</v>
      </c>
      <c r="Y264" s="36">
        <v>92.544041282300014</v>
      </c>
      <c r="Z264" s="36">
        <v>92.544041282300014</v>
      </c>
      <c r="AA264" s="36">
        <v>92.544041282300014</v>
      </c>
      <c r="AB264" s="36">
        <v>92.544041282300014</v>
      </c>
      <c r="AC264" s="36">
        <v>95.230362520769006</v>
      </c>
      <c r="AD264" s="36">
        <v>95.230362520769006</v>
      </c>
      <c r="AE264" s="36">
        <v>95.230362520769006</v>
      </c>
      <c r="AF264" s="36">
        <v>95.230362520769006</v>
      </c>
      <c r="AG264" s="36">
        <v>95.230362520769006</v>
      </c>
      <c r="AH264" s="36">
        <v>95.230362520769006</v>
      </c>
      <c r="AI264" s="36">
        <v>95.230362520769006</v>
      </c>
      <c r="AJ264" s="36">
        <v>95.230362520769006</v>
      </c>
      <c r="AK264" s="36">
        <v>95.230362520769006</v>
      </c>
      <c r="AL264" s="36">
        <v>95.230362520769006</v>
      </c>
      <c r="AM264" s="36">
        <v>95.230362520769006</v>
      </c>
      <c r="AN264" s="36">
        <v>95.230362520769006</v>
      </c>
      <c r="AO264" s="36">
        <v>97.997273396392075</v>
      </c>
      <c r="AP264" s="36">
        <v>97.997273396392075</v>
      </c>
      <c r="AQ264" s="36">
        <v>97.997273396392075</v>
      </c>
      <c r="AR264" s="36">
        <v>97.997273396392075</v>
      </c>
      <c r="AS264" s="36">
        <v>97.997273396392075</v>
      </c>
      <c r="AT264" s="36">
        <v>97.997273396392075</v>
      </c>
      <c r="AU264" s="36">
        <v>97.997273396392075</v>
      </c>
      <c r="AV264" s="36">
        <v>97.997273396392075</v>
      </c>
      <c r="AW264" s="36">
        <v>97.997273396392075</v>
      </c>
      <c r="AX264" s="36">
        <v>97.997273396392075</v>
      </c>
      <c r="AY264" s="36">
        <v>97.997273396392075</v>
      </c>
      <c r="AZ264" s="36">
        <v>97.997273396392075</v>
      </c>
      <c r="BA264" s="36">
        <v>100.84719159828384</v>
      </c>
      <c r="BB264" s="36">
        <v>100.84719159828384</v>
      </c>
      <c r="BC264" s="36">
        <v>100.84719159828384</v>
      </c>
      <c r="BD264" s="36">
        <v>100.84719159828384</v>
      </c>
      <c r="BE264" s="36">
        <v>100.84719159828384</v>
      </c>
      <c r="BF264" s="36">
        <v>100.84719159828384</v>
      </c>
      <c r="BG264" s="36">
        <v>100.84719159828384</v>
      </c>
      <c r="BH264" s="36">
        <v>100.84719159828384</v>
      </c>
      <c r="BI264" s="36">
        <v>100.84719159828384</v>
      </c>
      <c r="BJ264" s="36">
        <v>100.84719159828384</v>
      </c>
      <c r="BK264" s="36">
        <v>463.11148660946105</v>
      </c>
      <c r="BL264" s="36">
        <v>463.11148660946105</v>
      </c>
      <c r="BM264" s="36">
        <v>476.55483120774494</v>
      </c>
      <c r="BN264" s="36">
        <v>476.55483120774494</v>
      </c>
      <c r="BO264" s="36">
        <v>476.55483120774494</v>
      </c>
      <c r="BP264" s="36">
        <v>476.55483120774494</v>
      </c>
      <c r="BQ264" s="36">
        <v>476.55483120774494</v>
      </c>
      <c r="BR264" s="36">
        <v>476.55483120774494</v>
      </c>
      <c r="BS264" s="36">
        <v>476.55483120774494</v>
      </c>
      <c r="BT264" s="36">
        <v>476.55483120774494</v>
      </c>
      <c r="BU264" s="36">
        <v>476.55483120774494</v>
      </c>
      <c r="BV264" s="36">
        <v>476.55483120774494</v>
      </c>
    </row>
    <row r="265" spans="1:74" x14ac:dyDescent="0.2">
      <c r="A265" s="32" t="s">
        <v>65</v>
      </c>
      <c r="B265" s="32" t="s">
        <v>15</v>
      </c>
      <c r="C265" s="34">
        <v>46.208533625000008</v>
      </c>
      <c r="D265" s="34">
        <v>46.208533625000008</v>
      </c>
      <c r="E265" s="34">
        <v>47.594789633750011</v>
      </c>
      <c r="F265" s="34">
        <v>47.594789633750011</v>
      </c>
      <c r="G265" s="34">
        <v>47.594789633750011</v>
      </c>
      <c r="H265" s="34">
        <v>47.594789633750011</v>
      </c>
      <c r="I265" s="34">
        <v>47.594789633750011</v>
      </c>
      <c r="J265" s="34">
        <v>47.594789633750011</v>
      </c>
      <c r="K265" s="34">
        <v>47.594789633750011</v>
      </c>
      <c r="L265" s="34">
        <v>47.594789633750011</v>
      </c>
      <c r="M265" s="34">
        <v>47.594789633750011</v>
      </c>
      <c r="N265" s="34">
        <v>47.594789633750011</v>
      </c>
      <c r="O265" s="34">
        <v>47.594789633750011</v>
      </c>
      <c r="P265" s="34">
        <v>47.594789633750011</v>
      </c>
      <c r="Q265" s="34">
        <v>49.022633322762516</v>
      </c>
      <c r="R265" s="34">
        <v>49.022633322762516</v>
      </c>
      <c r="S265" s="34">
        <v>49.022633322762516</v>
      </c>
      <c r="T265" s="34">
        <v>49.022633322762516</v>
      </c>
      <c r="U265" s="34">
        <v>49.022633322762516</v>
      </c>
      <c r="V265" s="34">
        <v>49.022633322762516</v>
      </c>
      <c r="W265" s="34">
        <v>49.022633322762516</v>
      </c>
      <c r="X265" s="34">
        <v>49.022633322762516</v>
      </c>
      <c r="Y265" s="34">
        <v>49.022633322762516</v>
      </c>
      <c r="Z265" s="34">
        <v>49.022633322762516</v>
      </c>
      <c r="AA265" s="34">
        <v>49.022633322762516</v>
      </c>
      <c r="AB265" s="34">
        <v>49.022633322762516</v>
      </c>
      <c r="AC265" s="34">
        <v>50.493312322445391</v>
      </c>
      <c r="AD265" s="34">
        <v>50.493312322445391</v>
      </c>
      <c r="AE265" s="34">
        <v>50.493312322445391</v>
      </c>
      <c r="AF265" s="34">
        <v>50.493312322445391</v>
      </c>
      <c r="AG265" s="34">
        <v>50.493312322445391</v>
      </c>
      <c r="AH265" s="34">
        <v>50.493312322445391</v>
      </c>
      <c r="AI265" s="34">
        <v>50.493312322445391</v>
      </c>
      <c r="AJ265" s="34">
        <v>50.493312322445391</v>
      </c>
      <c r="AK265" s="34">
        <v>50.493312322445391</v>
      </c>
      <c r="AL265" s="34">
        <v>50.493312322445391</v>
      </c>
      <c r="AM265" s="34">
        <v>50.493312322445391</v>
      </c>
      <c r="AN265" s="34">
        <v>50.493312322445391</v>
      </c>
      <c r="AO265" s="34">
        <v>52.008111692118753</v>
      </c>
      <c r="AP265" s="34">
        <v>52.008111692118753</v>
      </c>
      <c r="AQ265" s="34">
        <v>52.008111692118753</v>
      </c>
      <c r="AR265" s="34">
        <v>52.008111692118753</v>
      </c>
      <c r="AS265" s="34">
        <v>52.008111692118753</v>
      </c>
      <c r="AT265" s="34">
        <v>52.008111692118753</v>
      </c>
      <c r="AU265" s="34">
        <v>52.008111692118753</v>
      </c>
      <c r="AV265" s="34">
        <v>52.008111692118753</v>
      </c>
      <c r="AW265" s="34">
        <v>52.008111692118753</v>
      </c>
      <c r="AX265" s="34">
        <v>52.008111692118753</v>
      </c>
      <c r="AY265" s="34">
        <v>52.008111692118753</v>
      </c>
      <c r="AZ265" s="34">
        <v>52.008111692118753</v>
      </c>
      <c r="BA265" s="34">
        <v>53.568355042882317</v>
      </c>
      <c r="BB265" s="34">
        <v>53.568355042882317</v>
      </c>
      <c r="BC265" s="34">
        <v>53.568355042882317</v>
      </c>
      <c r="BD265" s="34">
        <v>53.568355042882317</v>
      </c>
      <c r="BE265" s="34">
        <v>53.568355042882317</v>
      </c>
      <c r="BF265" s="34">
        <v>53.568355042882317</v>
      </c>
      <c r="BG265" s="34">
        <v>53.568355042882317</v>
      </c>
      <c r="BH265" s="34">
        <v>53.568355042882317</v>
      </c>
      <c r="BI265" s="34">
        <v>53.568355042882317</v>
      </c>
      <c r="BJ265" s="34">
        <v>53.568355042882317</v>
      </c>
      <c r="BK265" s="34">
        <v>245.32738059607669</v>
      </c>
      <c r="BL265" s="34">
        <v>245.32738059607669</v>
      </c>
      <c r="BM265" s="34">
        <v>252.68720201395899</v>
      </c>
      <c r="BN265" s="34">
        <v>252.68720201395899</v>
      </c>
      <c r="BO265" s="34">
        <v>252.68720201395899</v>
      </c>
      <c r="BP265" s="34">
        <v>252.68720201395899</v>
      </c>
      <c r="BQ265" s="34">
        <v>252.68720201395899</v>
      </c>
      <c r="BR265" s="34">
        <v>252.68720201395899</v>
      </c>
      <c r="BS265" s="34">
        <v>252.68720201395899</v>
      </c>
      <c r="BT265" s="34">
        <v>252.68720201395899</v>
      </c>
      <c r="BU265" s="34">
        <v>252.68720201395899</v>
      </c>
      <c r="BV265" s="34">
        <v>252.68720201395899</v>
      </c>
    </row>
    <row r="266" spans="1:74" x14ac:dyDescent="0.2">
      <c r="B266" s="32" t="s">
        <v>16</v>
      </c>
      <c r="C266" s="34">
        <v>8</v>
      </c>
      <c r="D266" s="34">
        <v>8</v>
      </c>
      <c r="E266" s="34">
        <v>8</v>
      </c>
      <c r="F266" s="34">
        <v>8</v>
      </c>
      <c r="G266" s="34">
        <v>8</v>
      </c>
      <c r="H266" s="34">
        <v>8</v>
      </c>
      <c r="I266" s="34">
        <v>8</v>
      </c>
      <c r="J266" s="34">
        <v>8</v>
      </c>
      <c r="K266" s="34">
        <v>8</v>
      </c>
      <c r="L266" s="34">
        <v>8</v>
      </c>
      <c r="M266" s="34">
        <v>8</v>
      </c>
      <c r="N266" s="34">
        <v>8</v>
      </c>
      <c r="O266" s="34">
        <v>8</v>
      </c>
      <c r="P266" s="34">
        <v>8</v>
      </c>
      <c r="Q266" s="34">
        <v>8</v>
      </c>
      <c r="R266" s="34">
        <v>8</v>
      </c>
      <c r="S266" s="34">
        <v>8</v>
      </c>
      <c r="T266" s="34">
        <v>8</v>
      </c>
      <c r="U266" s="34">
        <v>8</v>
      </c>
      <c r="V266" s="34">
        <v>8</v>
      </c>
      <c r="W266" s="34">
        <v>8</v>
      </c>
      <c r="X266" s="34">
        <v>8</v>
      </c>
      <c r="Y266" s="34">
        <v>8</v>
      </c>
      <c r="Z266" s="34">
        <v>8</v>
      </c>
      <c r="AA266" s="34">
        <v>8</v>
      </c>
      <c r="AB266" s="34">
        <v>8</v>
      </c>
      <c r="AC266" s="34">
        <v>8</v>
      </c>
      <c r="AD266" s="34">
        <v>8</v>
      </c>
      <c r="AE266" s="34">
        <v>8</v>
      </c>
      <c r="AF266" s="34">
        <v>8</v>
      </c>
      <c r="AG266" s="34">
        <v>8</v>
      </c>
      <c r="AH266" s="34">
        <v>8</v>
      </c>
      <c r="AI266" s="34">
        <v>8</v>
      </c>
      <c r="AJ266" s="34">
        <v>8</v>
      </c>
      <c r="AK266" s="34">
        <v>8</v>
      </c>
      <c r="AL266" s="34">
        <v>8</v>
      </c>
      <c r="AM266" s="34">
        <v>8</v>
      </c>
      <c r="AN266" s="34">
        <v>8</v>
      </c>
      <c r="AO266" s="34">
        <v>8</v>
      </c>
      <c r="AP266" s="34">
        <v>8</v>
      </c>
      <c r="AQ266" s="34">
        <v>8</v>
      </c>
      <c r="AR266" s="34">
        <v>8</v>
      </c>
      <c r="AS266" s="34">
        <v>8</v>
      </c>
      <c r="AT266" s="34">
        <v>8</v>
      </c>
      <c r="AU266" s="34">
        <v>8</v>
      </c>
      <c r="AV266" s="34">
        <v>8</v>
      </c>
      <c r="AW266" s="34">
        <v>8</v>
      </c>
      <c r="AX266" s="34">
        <v>8</v>
      </c>
      <c r="AY266" s="34">
        <v>8</v>
      </c>
      <c r="AZ266" s="34">
        <v>8</v>
      </c>
      <c r="BA266" s="34">
        <v>8</v>
      </c>
      <c r="BB266" s="34">
        <v>8</v>
      </c>
      <c r="BC266" s="34">
        <v>8</v>
      </c>
      <c r="BD266" s="34">
        <v>8</v>
      </c>
      <c r="BE266" s="34">
        <v>8</v>
      </c>
      <c r="BF266" s="34">
        <v>8</v>
      </c>
      <c r="BG266" s="34">
        <v>8</v>
      </c>
      <c r="BH266" s="34">
        <v>8</v>
      </c>
      <c r="BI266" s="34">
        <v>8</v>
      </c>
      <c r="BJ266" s="34">
        <v>8</v>
      </c>
      <c r="BK266" s="34">
        <v>40</v>
      </c>
      <c r="BL266" s="34">
        <v>40</v>
      </c>
      <c r="BM266" s="34">
        <v>40</v>
      </c>
      <c r="BN266" s="34">
        <v>40</v>
      </c>
      <c r="BO266" s="34">
        <v>40</v>
      </c>
      <c r="BP266" s="34">
        <v>40</v>
      </c>
      <c r="BQ266" s="34">
        <v>40</v>
      </c>
      <c r="BR266" s="34">
        <v>40</v>
      </c>
      <c r="BS266" s="34">
        <v>40</v>
      </c>
      <c r="BT266" s="34">
        <v>40</v>
      </c>
      <c r="BU266" s="34">
        <v>40</v>
      </c>
      <c r="BV266" s="34">
        <v>40</v>
      </c>
    </row>
    <row r="267" spans="1:74" x14ac:dyDescent="0.2">
      <c r="B267" s="32" t="s">
        <v>19</v>
      </c>
      <c r="C267" s="34">
        <v>19.990385</v>
      </c>
      <c r="D267" s="34">
        <v>19.990385</v>
      </c>
      <c r="E267" s="34">
        <v>20.590096550000002</v>
      </c>
      <c r="F267" s="34">
        <v>20.590096550000002</v>
      </c>
      <c r="G267" s="34">
        <v>20.590096550000002</v>
      </c>
      <c r="H267" s="34">
        <v>20.590096550000002</v>
      </c>
      <c r="I267" s="34">
        <v>20.590096550000002</v>
      </c>
      <c r="J267" s="34">
        <v>20.590096550000002</v>
      </c>
      <c r="K267" s="34">
        <v>20.590096550000002</v>
      </c>
      <c r="L267" s="34">
        <v>20.590096550000002</v>
      </c>
      <c r="M267" s="34">
        <v>20.590096550000002</v>
      </c>
      <c r="N267" s="34">
        <v>20.590096550000002</v>
      </c>
      <c r="O267" s="34">
        <v>20.590096550000002</v>
      </c>
      <c r="P267" s="34">
        <v>20.590096550000002</v>
      </c>
      <c r="Q267" s="34">
        <v>21.207799446500001</v>
      </c>
      <c r="R267" s="34">
        <v>21.207799446500001</v>
      </c>
      <c r="S267" s="34">
        <v>21.207799446500001</v>
      </c>
      <c r="T267" s="34">
        <v>21.207799446500001</v>
      </c>
      <c r="U267" s="34">
        <v>21.207799446500001</v>
      </c>
      <c r="V267" s="34">
        <v>21.207799446500001</v>
      </c>
      <c r="W267" s="34">
        <v>21.207799446500001</v>
      </c>
      <c r="X267" s="34">
        <v>21.207799446500001</v>
      </c>
      <c r="Y267" s="34">
        <v>21.207799446500001</v>
      </c>
      <c r="Z267" s="34">
        <v>21.207799446500001</v>
      </c>
      <c r="AA267" s="34">
        <v>21.207799446500001</v>
      </c>
      <c r="AB267" s="34">
        <v>21.207799446500001</v>
      </c>
      <c r="AC267" s="34">
        <v>21.844033429895003</v>
      </c>
      <c r="AD267" s="34">
        <v>21.844033429895003</v>
      </c>
      <c r="AE267" s="34">
        <v>21.844033429895003</v>
      </c>
      <c r="AF267" s="34">
        <v>21.844033429895003</v>
      </c>
      <c r="AG267" s="34">
        <v>21.844033429895003</v>
      </c>
      <c r="AH267" s="34">
        <v>21.844033429895003</v>
      </c>
      <c r="AI267" s="34">
        <v>21.844033429895003</v>
      </c>
      <c r="AJ267" s="34">
        <v>21.844033429895003</v>
      </c>
      <c r="AK267" s="34">
        <v>21.844033429895003</v>
      </c>
      <c r="AL267" s="34">
        <v>21.844033429895003</v>
      </c>
      <c r="AM267" s="34">
        <v>21.844033429895003</v>
      </c>
      <c r="AN267" s="34">
        <v>21.844033429895003</v>
      </c>
      <c r="AO267" s="34">
        <v>22.499354432791854</v>
      </c>
      <c r="AP267" s="34">
        <v>22.499354432791854</v>
      </c>
      <c r="AQ267" s="34">
        <v>22.499354432791854</v>
      </c>
      <c r="AR267" s="34">
        <v>22.499354432791854</v>
      </c>
      <c r="AS267" s="34">
        <v>22.499354432791854</v>
      </c>
      <c r="AT267" s="34">
        <v>22.499354432791854</v>
      </c>
      <c r="AU267" s="34">
        <v>22.499354432791854</v>
      </c>
      <c r="AV267" s="34">
        <v>22.499354432791854</v>
      </c>
      <c r="AW267" s="34">
        <v>22.499354432791854</v>
      </c>
      <c r="AX267" s="34">
        <v>22.499354432791854</v>
      </c>
      <c r="AY267" s="34">
        <v>22.499354432791854</v>
      </c>
      <c r="AZ267" s="34">
        <v>22.499354432791854</v>
      </c>
      <c r="BA267" s="34">
        <v>23.174335065775612</v>
      </c>
      <c r="BB267" s="34">
        <v>23.174335065775612</v>
      </c>
      <c r="BC267" s="34">
        <v>23.174335065775612</v>
      </c>
      <c r="BD267" s="34">
        <v>23.174335065775612</v>
      </c>
      <c r="BE267" s="34">
        <v>23.174335065775612</v>
      </c>
      <c r="BF267" s="34">
        <v>23.174335065775612</v>
      </c>
      <c r="BG267" s="34">
        <v>23.174335065775612</v>
      </c>
      <c r="BH267" s="34">
        <v>23.174335065775612</v>
      </c>
      <c r="BI267" s="34">
        <v>23.174335065775612</v>
      </c>
      <c r="BJ267" s="34">
        <v>23.174335065775612</v>
      </c>
      <c r="BK267" s="34">
        <v>106.13166885918687</v>
      </c>
      <c r="BL267" s="34">
        <v>106.13166885918687</v>
      </c>
      <c r="BM267" s="34">
        <v>109.31561892496248</v>
      </c>
      <c r="BN267" s="34">
        <v>109.31561892496248</v>
      </c>
      <c r="BO267" s="34">
        <v>109.31561892496248</v>
      </c>
      <c r="BP267" s="34">
        <v>109.31561892496248</v>
      </c>
      <c r="BQ267" s="34">
        <v>109.31561892496248</v>
      </c>
      <c r="BR267" s="34">
        <v>109.31561892496248</v>
      </c>
      <c r="BS267" s="34">
        <v>109.31561892496248</v>
      </c>
      <c r="BT267" s="34">
        <v>109.31561892496248</v>
      </c>
      <c r="BU267" s="34">
        <v>109.31561892496248</v>
      </c>
      <c r="BV267" s="34">
        <v>109.31561892496248</v>
      </c>
    </row>
    <row r="268" spans="1:74" x14ac:dyDescent="0.2">
      <c r="B268" s="32" t="s">
        <v>20</v>
      </c>
      <c r="C268" s="34">
        <v>1</v>
      </c>
      <c r="D268" s="34">
        <v>1</v>
      </c>
      <c r="E268" s="34">
        <v>1</v>
      </c>
      <c r="F268" s="34">
        <v>1</v>
      </c>
      <c r="G268" s="34">
        <v>1</v>
      </c>
      <c r="H268" s="34">
        <v>1</v>
      </c>
      <c r="I268" s="34">
        <v>1</v>
      </c>
      <c r="J268" s="34">
        <v>1</v>
      </c>
      <c r="K268" s="34">
        <v>1</v>
      </c>
      <c r="L268" s="34">
        <v>1</v>
      </c>
      <c r="M268" s="34">
        <v>1</v>
      </c>
      <c r="N268" s="34">
        <v>1</v>
      </c>
      <c r="O268" s="34">
        <v>1</v>
      </c>
      <c r="P268" s="34">
        <v>1</v>
      </c>
      <c r="Q268" s="34">
        <v>1</v>
      </c>
      <c r="R268" s="34">
        <v>1</v>
      </c>
      <c r="S268" s="34">
        <v>1</v>
      </c>
      <c r="T268" s="34">
        <v>1</v>
      </c>
      <c r="U268" s="34">
        <v>1</v>
      </c>
      <c r="V268" s="34">
        <v>1</v>
      </c>
      <c r="W268" s="34">
        <v>1</v>
      </c>
      <c r="X268" s="34">
        <v>1</v>
      </c>
      <c r="Y268" s="34">
        <v>1</v>
      </c>
      <c r="Z268" s="34">
        <v>1</v>
      </c>
      <c r="AA268" s="34">
        <v>1</v>
      </c>
      <c r="AB268" s="34">
        <v>1</v>
      </c>
      <c r="AC268" s="34">
        <v>1</v>
      </c>
      <c r="AD268" s="34">
        <v>1</v>
      </c>
      <c r="AE268" s="34">
        <v>1</v>
      </c>
      <c r="AF268" s="34">
        <v>1</v>
      </c>
      <c r="AG268" s="34">
        <v>1</v>
      </c>
      <c r="AH268" s="34">
        <v>1</v>
      </c>
      <c r="AI268" s="34">
        <v>1</v>
      </c>
      <c r="AJ268" s="34">
        <v>1</v>
      </c>
      <c r="AK268" s="34">
        <v>1</v>
      </c>
      <c r="AL268" s="34">
        <v>1</v>
      </c>
      <c r="AM268" s="34">
        <v>1</v>
      </c>
      <c r="AN268" s="34">
        <v>1</v>
      </c>
      <c r="AO268" s="34">
        <v>1</v>
      </c>
      <c r="AP268" s="34">
        <v>1</v>
      </c>
      <c r="AQ268" s="34">
        <v>1</v>
      </c>
      <c r="AR268" s="34">
        <v>1</v>
      </c>
      <c r="AS268" s="34">
        <v>1</v>
      </c>
      <c r="AT268" s="34">
        <v>1</v>
      </c>
      <c r="AU268" s="34">
        <v>1</v>
      </c>
      <c r="AV268" s="34">
        <v>1</v>
      </c>
      <c r="AW268" s="34">
        <v>1</v>
      </c>
      <c r="AX268" s="34">
        <v>1</v>
      </c>
      <c r="AY268" s="34">
        <v>1</v>
      </c>
      <c r="AZ268" s="34">
        <v>1</v>
      </c>
      <c r="BA268" s="34">
        <v>1</v>
      </c>
      <c r="BB268" s="34">
        <v>1</v>
      </c>
      <c r="BC268" s="34">
        <v>1</v>
      </c>
      <c r="BD268" s="34">
        <v>1</v>
      </c>
      <c r="BE268" s="34">
        <v>1</v>
      </c>
      <c r="BF268" s="34">
        <v>1</v>
      </c>
      <c r="BG268" s="34">
        <v>1</v>
      </c>
      <c r="BH268" s="34">
        <v>1</v>
      </c>
      <c r="BI268" s="34">
        <v>1</v>
      </c>
      <c r="BJ268" s="34">
        <v>1</v>
      </c>
      <c r="BK268" s="34">
        <v>5</v>
      </c>
      <c r="BL268" s="34">
        <v>5</v>
      </c>
      <c r="BM268" s="34">
        <v>5</v>
      </c>
      <c r="BN268" s="34">
        <v>5</v>
      </c>
      <c r="BO268" s="34">
        <v>5</v>
      </c>
      <c r="BP268" s="34">
        <v>5</v>
      </c>
      <c r="BQ268" s="34">
        <v>5</v>
      </c>
      <c r="BR268" s="34">
        <v>5</v>
      </c>
      <c r="BS268" s="34">
        <v>5</v>
      </c>
      <c r="BT268" s="34">
        <v>5</v>
      </c>
      <c r="BU268" s="34">
        <v>5</v>
      </c>
      <c r="BV268" s="34">
        <v>5</v>
      </c>
    </row>
    <row r="269" spans="1:74" x14ac:dyDescent="0.2">
      <c r="A269" s="35" t="s">
        <v>147</v>
      </c>
      <c r="B269" s="35"/>
      <c r="C269" s="36">
        <v>75.198918625000005</v>
      </c>
      <c r="D269" s="36">
        <v>75.198918625000005</v>
      </c>
      <c r="E269" s="36">
        <v>77.18488618375001</v>
      </c>
      <c r="F269" s="36">
        <v>77.18488618375001</v>
      </c>
      <c r="G269" s="36">
        <v>77.18488618375001</v>
      </c>
      <c r="H269" s="36">
        <v>77.18488618375001</v>
      </c>
      <c r="I269" s="36">
        <v>77.18488618375001</v>
      </c>
      <c r="J269" s="36">
        <v>77.18488618375001</v>
      </c>
      <c r="K269" s="36">
        <v>77.18488618375001</v>
      </c>
      <c r="L269" s="36">
        <v>77.18488618375001</v>
      </c>
      <c r="M269" s="36">
        <v>77.18488618375001</v>
      </c>
      <c r="N269" s="36">
        <v>77.18488618375001</v>
      </c>
      <c r="O269" s="36">
        <v>77.18488618375001</v>
      </c>
      <c r="P269" s="36">
        <v>77.18488618375001</v>
      </c>
      <c r="Q269" s="36">
        <v>79.230432769262521</v>
      </c>
      <c r="R269" s="36">
        <v>79.230432769262521</v>
      </c>
      <c r="S269" s="36">
        <v>79.230432769262521</v>
      </c>
      <c r="T269" s="36">
        <v>79.230432769262521</v>
      </c>
      <c r="U269" s="36">
        <v>79.230432769262521</v>
      </c>
      <c r="V269" s="36">
        <v>79.230432769262521</v>
      </c>
      <c r="W269" s="36">
        <v>79.230432769262521</v>
      </c>
      <c r="X269" s="36">
        <v>79.230432769262521</v>
      </c>
      <c r="Y269" s="36">
        <v>79.230432769262521</v>
      </c>
      <c r="Z269" s="36">
        <v>79.230432769262521</v>
      </c>
      <c r="AA269" s="36">
        <v>79.230432769262521</v>
      </c>
      <c r="AB269" s="36">
        <v>79.230432769262521</v>
      </c>
      <c r="AC269" s="36">
        <v>81.337345752340397</v>
      </c>
      <c r="AD269" s="36">
        <v>81.337345752340397</v>
      </c>
      <c r="AE269" s="36">
        <v>81.337345752340397</v>
      </c>
      <c r="AF269" s="36">
        <v>81.337345752340397</v>
      </c>
      <c r="AG269" s="36">
        <v>81.337345752340397</v>
      </c>
      <c r="AH269" s="36">
        <v>81.337345752340397</v>
      </c>
      <c r="AI269" s="36">
        <v>81.337345752340397</v>
      </c>
      <c r="AJ269" s="36">
        <v>81.337345752340397</v>
      </c>
      <c r="AK269" s="36">
        <v>81.337345752340397</v>
      </c>
      <c r="AL269" s="36">
        <v>81.337345752340397</v>
      </c>
      <c r="AM269" s="36">
        <v>81.337345752340397</v>
      </c>
      <c r="AN269" s="36">
        <v>81.337345752340397</v>
      </c>
      <c r="AO269" s="36">
        <v>83.507466124910607</v>
      </c>
      <c r="AP269" s="36">
        <v>83.507466124910607</v>
      </c>
      <c r="AQ269" s="36">
        <v>83.507466124910607</v>
      </c>
      <c r="AR269" s="36">
        <v>83.507466124910607</v>
      </c>
      <c r="AS269" s="36">
        <v>83.507466124910607</v>
      </c>
      <c r="AT269" s="36">
        <v>83.507466124910607</v>
      </c>
      <c r="AU269" s="36">
        <v>83.507466124910607</v>
      </c>
      <c r="AV269" s="36">
        <v>83.507466124910607</v>
      </c>
      <c r="AW269" s="36">
        <v>83.507466124910607</v>
      </c>
      <c r="AX269" s="36">
        <v>83.507466124910607</v>
      </c>
      <c r="AY269" s="36">
        <v>83.507466124910607</v>
      </c>
      <c r="AZ269" s="36">
        <v>83.507466124910607</v>
      </c>
      <c r="BA269" s="36">
        <v>85.742690108657925</v>
      </c>
      <c r="BB269" s="36">
        <v>85.742690108657925</v>
      </c>
      <c r="BC269" s="36">
        <v>85.742690108657925</v>
      </c>
      <c r="BD269" s="36">
        <v>85.742690108657925</v>
      </c>
      <c r="BE269" s="36">
        <v>85.742690108657925</v>
      </c>
      <c r="BF269" s="36">
        <v>85.742690108657925</v>
      </c>
      <c r="BG269" s="36">
        <v>85.742690108657925</v>
      </c>
      <c r="BH269" s="36">
        <v>85.742690108657925</v>
      </c>
      <c r="BI269" s="36">
        <v>85.742690108657925</v>
      </c>
      <c r="BJ269" s="36">
        <v>85.742690108657925</v>
      </c>
      <c r="BK269" s="36">
        <v>396.45904945526354</v>
      </c>
      <c r="BL269" s="36">
        <v>396.45904945526354</v>
      </c>
      <c r="BM269" s="36">
        <v>407.00282093892145</v>
      </c>
      <c r="BN269" s="36">
        <v>407.00282093892145</v>
      </c>
      <c r="BO269" s="36">
        <v>407.00282093892145</v>
      </c>
      <c r="BP269" s="36">
        <v>407.00282093892145</v>
      </c>
      <c r="BQ269" s="36">
        <v>407.00282093892145</v>
      </c>
      <c r="BR269" s="36">
        <v>407.00282093892145</v>
      </c>
      <c r="BS269" s="36">
        <v>407.00282093892145</v>
      </c>
      <c r="BT269" s="36">
        <v>407.00282093892145</v>
      </c>
      <c r="BU269" s="36">
        <v>407.00282093892145</v>
      </c>
      <c r="BV269" s="36">
        <v>407.00282093892145</v>
      </c>
    </row>
    <row r="270" spans="1:74" x14ac:dyDescent="0.2">
      <c r="A270" s="32" t="s">
        <v>66</v>
      </c>
      <c r="B270" s="32" t="s">
        <v>15</v>
      </c>
      <c r="C270" s="34">
        <v>45.100961750000003</v>
      </c>
      <c r="D270" s="34">
        <v>45.100961750000003</v>
      </c>
      <c r="E270" s="34">
        <v>46.453990602500006</v>
      </c>
      <c r="F270" s="34">
        <v>46.453990602500006</v>
      </c>
      <c r="G270" s="34">
        <v>46.453990602500006</v>
      </c>
      <c r="H270" s="34">
        <v>46.453990602500006</v>
      </c>
      <c r="I270" s="34">
        <v>46.453990602500006</v>
      </c>
      <c r="J270" s="34">
        <v>46.453990602500006</v>
      </c>
      <c r="K270" s="34">
        <v>46.453990602500006</v>
      </c>
      <c r="L270" s="34">
        <v>46.453990602500006</v>
      </c>
      <c r="M270" s="34">
        <v>46.453990602500006</v>
      </c>
      <c r="N270" s="34">
        <v>46.453990602500006</v>
      </c>
      <c r="O270" s="34">
        <v>46.453990602500006</v>
      </c>
      <c r="P270" s="34">
        <v>46.453990602500006</v>
      </c>
      <c r="Q270" s="34">
        <v>47.847610320575008</v>
      </c>
      <c r="R270" s="34">
        <v>47.847610320575008</v>
      </c>
      <c r="S270" s="34">
        <v>47.847610320575008</v>
      </c>
      <c r="T270" s="34">
        <v>47.847610320575008</v>
      </c>
      <c r="U270" s="34">
        <v>47.847610320575008</v>
      </c>
      <c r="V270" s="34">
        <v>47.847610320575008</v>
      </c>
      <c r="W270" s="34">
        <v>47.847610320575008</v>
      </c>
      <c r="X270" s="34">
        <v>47.847610320575008</v>
      </c>
      <c r="Y270" s="34">
        <v>47.847610320575008</v>
      </c>
      <c r="Z270" s="34">
        <v>47.847610320575008</v>
      </c>
      <c r="AA270" s="34">
        <v>47.847610320575008</v>
      </c>
      <c r="AB270" s="34">
        <v>47.847610320575008</v>
      </c>
      <c r="AC270" s="34">
        <v>49.283038630192259</v>
      </c>
      <c r="AD270" s="34">
        <v>49.283038630192259</v>
      </c>
      <c r="AE270" s="34">
        <v>49.283038630192259</v>
      </c>
      <c r="AF270" s="34">
        <v>49.283038630192259</v>
      </c>
      <c r="AG270" s="34">
        <v>49.283038630192259</v>
      </c>
      <c r="AH270" s="34">
        <v>49.283038630192259</v>
      </c>
      <c r="AI270" s="34">
        <v>49.283038630192259</v>
      </c>
      <c r="AJ270" s="34">
        <v>49.283038630192259</v>
      </c>
      <c r="AK270" s="34">
        <v>49.283038630192259</v>
      </c>
      <c r="AL270" s="34">
        <v>49.283038630192259</v>
      </c>
      <c r="AM270" s="34">
        <v>49.283038630192259</v>
      </c>
      <c r="AN270" s="34">
        <v>49.283038630192259</v>
      </c>
      <c r="AO270" s="34">
        <v>50.761529789098027</v>
      </c>
      <c r="AP270" s="34">
        <v>50.761529789098027</v>
      </c>
      <c r="AQ270" s="34">
        <v>50.761529789098027</v>
      </c>
      <c r="AR270" s="34">
        <v>50.761529789098027</v>
      </c>
      <c r="AS270" s="34">
        <v>50.761529789098027</v>
      </c>
      <c r="AT270" s="34">
        <v>50.761529789098027</v>
      </c>
      <c r="AU270" s="34">
        <v>50.761529789098027</v>
      </c>
      <c r="AV270" s="34">
        <v>50.761529789098027</v>
      </c>
      <c r="AW270" s="34">
        <v>50.761529789098027</v>
      </c>
      <c r="AX270" s="34">
        <v>50.761529789098027</v>
      </c>
      <c r="AY270" s="34">
        <v>50.761529789098027</v>
      </c>
      <c r="AZ270" s="34">
        <v>50.761529789098027</v>
      </c>
      <c r="BA270" s="34">
        <v>52.284375682770971</v>
      </c>
      <c r="BB270" s="34">
        <v>52.284375682770971</v>
      </c>
      <c r="BC270" s="34">
        <v>52.284375682770971</v>
      </c>
      <c r="BD270" s="34">
        <v>52.284375682770971</v>
      </c>
      <c r="BE270" s="34">
        <v>52.284375682770971</v>
      </c>
      <c r="BF270" s="34">
        <v>52.284375682770971</v>
      </c>
      <c r="BG270" s="34">
        <v>52.284375682770971</v>
      </c>
      <c r="BH270" s="34">
        <v>52.284375682770971</v>
      </c>
      <c r="BI270" s="34">
        <v>52.284375682770971</v>
      </c>
      <c r="BJ270" s="34">
        <v>52.284375682770971</v>
      </c>
      <c r="BK270" s="34">
        <v>239.44713109236531</v>
      </c>
      <c r="BL270" s="34">
        <v>239.44713109236531</v>
      </c>
      <c r="BM270" s="34">
        <v>246.63054502513626</v>
      </c>
      <c r="BN270" s="34">
        <v>246.63054502513626</v>
      </c>
      <c r="BO270" s="34">
        <v>246.63054502513626</v>
      </c>
      <c r="BP270" s="34">
        <v>246.63054502513626</v>
      </c>
      <c r="BQ270" s="34">
        <v>246.63054502513626</v>
      </c>
      <c r="BR270" s="34">
        <v>246.63054502513626</v>
      </c>
      <c r="BS270" s="34">
        <v>246.63054502513626</v>
      </c>
      <c r="BT270" s="34">
        <v>246.63054502513626</v>
      </c>
      <c r="BU270" s="34">
        <v>246.63054502513626</v>
      </c>
      <c r="BV270" s="34">
        <v>246.63054502513626</v>
      </c>
    </row>
    <row r="271" spans="1:74" x14ac:dyDescent="0.2">
      <c r="B271" s="32" t="s">
        <v>16</v>
      </c>
      <c r="C271" s="34">
        <v>4</v>
      </c>
      <c r="D271" s="34">
        <v>4</v>
      </c>
      <c r="E271" s="34">
        <v>4</v>
      </c>
      <c r="F271" s="34">
        <v>4</v>
      </c>
      <c r="G271" s="34">
        <v>4</v>
      </c>
      <c r="H271" s="34">
        <v>4</v>
      </c>
      <c r="I271" s="34">
        <v>4</v>
      </c>
      <c r="J271" s="34">
        <v>4</v>
      </c>
      <c r="K271" s="34">
        <v>4</v>
      </c>
      <c r="L271" s="34">
        <v>4</v>
      </c>
      <c r="M271" s="34">
        <v>4</v>
      </c>
      <c r="N271" s="34">
        <v>4</v>
      </c>
      <c r="O271" s="34">
        <v>4</v>
      </c>
      <c r="P271" s="34">
        <v>4</v>
      </c>
      <c r="Q271" s="34">
        <v>4</v>
      </c>
      <c r="R271" s="34">
        <v>4</v>
      </c>
      <c r="S271" s="34">
        <v>4</v>
      </c>
      <c r="T271" s="34">
        <v>4</v>
      </c>
      <c r="U271" s="34">
        <v>4</v>
      </c>
      <c r="V271" s="34">
        <v>4</v>
      </c>
      <c r="W271" s="34">
        <v>4</v>
      </c>
      <c r="X271" s="34">
        <v>4</v>
      </c>
      <c r="Y271" s="34">
        <v>4</v>
      </c>
      <c r="Z271" s="34">
        <v>4</v>
      </c>
      <c r="AA271" s="34">
        <v>4</v>
      </c>
      <c r="AB271" s="34">
        <v>4</v>
      </c>
      <c r="AC271" s="34">
        <v>4</v>
      </c>
      <c r="AD271" s="34">
        <v>4</v>
      </c>
      <c r="AE271" s="34">
        <v>4</v>
      </c>
      <c r="AF271" s="34">
        <v>4</v>
      </c>
      <c r="AG271" s="34">
        <v>4</v>
      </c>
      <c r="AH271" s="34">
        <v>4</v>
      </c>
      <c r="AI271" s="34">
        <v>4</v>
      </c>
      <c r="AJ271" s="34">
        <v>4</v>
      </c>
      <c r="AK271" s="34">
        <v>4</v>
      </c>
      <c r="AL271" s="34">
        <v>4</v>
      </c>
      <c r="AM271" s="34">
        <v>4</v>
      </c>
      <c r="AN271" s="34">
        <v>4</v>
      </c>
      <c r="AO271" s="34">
        <v>4</v>
      </c>
      <c r="AP271" s="34">
        <v>4</v>
      </c>
      <c r="AQ271" s="34">
        <v>4</v>
      </c>
      <c r="AR271" s="34">
        <v>4</v>
      </c>
      <c r="AS271" s="34">
        <v>4</v>
      </c>
      <c r="AT271" s="34">
        <v>4</v>
      </c>
      <c r="AU271" s="34">
        <v>4</v>
      </c>
      <c r="AV271" s="34">
        <v>4</v>
      </c>
      <c r="AW271" s="34">
        <v>4</v>
      </c>
      <c r="AX271" s="34">
        <v>4</v>
      </c>
      <c r="AY271" s="34">
        <v>4</v>
      </c>
      <c r="AZ271" s="34">
        <v>4</v>
      </c>
      <c r="BA271" s="34">
        <v>4</v>
      </c>
      <c r="BB271" s="34">
        <v>4</v>
      </c>
      <c r="BC271" s="34">
        <v>4</v>
      </c>
      <c r="BD271" s="34">
        <v>4</v>
      </c>
      <c r="BE271" s="34">
        <v>4</v>
      </c>
      <c r="BF271" s="34">
        <v>4</v>
      </c>
      <c r="BG271" s="34">
        <v>4</v>
      </c>
      <c r="BH271" s="34">
        <v>4</v>
      </c>
      <c r="BI271" s="34">
        <v>4</v>
      </c>
      <c r="BJ271" s="34">
        <v>4</v>
      </c>
      <c r="BK271" s="34">
        <v>20</v>
      </c>
      <c r="BL271" s="34">
        <v>20</v>
      </c>
      <c r="BM271" s="34">
        <v>20</v>
      </c>
      <c r="BN271" s="34">
        <v>20</v>
      </c>
      <c r="BO271" s="34">
        <v>20</v>
      </c>
      <c r="BP271" s="34">
        <v>20</v>
      </c>
      <c r="BQ271" s="34">
        <v>20</v>
      </c>
      <c r="BR271" s="34">
        <v>20</v>
      </c>
      <c r="BS271" s="34">
        <v>20</v>
      </c>
      <c r="BT271" s="34">
        <v>20</v>
      </c>
      <c r="BU271" s="34">
        <v>20</v>
      </c>
      <c r="BV271" s="34">
        <v>20</v>
      </c>
    </row>
    <row r="272" spans="1:74" x14ac:dyDescent="0.2">
      <c r="B272" s="32" t="s">
        <v>19</v>
      </c>
      <c r="C272" s="34">
        <v>23.230768999999999</v>
      </c>
      <c r="D272" s="34">
        <v>23.230768999999999</v>
      </c>
      <c r="E272" s="34">
        <v>23.927692069999999</v>
      </c>
      <c r="F272" s="34">
        <v>23.927692069999999</v>
      </c>
      <c r="G272" s="34">
        <v>23.927692069999999</v>
      </c>
      <c r="H272" s="34">
        <v>23.927692069999999</v>
      </c>
      <c r="I272" s="34">
        <v>23.927692069999999</v>
      </c>
      <c r="J272" s="34">
        <v>23.927692069999999</v>
      </c>
      <c r="K272" s="34">
        <v>23.927692069999999</v>
      </c>
      <c r="L272" s="34">
        <v>23.927692069999999</v>
      </c>
      <c r="M272" s="34">
        <v>23.927692069999999</v>
      </c>
      <c r="N272" s="34">
        <v>23.927692069999999</v>
      </c>
      <c r="O272" s="34">
        <v>23.927692069999999</v>
      </c>
      <c r="P272" s="34">
        <v>23.927692069999999</v>
      </c>
      <c r="Q272" s="34">
        <v>24.645522832099999</v>
      </c>
      <c r="R272" s="34">
        <v>24.645522832099999</v>
      </c>
      <c r="S272" s="34">
        <v>24.645522832099999</v>
      </c>
      <c r="T272" s="34">
        <v>24.645522832099999</v>
      </c>
      <c r="U272" s="34">
        <v>24.645522832099999</v>
      </c>
      <c r="V272" s="34">
        <v>24.645522832099999</v>
      </c>
      <c r="W272" s="34">
        <v>24.645522832099999</v>
      </c>
      <c r="X272" s="34">
        <v>24.645522832099999</v>
      </c>
      <c r="Y272" s="34">
        <v>24.645522832099999</v>
      </c>
      <c r="Z272" s="34">
        <v>24.645522832099999</v>
      </c>
      <c r="AA272" s="34">
        <v>24.645522832099999</v>
      </c>
      <c r="AB272" s="34">
        <v>24.645522832099999</v>
      </c>
      <c r="AC272" s="34">
        <v>25.384888517063001</v>
      </c>
      <c r="AD272" s="34">
        <v>25.384888517063001</v>
      </c>
      <c r="AE272" s="34">
        <v>25.384888517063001</v>
      </c>
      <c r="AF272" s="34">
        <v>25.384888517063001</v>
      </c>
      <c r="AG272" s="34">
        <v>25.384888517063001</v>
      </c>
      <c r="AH272" s="34">
        <v>25.384888517063001</v>
      </c>
      <c r="AI272" s="34">
        <v>25.384888517063001</v>
      </c>
      <c r="AJ272" s="34">
        <v>25.384888517063001</v>
      </c>
      <c r="AK272" s="34">
        <v>25.384888517063001</v>
      </c>
      <c r="AL272" s="34">
        <v>25.384888517063001</v>
      </c>
      <c r="AM272" s="34">
        <v>25.384888517063001</v>
      </c>
      <c r="AN272" s="34">
        <v>25.384888517063001</v>
      </c>
      <c r="AO272" s="34">
        <v>26.14643517257489</v>
      </c>
      <c r="AP272" s="34">
        <v>26.14643517257489</v>
      </c>
      <c r="AQ272" s="34">
        <v>26.14643517257489</v>
      </c>
      <c r="AR272" s="34">
        <v>26.14643517257489</v>
      </c>
      <c r="AS272" s="34">
        <v>26.14643517257489</v>
      </c>
      <c r="AT272" s="34">
        <v>26.14643517257489</v>
      </c>
      <c r="AU272" s="34">
        <v>26.14643517257489</v>
      </c>
      <c r="AV272" s="34">
        <v>26.14643517257489</v>
      </c>
      <c r="AW272" s="34">
        <v>26.14643517257489</v>
      </c>
      <c r="AX272" s="34">
        <v>26.14643517257489</v>
      </c>
      <c r="AY272" s="34">
        <v>26.14643517257489</v>
      </c>
      <c r="AZ272" s="34">
        <v>26.14643517257489</v>
      </c>
      <c r="BA272" s="34">
        <v>26.930828227752137</v>
      </c>
      <c r="BB272" s="34">
        <v>26.930828227752137</v>
      </c>
      <c r="BC272" s="34">
        <v>26.930828227752137</v>
      </c>
      <c r="BD272" s="34">
        <v>26.930828227752137</v>
      </c>
      <c r="BE272" s="34">
        <v>26.930828227752137</v>
      </c>
      <c r="BF272" s="34">
        <v>26.930828227752137</v>
      </c>
      <c r="BG272" s="34">
        <v>26.930828227752137</v>
      </c>
      <c r="BH272" s="34">
        <v>26.930828227752137</v>
      </c>
      <c r="BI272" s="34">
        <v>26.930828227752137</v>
      </c>
      <c r="BJ272" s="34">
        <v>26.930828227752137</v>
      </c>
      <c r="BK272" s="34">
        <v>123.33530759173789</v>
      </c>
      <c r="BL272" s="34">
        <v>123.33530759173789</v>
      </c>
      <c r="BM272" s="34">
        <v>127.03536681949001</v>
      </c>
      <c r="BN272" s="34">
        <v>127.03536681949001</v>
      </c>
      <c r="BO272" s="34">
        <v>127.03536681949001</v>
      </c>
      <c r="BP272" s="34">
        <v>127.03536681949001</v>
      </c>
      <c r="BQ272" s="34">
        <v>127.03536681949001</v>
      </c>
      <c r="BR272" s="34">
        <v>127.03536681949001</v>
      </c>
      <c r="BS272" s="34">
        <v>127.03536681949001</v>
      </c>
      <c r="BT272" s="34">
        <v>127.03536681949001</v>
      </c>
      <c r="BU272" s="34">
        <v>127.03536681949001</v>
      </c>
      <c r="BV272" s="34">
        <v>127.03536681949001</v>
      </c>
    </row>
    <row r="273" spans="1:74" x14ac:dyDescent="0.2">
      <c r="B273" s="32" t="s">
        <v>20</v>
      </c>
      <c r="C273" s="34">
        <v>1</v>
      </c>
      <c r="D273" s="34">
        <v>1</v>
      </c>
      <c r="E273" s="34">
        <v>1</v>
      </c>
      <c r="F273" s="34">
        <v>1</v>
      </c>
      <c r="G273" s="34">
        <v>1</v>
      </c>
      <c r="H273" s="34">
        <v>1</v>
      </c>
      <c r="I273" s="34">
        <v>1</v>
      </c>
      <c r="J273" s="34">
        <v>1</v>
      </c>
      <c r="K273" s="34">
        <v>1</v>
      </c>
      <c r="L273" s="34">
        <v>1</v>
      </c>
      <c r="M273" s="34">
        <v>1</v>
      </c>
      <c r="N273" s="34">
        <v>1</v>
      </c>
      <c r="O273" s="34">
        <v>1</v>
      </c>
      <c r="P273" s="34">
        <v>1</v>
      </c>
      <c r="Q273" s="34">
        <v>1</v>
      </c>
      <c r="R273" s="34">
        <v>1</v>
      </c>
      <c r="S273" s="34">
        <v>1</v>
      </c>
      <c r="T273" s="34">
        <v>1</v>
      </c>
      <c r="U273" s="34">
        <v>1</v>
      </c>
      <c r="V273" s="34">
        <v>1</v>
      </c>
      <c r="W273" s="34">
        <v>1</v>
      </c>
      <c r="X273" s="34">
        <v>1</v>
      </c>
      <c r="Y273" s="34">
        <v>1</v>
      </c>
      <c r="Z273" s="34">
        <v>1</v>
      </c>
      <c r="AA273" s="34">
        <v>1</v>
      </c>
      <c r="AB273" s="34">
        <v>1</v>
      </c>
      <c r="AC273" s="34">
        <v>1</v>
      </c>
      <c r="AD273" s="34">
        <v>1</v>
      </c>
      <c r="AE273" s="34">
        <v>1</v>
      </c>
      <c r="AF273" s="34">
        <v>1</v>
      </c>
      <c r="AG273" s="34">
        <v>1</v>
      </c>
      <c r="AH273" s="34">
        <v>1</v>
      </c>
      <c r="AI273" s="34">
        <v>1</v>
      </c>
      <c r="AJ273" s="34">
        <v>1</v>
      </c>
      <c r="AK273" s="34">
        <v>1</v>
      </c>
      <c r="AL273" s="34">
        <v>1</v>
      </c>
      <c r="AM273" s="34">
        <v>1</v>
      </c>
      <c r="AN273" s="34">
        <v>1</v>
      </c>
      <c r="AO273" s="34">
        <v>1</v>
      </c>
      <c r="AP273" s="34">
        <v>1</v>
      </c>
      <c r="AQ273" s="34">
        <v>1</v>
      </c>
      <c r="AR273" s="34">
        <v>1</v>
      </c>
      <c r="AS273" s="34">
        <v>1</v>
      </c>
      <c r="AT273" s="34">
        <v>1</v>
      </c>
      <c r="AU273" s="34">
        <v>1</v>
      </c>
      <c r="AV273" s="34">
        <v>1</v>
      </c>
      <c r="AW273" s="34">
        <v>1</v>
      </c>
      <c r="AX273" s="34">
        <v>1</v>
      </c>
      <c r="AY273" s="34">
        <v>1</v>
      </c>
      <c r="AZ273" s="34">
        <v>1</v>
      </c>
      <c r="BA273" s="34">
        <v>1</v>
      </c>
      <c r="BB273" s="34">
        <v>1</v>
      </c>
      <c r="BC273" s="34">
        <v>1</v>
      </c>
      <c r="BD273" s="34">
        <v>1</v>
      </c>
      <c r="BE273" s="34">
        <v>1</v>
      </c>
      <c r="BF273" s="34">
        <v>1</v>
      </c>
      <c r="BG273" s="34">
        <v>1</v>
      </c>
      <c r="BH273" s="34">
        <v>1</v>
      </c>
      <c r="BI273" s="34">
        <v>1</v>
      </c>
      <c r="BJ273" s="34">
        <v>1</v>
      </c>
      <c r="BK273" s="34">
        <v>5</v>
      </c>
      <c r="BL273" s="34">
        <v>5</v>
      </c>
      <c r="BM273" s="34">
        <v>5</v>
      </c>
      <c r="BN273" s="34">
        <v>5</v>
      </c>
      <c r="BO273" s="34">
        <v>5</v>
      </c>
      <c r="BP273" s="34">
        <v>5</v>
      </c>
      <c r="BQ273" s="34">
        <v>5</v>
      </c>
      <c r="BR273" s="34">
        <v>5</v>
      </c>
      <c r="BS273" s="34">
        <v>5</v>
      </c>
      <c r="BT273" s="34">
        <v>5</v>
      </c>
      <c r="BU273" s="34">
        <v>5</v>
      </c>
      <c r="BV273" s="34">
        <v>5</v>
      </c>
    </row>
    <row r="274" spans="1:74" x14ac:dyDescent="0.2">
      <c r="B274" s="32" t="s">
        <v>27</v>
      </c>
      <c r="C274" s="34">
        <v>32.548000000000002</v>
      </c>
      <c r="D274" s="34">
        <v>32.548000000000002</v>
      </c>
      <c r="E274" s="34">
        <v>32.548000000000002</v>
      </c>
      <c r="F274" s="34">
        <v>32.548000000000002</v>
      </c>
      <c r="G274" s="34">
        <v>32.548000000000002</v>
      </c>
      <c r="H274" s="34">
        <v>32.548000000000002</v>
      </c>
      <c r="I274" s="34">
        <v>32.548000000000002</v>
      </c>
      <c r="J274" s="34">
        <v>33.524440000000006</v>
      </c>
      <c r="K274" s="34">
        <v>33.524440000000006</v>
      </c>
      <c r="L274" s="34">
        <v>33.524440000000006</v>
      </c>
      <c r="M274" s="34">
        <v>33.524440000000006</v>
      </c>
      <c r="N274" s="34">
        <v>33.524440000000006</v>
      </c>
      <c r="O274" s="34">
        <v>33.524440000000006</v>
      </c>
      <c r="P274" s="34">
        <v>33.524440000000006</v>
      </c>
      <c r="Q274" s="34">
        <v>33.524440000000006</v>
      </c>
      <c r="R274" s="34">
        <v>33.524440000000006</v>
      </c>
      <c r="S274" s="34">
        <v>33.524440000000006</v>
      </c>
      <c r="T274" s="34">
        <v>33.524440000000006</v>
      </c>
      <c r="U274" s="34">
        <v>33.524440000000006</v>
      </c>
      <c r="V274" s="34">
        <v>34.530173200000007</v>
      </c>
      <c r="W274" s="34">
        <v>34.530173200000007</v>
      </c>
      <c r="X274" s="34">
        <v>34.530173200000007</v>
      </c>
      <c r="Y274" s="34">
        <v>34.530173200000007</v>
      </c>
      <c r="Z274" s="34">
        <v>34.530173200000007</v>
      </c>
      <c r="AA274" s="34">
        <v>34.530173200000007</v>
      </c>
      <c r="AB274" s="34">
        <v>34.530173200000007</v>
      </c>
      <c r="AC274" s="34">
        <v>34.530173200000007</v>
      </c>
      <c r="AD274" s="34">
        <v>34.530173200000007</v>
      </c>
      <c r="AE274" s="34">
        <v>34.530173200000007</v>
      </c>
      <c r="AF274" s="34">
        <v>34.530173200000007</v>
      </c>
      <c r="AG274" s="34">
        <v>34.530173200000007</v>
      </c>
      <c r="AH274" s="34">
        <v>35.566078396000009</v>
      </c>
      <c r="AI274" s="34">
        <v>35.566078396000009</v>
      </c>
      <c r="AJ274" s="34">
        <v>35.566078396000009</v>
      </c>
      <c r="AK274" s="34">
        <v>35.566078396000009</v>
      </c>
      <c r="AL274" s="34">
        <v>35.566078396000009</v>
      </c>
      <c r="AM274" s="34">
        <v>35.566078396000009</v>
      </c>
      <c r="AN274" s="34">
        <v>35.566078396000009</v>
      </c>
      <c r="AO274" s="34">
        <v>35.566078396000009</v>
      </c>
      <c r="AP274" s="34">
        <v>35.566078396000009</v>
      </c>
      <c r="AQ274" s="34">
        <v>35.566078396000009</v>
      </c>
      <c r="AR274" s="34">
        <v>35.566078396000009</v>
      </c>
      <c r="AS274" s="34">
        <v>35.566078396000009</v>
      </c>
      <c r="AT274" s="34">
        <v>36.633060747880009</v>
      </c>
      <c r="AU274" s="34">
        <v>36.633060747880009</v>
      </c>
      <c r="AV274" s="34">
        <v>36.633060747880009</v>
      </c>
      <c r="AW274" s="34">
        <v>36.633060747880009</v>
      </c>
      <c r="AX274" s="34">
        <v>36.633060747880009</v>
      </c>
      <c r="AY274" s="34">
        <v>36.633060747880009</v>
      </c>
      <c r="AZ274" s="34">
        <v>36.633060747880009</v>
      </c>
      <c r="BA274" s="34">
        <v>36.633060747880009</v>
      </c>
      <c r="BB274" s="34">
        <v>36.633060747880009</v>
      </c>
      <c r="BC274" s="34">
        <v>36.633060747880009</v>
      </c>
      <c r="BD274" s="34">
        <v>36.633060747880009</v>
      </c>
      <c r="BE274" s="34">
        <v>36.633060747880009</v>
      </c>
      <c r="BF274" s="34">
        <v>37.732052570316412</v>
      </c>
      <c r="BG274" s="34">
        <v>37.732052570316412</v>
      </c>
      <c r="BH274" s="34">
        <v>37.732052570316412</v>
      </c>
      <c r="BI274" s="34">
        <v>37.732052570316412</v>
      </c>
      <c r="BJ274" s="34">
        <v>37.732052570316412</v>
      </c>
      <c r="BK274" s="34">
        <v>172.80175234388003</v>
      </c>
      <c r="BL274" s="34">
        <v>172.80175234388003</v>
      </c>
      <c r="BM274" s="34">
        <v>172.80175234388003</v>
      </c>
      <c r="BN274" s="34">
        <v>172.80175234388003</v>
      </c>
      <c r="BO274" s="34">
        <v>172.80175234388003</v>
      </c>
      <c r="BP274" s="34">
        <v>172.80175234388003</v>
      </c>
      <c r="BQ274" s="34">
        <v>172.80175234388003</v>
      </c>
      <c r="BR274" s="34">
        <v>177.98580491419642</v>
      </c>
      <c r="BS274" s="34">
        <v>177.98580491419642</v>
      </c>
      <c r="BT274" s="34">
        <v>177.98580491419642</v>
      </c>
      <c r="BU274" s="34">
        <v>177.98580491419642</v>
      </c>
      <c r="BV274" s="34">
        <v>177.98580491419642</v>
      </c>
    </row>
    <row r="275" spans="1:74" x14ac:dyDescent="0.2">
      <c r="B275" s="32" t="s">
        <v>28</v>
      </c>
      <c r="C275" s="34">
        <v>2</v>
      </c>
      <c r="D275" s="34">
        <v>2</v>
      </c>
      <c r="E275" s="34">
        <v>2</v>
      </c>
      <c r="F275" s="34">
        <v>2</v>
      </c>
      <c r="G275" s="34">
        <v>2</v>
      </c>
      <c r="H275" s="34">
        <v>2</v>
      </c>
      <c r="I275" s="34">
        <v>2</v>
      </c>
      <c r="J275" s="34">
        <v>2</v>
      </c>
      <c r="K275" s="34">
        <v>2</v>
      </c>
      <c r="L275" s="34">
        <v>2</v>
      </c>
      <c r="M275" s="34">
        <v>2</v>
      </c>
      <c r="N275" s="34">
        <v>2</v>
      </c>
      <c r="O275" s="34">
        <v>2</v>
      </c>
      <c r="P275" s="34">
        <v>2</v>
      </c>
      <c r="Q275" s="34">
        <v>2</v>
      </c>
      <c r="R275" s="34">
        <v>2</v>
      </c>
      <c r="S275" s="34">
        <v>2</v>
      </c>
      <c r="T275" s="34">
        <v>2</v>
      </c>
      <c r="U275" s="34">
        <v>2</v>
      </c>
      <c r="V275" s="34">
        <v>2</v>
      </c>
      <c r="W275" s="34">
        <v>2</v>
      </c>
      <c r="X275" s="34">
        <v>2</v>
      </c>
      <c r="Y275" s="34">
        <v>2</v>
      </c>
      <c r="Z275" s="34">
        <v>2</v>
      </c>
      <c r="AA275" s="34">
        <v>2</v>
      </c>
      <c r="AB275" s="34">
        <v>2</v>
      </c>
      <c r="AC275" s="34">
        <v>2</v>
      </c>
      <c r="AD275" s="34">
        <v>2</v>
      </c>
      <c r="AE275" s="34">
        <v>2</v>
      </c>
      <c r="AF275" s="34">
        <v>2</v>
      </c>
      <c r="AG275" s="34">
        <v>2</v>
      </c>
      <c r="AH275" s="34">
        <v>2</v>
      </c>
      <c r="AI275" s="34">
        <v>2</v>
      </c>
      <c r="AJ275" s="34">
        <v>2</v>
      </c>
      <c r="AK275" s="34">
        <v>2</v>
      </c>
      <c r="AL275" s="34">
        <v>2</v>
      </c>
      <c r="AM275" s="34">
        <v>2</v>
      </c>
      <c r="AN275" s="34">
        <v>2</v>
      </c>
      <c r="AO275" s="34">
        <v>2</v>
      </c>
      <c r="AP275" s="34">
        <v>2</v>
      </c>
      <c r="AQ275" s="34">
        <v>2</v>
      </c>
      <c r="AR275" s="34">
        <v>2</v>
      </c>
      <c r="AS275" s="34">
        <v>2</v>
      </c>
      <c r="AT275" s="34">
        <v>2</v>
      </c>
      <c r="AU275" s="34">
        <v>2</v>
      </c>
      <c r="AV275" s="34">
        <v>2</v>
      </c>
      <c r="AW275" s="34">
        <v>2</v>
      </c>
      <c r="AX275" s="34">
        <v>2</v>
      </c>
      <c r="AY275" s="34">
        <v>2</v>
      </c>
      <c r="AZ275" s="34">
        <v>2</v>
      </c>
      <c r="BA275" s="34">
        <v>2</v>
      </c>
      <c r="BB275" s="34">
        <v>2</v>
      </c>
      <c r="BC275" s="34">
        <v>2</v>
      </c>
      <c r="BD275" s="34">
        <v>2</v>
      </c>
      <c r="BE275" s="34">
        <v>2</v>
      </c>
      <c r="BF275" s="34">
        <v>2</v>
      </c>
      <c r="BG275" s="34">
        <v>2</v>
      </c>
      <c r="BH275" s="34">
        <v>2</v>
      </c>
      <c r="BI275" s="34">
        <v>2</v>
      </c>
      <c r="BJ275" s="34">
        <v>2</v>
      </c>
      <c r="BK275" s="34">
        <v>10</v>
      </c>
      <c r="BL275" s="34">
        <v>10</v>
      </c>
      <c r="BM275" s="34">
        <v>10</v>
      </c>
      <c r="BN275" s="34">
        <v>10</v>
      </c>
      <c r="BO275" s="34">
        <v>10</v>
      </c>
      <c r="BP275" s="34">
        <v>10</v>
      </c>
      <c r="BQ275" s="34">
        <v>10</v>
      </c>
      <c r="BR275" s="34">
        <v>10</v>
      </c>
      <c r="BS275" s="34">
        <v>10</v>
      </c>
      <c r="BT275" s="34">
        <v>10</v>
      </c>
      <c r="BU275" s="34">
        <v>10</v>
      </c>
      <c r="BV275" s="34">
        <v>10</v>
      </c>
    </row>
    <row r="276" spans="1:74" x14ac:dyDescent="0.2">
      <c r="A276" s="35" t="s">
        <v>148</v>
      </c>
      <c r="B276" s="35"/>
      <c r="C276" s="36">
        <v>107.87973075000001</v>
      </c>
      <c r="D276" s="36">
        <v>107.87973075000001</v>
      </c>
      <c r="E276" s="36">
        <v>109.92968267250001</v>
      </c>
      <c r="F276" s="36">
        <v>109.92968267250001</v>
      </c>
      <c r="G276" s="36">
        <v>109.92968267250001</v>
      </c>
      <c r="H276" s="36">
        <v>109.92968267250001</v>
      </c>
      <c r="I276" s="36">
        <v>109.92968267250001</v>
      </c>
      <c r="J276" s="36">
        <v>110.9061226725</v>
      </c>
      <c r="K276" s="36">
        <v>110.9061226725</v>
      </c>
      <c r="L276" s="36">
        <v>110.9061226725</v>
      </c>
      <c r="M276" s="36">
        <v>110.9061226725</v>
      </c>
      <c r="N276" s="36">
        <v>110.9061226725</v>
      </c>
      <c r="O276" s="36">
        <v>110.9061226725</v>
      </c>
      <c r="P276" s="36">
        <v>110.9061226725</v>
      </c>
      <c r="Q276" s="36">
        <v>113.017573152675</v>
      </c>
      <c r="R276" s="36">
        <v>113.017573152675</v>
      </c>
      <c r="S276" s="36">
        <v>113.017573152675</v>
      </c>
      <c r="T276" s="36">
        <v>113.017573152675</v>
      </c>
      <c r="U276" s="36">
        <v>113.017573152675</v>
      </c>
      <c r="V276" s="36">
        <v>114.02330635267501</v>
      </c>
      <c r="W276" s="36">
        <v>114.02330635267501</v>
      </c>
      <c r="X276" s="36">
        <v>114.02330635267501</v>
      </c>
      <c r="Y276" s="36">
        <v>114.02330635267501</v>
      </c>
      <c r="Z276" s="36">
        <v>114.02330635267501</v>
      </c>
      <c r="AA276" s="36">
        <v>114.02330635267501</v>
      </c>
      <c r="AB276" s="36">
        <v>114.02330635267501</v>
      </c>
      <c r="AC276" s="36">
        <v>116.19810034725526</v>
      </c>
      <c r="AD276" s="36">
        <v>116.19810034725526</v>
      </c>
      <c r="AE276" s="36">
        <v>116.19810034725526</v>
      </c>
      <c r="AF276" s="36">
        <v>116.19810034725526</v>
      </c>
      <c r="AG276" s="36">
        <v>116.19810034725526</v>
      </c>
      <c r="AH276" s="36">
        <v>117.23400554325526</v>
      </c>
      <c r="AI276" s="36">
        <v>117.23400554325526</v>
      </c>
      <c r="AJ276" s="36">
        <v>117.23400554325526</v>
      </c>
      <c r="AK276" s="36">
        <v>117.23400554325526</v>
      </c>
      <c r="AL276" s="36">
        <v>117.23400554325526</v>
      </c>
      <c r="AM276" s="36">
        <v>117.23400554325526</v>
      </c>
      <c r="AN276" s="36">
        <v>117.23400554325526</v>
      </c>
      <c r="AO276" s="36">
        <v>119.47404335767293</v>
      </c>
      <c r="AP276" s="36">
        <v>119.47404335767293</v>
      </c>
      <c r="AQ276" s="36">
        <v>119.47404335767293</v>
      </c>
      <c r="AR276" s="36">
        <v>119.47404335767293</v>
      </c>
      <c r="AS276" s="36">
        <v>119.47404335767293</v>
      </c>
      <c r="AT276" s="36">
        <v>120.54102570955293</v>
      </c>
      <c r="AU276" s="36">
        <v>120.54102570955293</v>
      </c>
      <c r="AV276" s="36">
        <v>120.54102570955293</v>
      </c>
      <c r="AW276" s="36">
        <v>120.54102570955293</v>
      </c>
      <c r="AX276" s="36">
        <v>120.54102570955293</v>
      </c>
      <c r="AY276" s="36">
        <v>120.54102570955293</v>
      </c>
      <c r="AZ276" s="36">
        <v>120.54102570955293</v>
      </c>
      <c r="BA276" s="36">
        <v>122.84826465840312</v>
      </c>
      <c r="BB276" s="36">
        <v>122.84826465840312</v>
      </c>
      <c r="BC276" s="36">
        <v>122.84826465840312</v>
      </c>
      <c r="BD276" s="36">
        <v>122.84826465840312</v>
      </c>
      <c r="BE276" s="36">
        <v>122.84826465840312</v>
      </c>
      <c r="BF276" s="36">
        <v>123.94725648083953</v>
      </c>
      <c r="BG276" s="36">
        <v>123.94725648083953</v>
      </c>
      <c r="BH276" s="36">
        <v>123.94725648083953</v>
      </c>
      <c r="BI276" s="36">
        <v>123.94725648083953</v>
      </c>
      <c r="BJ276" s="36">
        <v>123.94725648083953</v>
      </c>
      <c r="BK276" s="36">
        <v>570.58419102798325</v>
      </c>
      <c r="BL276" s="36">
        <v>570.58419102798325</v>
      </c>
      <c r="BM276" s="36">
        <v>581.46766418850632</v>
      </c>
      <c r="BN276" s="36">
        <v>581.46766418850632</v>
      </c>
      <c r="BO276" s="36">
        <v>581.46766418850632</v>
      </c>
      <c r="BP276" s="36">
        <v>581.46766418850632</v>
      </c>
      <c r="BQ276" s="36">
        <v>581.46766418850632</v>
      </c>
      <c r="BR276" s="36">
        <v>586.65171675882266</v>
      </c>
      <c r="BS276" s="36">
        <v>586.65171675882266</v>
      </c>
      <c r="BT276" s="36">
        <v>586.65171675882266</v>
      </c>
      <c r="BU276" s="36">
        <v>586.65171675882266</v>
      </c>
      <c r="BV276" s="36">
        <v>586.65171675882266</v>
      </c>
    </row>
    <row r="277" spans="1:74" x14ac:dyDescent="0.2">
      <c r="A277" s="32" t="s">
        <v>67</v>
      </c>
      <c r="B277" s="32" t="s">
        <v>15</v>
      </c>
      <c r="C277" s="34">
        <v>61.009615250000003</v>
      </c>
      <c r="D277" s="34">
        <v>61.009615250000003</v>
      </c>
      <c r="E277" s="34">
        <v>62.839903707500007</v>
      </c>
      <c r="F277" s="34">
        <v>62.839903707500007</v>
      </c>
      <c r="G277" s="34">
        <v>62.839903707500007</v>
      </c>
      <c r="H277" s="34">
        <v>62.839903707500007</v>
      </c>
      <c r="I277" s="34">
        <v>62.839903707500007</v>
      </c>
      <c r="J277" s="34">
        <v>62.839903707500007</v>
      </c>
      <c r="K277" s="34">
        <v>62.839903707500007</v>
      </c>
      <c r="L277" s="34">
        <v>62.839903707500007</v>
      </c>
      <c r="M277" s="34">
        <v>62.839903707500007</v>
      </c>
      <c r="N277" s="34">
        <v>62.839903707500007</v>
      </c>
      <c r="O277" s="34">
        <v>62.839903707500007</v>
      </c>
      <c r="P277" s="34">
        <v>62.839903707500007</v>
      </c>
      <c r="Q277" s="34">
        <v>64.725100818725011</v>
      </c>
      <c r="R277" s="34">
        <v>64.725100818725011</v>
      </c>
      <c r="S277" s="34">
        <v>64.725100818725011</v>
      </c>
      <c r="T277" s="34">
        <v>64.725100818725011</v>
      </c>
      <c r="U277" s="34">
        <v>64.725100818725011</v>
      </c>
      <c r="V277" s="34">
        <v>64.725100818725011</v>
      </c>
      <c r="W277" s="34">
        <v>64.725100818725011</v>
      </c>
      <c r="X277" s="34">
        <v>64.725100818725011</v>
      </c>
      <c r="Y277" s="34">
        <v>64.725100818725011</v>
      </c>
      <c r="Z277" s="34">
        <v>64.725100818725011</v>
      </c>
      <c r="AA277" s="34">
        <v>64.725100818725011</v>
      </c>
      <c r="AB277" s="34">
        <v>64.725100818725011</v>
      </c>
      <c r="AC277" s="34">
        <v>66.666853843286759</v>
      </c>
      <c r="AD277" s="34">
        <v>66.666853843286759</v>
      </c>
      <c r="AE277" s="34">
        <v>66.666853843286759</v>
      </c>
      <c r="AF277" s="34">
        <v>66.666853843286759</v>
      </c>
      <c r="AG277" s="34">
        <v>66.666853843286759</v>
      </c>
      <c r="AH277" s="34">
        <v>66.666853843286759</v>
      </c>
      <c r="AI277" s="34">
        <v>66.666853843286759</v>
      </c>
      <c r="AJ277" s="34">
        <v>66.666853843286759</v>
      </c>
      <c r="AK277" s="34">
        <v>66.666853843286759</v>
      </c>
      <c r="AL277" s="34">
        <v>66.666853843286759</v>
      </c>
      <c r="AM277" s="34">
        <v>66.666853843286759</v>
      </c>
      <c r="AN277" s="34">
        <v>66.666853843286759</v>
      </c>
      <c r="AO277" s="34">
        <v>68.666859458585364</v>
      </c>
      <c r="AP277" s="34">
        <v>68.666859458585364</v>
      </c>
      <c r="AQ277" s="34">
        <v>68.666859458585364</v>
      </c>
      <c r="AR277" s="34">
        <v>68.666859458585364</v>
      </c>
      <c r="AS277" s="34">
        <v>68.666859458585364</v>
      </c>
      <c r="AT277" s="34">
        <v>68.666859458585364</v>
      </c>
      <c r="AU277" s="34">
        <v>68.666859458585364</v>
      </c>
      <c r="AV277" s="34">
        <v>68.666859458585364</v>
      </c>
      <c r="AW277" s="34">
        <v>68.666859458585364</v>
      </c>
      <c r="AX277" s="34">
        <v>68.666859458585364</v>
      </c>
      <c r="AY277" s="34">
        <v>68.666859458585364</v>
      </c>
      <c r="AZ277" s="34">
        <v>68.666859458585364</v>
      </c>
      <c r="BA277" s="34">
        <v>70.726865242342924</v>
      </c>
      <c r="BB277" s="34">
        <v>70.726865242342924</v>
      </c>
      <c r="BC277" s="34">
        <v>70.726865242342924</v>
      </c>
      <c r="BD277" s="34">
        <v>70.726865242342924</v>
      </c>
      <c r="BE277" s="34">
        <v>70.726865242342924</v>
      </c>
      <c r="BF277" s="34">
        <v>70.726865242342924</v>
      </c>
      <c r="BG277" s="34">
        <v>70.726865242342924</v>
      </c>
      <c r="BH277" s="34">
        <v>70.726865242342924</v>
      </c>
      <c r="BI277" s="34">
        <v>70.726865242342924</v>
      </c>
      <c r="BJ277" s="34">
        <v>70.726865242342924</v>
      </c>
      <c r="BK277" s="34">
        <v>323.90833307809714</v>
      </c>
      <c r="BL277" s="34">
        <v>323.90833307809714</v>
      </c>
      <c r="BM277" s="34">
        <v>333.62558307044003</v>
      </c>
      <c r="BN277" s="34">
        <v>333.62558307044003</v>
      </c>
      <c r="BO277" s="34">
        <v>333.62558307044003</v>
      </c>
      <c r="BP277" s="34">
        <v>333.62558307044003</v>
      </c>
      <c r="BQ277" s="34">
        <v>333.62558307044003</v>
      </c>
      <c r="BR277" s="34">
        <v>333.62558307044003</v>
      </c>
      <c r="BS277" s="34">
        <v>333.62558307044003</v>
      </c>
      <c r="BT277" s="34">
        <v>333.62558307044003</v>
      </c>
      <c r="BU277" s="34">
        <v>333.62558307044003</v>
      </c>
      <c r="BV277" s="34">
        <v>333.62558307044003</v>
      </c>
    </row>
    <row r="278" spans="1:74" x14ac:dyDescent="0.2">
      <c r="B278" s="32" t="s">
        <v>16</v>
      </c>
      <c r="C278" s="34">
        <v>4</v>
      </c>
      <c r="D278" s="34">
        <v>4</v>
      </c>
      <c r="E278" s="34">
        <v>4</v>
      </c>
      <c r="F278" s="34">
        <v>4</v>
      </c>
      <c r="G278" s="34">
        <v>4</v>
      </c>
      <c r="H278" s="34">
        <v>4</v>
      </c>
      <c r="I278" s="34">
        <v>4</v>
      </c>
      <c r="J278" s="34">
        <v>4</v>
      </c>
      <c r="K278" s="34">
        <v>4</v>
      </c>
      <c r="L278" s="34">
        <v>4</v>
      </c>
      <c r="M278" s="34">
        <v>4</v>
      </c>
      <c r="N278" s="34">
        <v>4</v>
      </c>
      <c r="O278" s="34">
        <v>4</v>
      </c>
      <c r="P278" s="34">
        <v>4</v>
      </c>
      <c r="Q278" s="34">
        <v>4</v>
      </c>
      <c r="R278" s="34">
        <v>4</v>
      </c>
      <c r="S278" s="34">
        <v>4</v>
      </c>
      <c r="T278" s="34">
        <v>4</v>
      </c>
      <c r="U278" s="34">
        <v>4</v>
      </c>
      <c r="V278" s="34">
        <v>4</v>
      </c>
      <c r="W278" s="34">
        <v>4</v>
      </c>
      <c r="X278" s="34">
        <v>4</v>
      </c>
      <c r="Y278" s="34">
        <v>4</v>
      </c>
      <c r="Z278" s="34">
        <v>4</v>
      </c>
      <c r="AA278" s="34">
        <v>4</v>
      </c>
      <c r="AB278" s="34">
        <v>4</v>
      </c>
      <c r="AC278" s="34">
        <v>4</v>
      </c>
      <c r="AD278" s="34">
        <v>4</v>
      </c>
      <c r="AE278" s="34">
        <v>4</v>
      </c>
      <c r="AF278" s="34">
        <v>4</v>
      </c>
      <c r="AG278" s="34">
        <v>4</v>
      </c>
      <c r="AH278" s="34">
        <v>4</v>
      </c>
      <c r="AI278" s="34">
        <v>4</v>
      </c>
      <c r="AJ278" s="34">
        <v>4</v>
      </c>
      <c r="AK278" s="34">
        <v>4</v>
      </c>
      <c r="AL278" s="34">
        <v>4</v>
      </c>
      <c r="AM278" s="34">
        <v>4</v>
      </c>
      <c r="AN278" s="34">
        <v>4</v>
      </c>
      <c r="AO278" s="34">
        <v>4</v>
      </c>
      <c r="AP278" s="34">
        <v>4</v>
      </c>
      <c r="AQ278" s="34">
        <v>4</v>
      </c>
      <c r="AR278" s="34">
        <v>4</v>
      </c>
      <c r="AS278" s="34">
        <v>4</v>
      </c>
      <c r="AT278" s="34">
        <v>4</v>
      </c>
      <c r="AU278" s="34">
        <v>4</v>
      </c>
      <c r="AV278" s="34">
        <v>4</v>
      </c>
      <c r="AW278" s="34">
        <v>4</v>
      </c>
      <c r="AX278" s="34">
        <v>4</v>
      </c>
      <c r="AY278" s="34">
        <v>4</v>
      </c>
      <c r="AZ278" s="34">
        <v>4</v>
      </c>
      <c r="BA278" s="34">
        <v>4</v>
      </c>
      <c r="BB278" s="34">
        <v>4</v>
      </c>
      <c r="BC278" s="34">
        <v>4</v>
      </c>
      <c r="BD278" s="34">
        <v>4</v>
      </c>
      <c r="BE278" s="34">
        <v>4</v>
      </c>
      <c r="BF278" s="34">
        <v>4</v>
      </c>
      <c r="BG278" s="34">
        <v>4</v>
      </c>
      <c r="BH278" s="34">
        <v>4</v>
      </c>
      <c r="BI278" s="34">
        <v>4</v>
      </c>
      <c r="BJ278" s="34">
        <v>4</v>
      </c>
      <c r="BK278" s="34">
        <v>20</v>
      </c>
      <c r="BL278" s="34">
        <v>20</v>
      </c>
      <c r="BM278" s="34">
        <v>20</v>
      </c>
      <c r="BN278" s="34">
        <v>20</v>
      </c>
      <c r="BO278" s="34">
        <v>20</v>
      </c>
      <c r="BP278" s="34">
        <v>20</v>
      </c>
      <c r="BQ278" s="34">
        <v>20</v>
      </c>
      <c r="BR278" s="34">
        <v>20</v>
      </c>
      <c r="BS278" s="34">
        <v>20</v>
      </c>
      <c r="BT278" s="34">
        <v>20</v>
      </c>
      <c r="BU278" s="34">
        <v>20</v>
      </c>
      <c r="BV278" s="34">
        <v>20</v>
      </c>
    </row>
    <row r="279" spans="1:74" x14ac:dyDescent="0.2">
      <c r="B279" s="32" t="s">
        <v>19</v>
      </c>
      <c r="C279" s="34">
        <v>24.403846000000001</v>
      </c>
      <c r="D279" s="34">
        <v>24.403846000000001</v>
      </c>
      <c r="E279" s="34">
        <v>25.135961380000001</v>
      </c>
      <c r="F279" s="34">
        <v>25.135961380000001</v>
      </c>
      <c r="G279" s="34">
        <v>25.135961380000001</v>
      </c>
      <c r="H279" s="34">
        <v>25.135961380000001</v>
      </c>
      <c r="I279" s="34">
        <v>25.135961380000001</v>
      </c>
      <c r="J279" s="34">
        <v>25.135961380000001</v>
      </c>
      <c r="K279" s="34">
        <v>25.135961380000001</v>
      </c>
      <c r="L279" s="34">
        <v>25.135961380000001</v>
      </c>
      <c r="M279" s="34">
        <v>25.135961380000001</v>
      </c>
      <c r="N279" s="34">
        <v>25.135961380000001</v>
      </c>
      <c r="O279" s="34">
        <v>25.135961380000001</v>
      </c>
      <c r="P279" s="34">
        <v>25.135961380000001</v>
      </c>
      <c r="Q279" s="34">
        <v>25.890040221400003</v>
      </c>
      <c r="R279" s="34">
        <v>25.890040221400003</v>
      </c>
      <c r="S279" s="34">
        <v>25.890040221400003</v>
      </c>
      <c r="T279" s="34">
        <v>25.890040221400003</v>
      </c>
      <c r="U279" s="34">
        <v>25.890040221400003</v>
      </c>
      <c r="V279" s="34">
        <v>25.890040221400003</v>
      </c>
      <c r="W279" s="34">
        <v>25.890040221400003</v>
      </c>
      <c r="X279" s="34">
        <v>25.890040221400003</v>
      </c>
      <c r="Y279" s="34">
        <v>25.890040221400003</v>
      </c>
      <c r="Z279" s="34">
        <v>25.890040221400003</v>
      </c>
      <c r="AA279" s="34">
        <v>25.890040221400003</v>
      </c>
      <c r="AB279" s="34">
        <v>25.890040221400003</v>
      </c>
      <c r="AC279" s="34">
        <v>26.666741428042005</v>
      </c>
      <c r="AD279" s="34">
        <v>26.666741428042005</v>
      </c>
      <c r="AE279" s="34">
        <v>26.666741428042005</v>
      </c>
      <c r="AF279" s="34">
        <v>26.666741428042005</v>
      </c>
      <c r="AG279" s="34">
        <v>26.666741428042005</v>
      </c>
      <c r="AH279" s="34">
        <v>26.666741428042005</v>
      </c>
      <c r="AI279" s="34">
        <v>26.666741428042005</v>
      </c>
      <c r="AJ279" s="34">
        <v>26.666741428042005</v>
      </c>
      <c r="AK279" s="34">
        <v>26.666741428042005</v>
      </c>
      <c r="AL279" s="34">
        <v>26.666741428042005</v>
      </c>
      <c r="AM279" s="34">
        <v>26.666741428042005</v>
      </c>
      <c r="AN279" s="34">
        <v>26.666741428042005</v>
      </c>
      <c r="AO279" s="34">
        <v>27.466743670883265</v>
      </c>
      <c r="AP279" s="34">
        <v>27.466743670883265</v>
      </c>
      <c r="AQ279" s="34">
        <v>27.466743670883265</v>
      </c>
      <c r="AR279" s="34">
        <v>27.466743670883265</v>
      </c>
      <c r="AS279" s="34">
        <v>27.466743670883265</v>
      </c>
      <c r="AT279" s="34">
        <v>27.466743670883265</v>
      </c>
      <c r="AU279" s="34">
        <v>27.466743670883265</v>
      </c>
      <c r="AV279" s="34">
        <v>27.466743670883265</v>
      </c>
      <c r="AW279" s="34">
        <v>27.466743670883265</v>
      </c>
      <c r="AX279" s="34">
        <v>27.466743670883265</v>
      </c>
      <c r="AY279" s="34">
        <v>27.466743670883265</v>
      </c>
      <c r="AZ279" s="34">
        <v>27.466743670883265</v>
      </c>
      <c r="BA279" s="34">
        <v>28.290745981009763</v>
      </c>
      <c r="BB279" s="34">
        <v>28.290745981009763</v>
      </c>
      <c r="BC279" s="34">
        <v>28.290745981009763</v>
      </c>
      <c r="BD279" s="34">
        <v>28.290745981009763</v>
      </c>
      <c r="BE279" s="34">
        <v>28.290745981009763</v>
      </c>
      <c r="BF279" s="34">
        <v>28.290745981009763</v>
      </c>
      <c r="BG279" s="34">
        <v>28.290745981009763</v>
      </c>
      <c r="BH279" s="34">
        <v>28.290745981009763</v>
      </c>
      <c r="BI279" s="34">
        <v>28.290745981009763</v>
      </c>
      <c r="BJ279" s="34">
        <v>28.290745981009763</v>
      </c>
      <c r="BK279" s="34">
        <v>129.56333270032528</v>
      </c>
      <c r="BL279" s="34">
        <v>129.56333270032528</v>
      </c>
      <c r="BM279" s="34">
        <v>133.45023268133502</v>
      </c>
      <c r="BN279" s="34">
        <v>133.45023268133502</v>
      </c>
      <c r="BO279" s="34">
        <v>133.45023268133502</v>
      </c>
      <c r="BP279" s="34">
        <v>133.45023268133502</v>
      </c>
      <c r="BQ279" s="34">
        <v>133.45023268133502</v>
      </c>
      <c r="BR279" s="34">
        <v>133.45023268133502</v>
      </c>
      <c r="BS279" s="34">
        <v>133.45023268133502</v>
      </c>
      <c r="BT279" s="34">
        <v>133.45023268133502</v>
      </c>
      <c r="BU279" s="34">
        <v>133.45023268133502</v>
      </c>
      <c r="BV279" s="34">
        <v>133.45023268133502</v>
      </c>
    </row>
    <row r="280" spans="1:74" x14ac:dyDescent="0.2">
      <c r="B280" s="32" t="s">
        <v>20</v>
      </c>
      <c r="C280" s="34">
        <v>3</v>
      </c>
      <c r="D280" s="34">
        <v>3</v>
      </c>
      <c r="E280" s="34">
        <v>3</v>
      </c>
      <c r="F280" s="34">
        <v>3</v>
      </c>
      <c r="G280" s="34">
        <v>3</v>
      </c>
      <c r="H280" s="34">
        <v>3</v>
      </c>
      <c r="I280" s="34">
        <v>3</v>
      </c>
      <c r="J280" s="34">
        <v>3</v>
      </c>
      <c r="K280" s="34">
        <v>3</v>
      </c>
      <c r="L280" s="34">
        <v>3</v>
      </c>
      <c r="M280" s="34">
        <v>3</v>
      </c>
      <c r="N280" s="34">
        <v>3</v>
      </c>
      <c r="O280" s="34">
        <v>3</v>
      </c>
      <c r="P280" s="34">
        <v>3</v>
      </c>
      <c r="Q280" s="34">
        <v>3</v>
      </c>
      <c r="R280" s="34">
        <v>3</v>
      </c>
      <c r="S280" s="34">
        <v>3</v>
      </c>
      <c r="T280" s="34">
        <v>3</v>
      </c>
      <c r="U280" s="34">
        <v>3</v>
      </c>
      <c r="V280" s="34">
        <v>3</v>
      </c>
      <c r="W280" s="34">
        <v>3</v>
      </c>
      <c r="X280" s="34">
        <v>3</v>
      </c>
      <c r="Y280" s="34">
        <v>3</v>
      </c>
      <c r="Z280" s="34">
        <v>3</v>
      </c>
      <c r="AA280" s="34">
        <v>3</v>
      </c>
      <c r="AB280" s="34">
        <v>3</v>
      </c>
      <c r="AC280" s="34">
        <v>3</v>
      </c>
      <c r="AD280" s="34">
        <v>3</v>
      </c>
      <c r="AE280" s="34">
        <v>3</v>
      </c>
      <c r="AF280" s="34">
        <v>3</v>
      </c>
      <c r="AG280" s="34">
        <v>3</v>
      </c>
      <c r="AH280" s="34">
        <v>3</v>
      </c>
      <c r="AI280" s="34">
        <v>3</v>
      </c>
      <c r="AJ280" s="34">
        <v>3</v>
      </c>
      <c r="AK280" s="34">
        <v>3</v>
      </c>
      <c r="AL280" s="34">
        <v>3</v>
      </c>
      <c r="AM280" s="34">
        <v>3</v>
      </c>
      <c r="AN280" s="34">
        <v>3</v>
      </c>
      <c r="AO280" s="34">
        <v>3</v>
      </c>
      <c r="AP280" s="34">
        <v>3</v>
      </c>
      <c r="AQ280" s="34">
        <v>3</v>
      </c>
      <c r="AR280" s="34">
        <v>3</v>
      </c>
      <c r="AS280" s="34">
        <v>3</v>
      </c>
      <c r="AT280" s="34">
        <v>3</v>
      </c>
      <c r="AU280" s="34">
        <v>3</v>
      </c>
      <c r="AV280" s="34">
        <v>3</v>
      </c>
      <c r="AW280" s="34">
        <v>3</v>
      </c>
      <c r="AX280" s="34">
        <v>3</v>
      </c>
      <c r="AY280" s="34">
        <v>3</v>
      </c>
      <c r="AZ280" s="34">
        <v>3</v>
      </c>
      <c r="BA280" s="34">
        <v>3</v>
      </c>
      <c r="BB280" s="34">
        <v>3</v>
      </c>
      <c r="BC280" s="34">
        <v>3</v>
      </c>
      <c r="BD280" s="34">
        <v>3</v>
      </c>
      <c r="BE280" s="34">
        <v>3</v>
      </c>
      <c r="BF280" s="34">
        <v>3</v>
      </c>
      <c r="BG280" s="34">
        <v>3</v>
      </c>
      <c r="BH280" s="34">
        <v>3</v>
      </c>
      <c r="BI280" s="34">
        <v>3</v>
      </c>
      <c r="BJ280" s="34">
        <v>3</v>
      </c>
      <c r="BK280" s="34">
        <v>15</v>
      </c>
      <c r="BL280" s="34">
        <v>15</v>
      </c>
      <c r="BM280" s="34">
        <v>15</v>
      </c>
      <c r="BN280" s="34">
        <v>15</v>
      </c>
      <c r="BO280" s="34">
        <v>15</v>
      </c>
      <c r="BP280" s="34">
        <v>15</v>
      </c>
      <c r="BQ280" s="34">
        <v>15</v>
      </c>
      <c r="BR280" s="34">
        <v>15</v>
      </c>
      <c r="BS280" s="34">
        <v>15</v>
      </c>
      <c r="BT280" s="34">
        <v>15</v>
      </c>
      <c r="BU280" s="34">
        <v>15</v>
      </c>
      <c r="BV280" s="34">
        <v>15</v>
      </c>
    </row>
    <row r="281" spans="1:74" x14ac:dyDescent="0.2">
      <c r="B281" s="32" t="s">
        <v>27</v>
      </c>
      <c r="C281" s="34">
        <v>36.853400000000001</v>
      </c>
      <c r="D281" s="34">
        <v>36.853400000000001</v>
      </c>
      <c r="E281" s="34">
        <v>36.853400000000001</v>
      </c>
      <c r="F281" s="34">
        <v>36.853400000000001</v>
      </c>
      <c r="G281" s="34">
        <v>36.853400000000001</v>
      </c>
      <c r="H281" s="34">
        <v>36.853400000000001</v>
      </c>
      <c r="I281" s="34">
        <v>36.853400000000001</v>
      </c>
      <c r="J281" s="34">
        <v>37.959001999999998</v>
      </c>
      <c r="K281" s="34">
        <v>37.959001999999998</v>
      </c>
      <c r="L281" s="34">
        <v>37.959001999999998</v>
      </c>
      <c r="M281" s="34">
        <v>37.959001999999998</v>
      </c>
      <c r="N281" s="34">
        <v>37.959001999999998</v>
      </c>
      <c r="O281" s="34">
        <v>37.959001999999998</v>
      </c>
      <c r="P281" s="34">
        <v>37.959001999999998</v>
      </c>
      <c r="Q281" s="34">
        <v>37.959001999999998</v>
      </c>
      <c r="R281" s="34">
        <v>37.959001999999998</v>
      </c>
      <c r="S281" s="34">
        <v>37.959001999999998</v>
      </c>
      <c r="T281" s="34">
        <v>37.959001999999998</v>
      </c>
      <c r="U281" s="34">
        <v>37.959001999999998</v>
      </c>
      <c r="V281" s="34">
        <v>39.097772059999997</v>
      </c>
      <c r="W281" s="34">
        <v>39.097772059999997</v>
      </c>
      <c r="X281" s="34">
        <v>39.097772059999997</v>
      </c>
      <c r="Y281" s="34">
        <v>39.097772059999997</v>
      </c>
      <c r="Z281" s="34">
        <v>39.097772059999997</v>
      </c>
      <c r="AA281" s="34">
        <v>39.097772059999997</v>
      </c>
      <c r="AB281" s="34">
        <v>39.097772059999997</v>
      </c>
      <c r="AC281" s="34">
        <v>39.097772059999997</v>
      </c>
      <c r="AD281" s="34">
        <v>39.097772059999997</v>
      </c>
      <c r="AE281" s="34">
        <v>39.097772059999997</v>
      </c>
      <c r="AF281" s="34">
        <v>39.097772059999997</v>
      </c>
      <c r="AG281" s="34">
        <v>39.097772059999997</v>
      </c>
      <c r="AH281" s="34">
        <v>40.2707052218</v>
      </c>
      <c r="AI281" s="34">
        <v>40.2707052218</v>
      </c>
      <c r="AJ281" s="34">
        <v>40.2707052218</v>
      </c>
      <c r="AK281" s="34">
        <v>40.2707052218</v>
      </c>
      <c r="AL281" s="34">
        <v>40.2707052218</v>
      </c>
      <c r="AM281" s="34">
        <v>40.2707052218</v>
      </c>
      <c r="AN281" s="34">
        <v>40.2707052218</v>
      </c>
      <c r="AO281" s="34">
        <v>40.2707052218</v>
      </c>
      <c r="AP281" s="34">
        <v>40.2707052218</v>
      </c>
      <c r="AQ281" s="34">
        <v>40.2707052218</v>
      </c>
      <c r="AR281" s="34">
        <v>40.2707052218</v>
      </c>
      <c r="AS281" s="34">
        <v>40.2707052218</v>
      </c>
      <c r="AT281" s="34">
        <v>41.478826378454002</v>
      </c>
      <c r="AU281" s="34">
        <v>41.478826378454002</v>
      </c>
      <c r="AV281" s="34">
        <v>41.478826378454002</v>
      </c>
      <c r="AW281" s="34">
        <v>41.478826378454002</v>
      </c>
      <c r="AX281" s="34">
        <v>41.478826378454002</v>
      </c>
      <c r="AY281" s="34">
        <v>41.478826378454002</v>
      </c>
      <c r="AZ281" s="34">
        <v>41.478826378454002</v>
      </c>
      <c r="BA281" s="34">
        <v>41.478826378454002</v>
      </c>
      <c r="BB281" s="34">
        <v>41.478826378454002</v>
      </c>
      <c r="BC281" s="34">
        <v>41.478826378454002</v>
      </c>
      <c r="BD281" s="34">
        <v>41.478826378454002</v>
      </c>
      <c r="BE281" s="34">
        <v>41.478826378454002</v>
      </c>
      <c r="BF281" s="34">
        <v>42.72319116980762</v>
      </c>
      <c r="BG281" s="34">
        <v>42.72319116980762</v>
      </c>
      <c r="BH281" s="34">
        <v>42.72319116980762</v>
      </c>
      <c r="BI281" s="34">
        <v>42.72319116980762</v>
      </c>
      <c r="BJ281" s="34">
        <v>42.72319116980762</v>
      </c>
      <c r="BK281" s="34">
        <v>195.65970566025402</v>
      </c>
      <c r="BL281" s="34">
        <v>195.65970566025402</v>
      </c>
      <c r="BM281" s="34">
        <v>195.65970566025402</v>
      </c>
      <c r="BN281" s="34">
        <v>195.65970566025402</v>
      </c>
      <c r="BO281" s="34">
        <v>195.65970566025402</v>
      </c>
      <c r="BP281" s="34">
        <v>195.65970566025402</v>
      </c>
      <c r="BQ281" s="34">
        <v>195.65970566025402</v>
      </c>
      <c r="BR281" s="34">
        <v>201.52949683006162</v>
      </c>
      <c r="BS281" s="34">
        <v>201.52949683006162</v>
      </c>
      <c r="BT281" s="34">
        <v>201.52949683006162</v>
      </c>
      <c r="BU281" s="34">
        <v>201.52949683006162</v>
      </c>
      <c r="BV281" s="34">
        <v>201.52949683006162</v>
      </c>
    </row>
    <row r="282" spans="1:74" x14ac:dyDescent="0.2">
      <c r="B282" s="32" t="s">
        <v>28</v>
      </c>
      <c r="C282" s="34">
        <v>1</v>
      </c>
      <c r="D282" s="34">
        <v>1</v>
      </c>
      <c r="E282" s="34">
        <v>1</v>
      </c>
      <c r="F282" s="34">
        <v>1</v>
      </c>
      <c r="G282" s="34">
        <v>1</v>
      </c>
      <c r="H282" s="34">
        <v>1</v>
      </c>
      <c r="I282" s="34">
        <v>1</v>
      </c>
      <c r="J282" s="34">
        <v>1</v>
      </c>
      <c r="K282" s="34">
        <v>1</v>
      </c>
      <c r="L282" s="34">
        <v>1</v>
      </c>
      <c r="M282" s="34">
        <v>1</v>
      </c>
      <c r="N282" s="34">
        <v>1</v>
      </c>
      <c r="O282" s="34">
        <v>1</v>
      </c>
      <c r="P282" s="34">
        <v>1</v>
      </c>
      <c r="Q282" s="34">
        <v>1</v>
      </c>
      <c r="R282" s="34">
        <v>1</v>
      </c>
      <c r="S282" s="34">
        <v>1</v>
      </c>
      <c r="T282" s="34">
        <v>1</v>
      </c>
      <c r="U282" s="34">
        <v>1</v>
      </c>
      <c r="V282" s="34">
        <v>1</v>
      </c>
      <c r="W282" s="34">
        <v>1</v>
      </c>
      <c r="X282" s="34">
        <v>1</v>
      </c>
      <c r="Y282" s="34">
        <v>1</v>
      </c>
      <c r="Z282" s="34">
        <v>1</v>
      </c>
      <c r="AA282" s="34">
        <v>1</v>
      </c>
      <c r="AB282" s="34">
        <v>1</v>
      </c>
      <c r="AC282" s="34">
        <v>1</v>
      </c>
      <c r="AD282" s="34">
        <v>1</v>
      </c>
      <c r="AE282" s="34">
        <v>1</v>
      </c>
      <c r="AF282" s="34">
        <v>1</v>
      </c>
      <c r="AG282" s="34">
        <v>1</v>
      </c>
      <c r="AH282" s="34">
        <v>1</v>
      </c>
      <c r="AI282" s="34">
        <v>1</v>
      </c>
      <c r="AJ282" s="34">
        <v>1</v>
      </c>
      <c r="AK282" s="34">
        <v>1</v>
      </c>
      <c r="AL282" s="34">
        <v>1</v>
      </c>
      <c r="AM282" s="34">
        <v>1</v>
      </c>
      <c r="AN282" s="34">
        <v>1</v>
      </c>
      <c r="AO282" s="34">
        <v>1</v>
      </c>
      <c r="AP282" s="34">
        <v>1</v>
      </c>
      <c r="AQ282" s="34">
        <v>1</v>
      </c>
      <c r="AR282" s="34">
        <v>1</v>
      </c>
      <c r="AS282" s="34">
        <v>1</v>
      </c>
      <c r="AT282" s="34">
        <v>1</v>
      </c>
      <c r="AU282" s="34">
        <v>1</v>
      </c>
      <c r="AV282" s="34">
        <v>1</v>
      </c>
      <c r="AW282" s="34">
        <v>1</v>
      </c>
      <c r="AX282" s="34">
        <v>1</v>
      </c>
      <c r="AY282" s="34">
        <v>1</v>
      </c>
      <c r="AZ282" s="34">
        <v>1</v>
      </c>
      <c r="BA282" s="34">
        <v>1</v>
      </c>
      <c r="BB282" s="34">
        <v>1</v>
      </c>
      <c r="BC282" s="34">
        <v>1</v>
      </c>
      <c r="BD282" s="34">
        <v>1</v>
      </c>
      <c r="BE282" s="34">
        <v>1</v>
      </c>
      <c r="BF282" s="34">
        <v>1</v>
      </c>
      <c r="BG282" s="34">
        <v>1</v>
      </c>
      <c r="BH282" s="34">
        <v>1</v>
      </c>
      <c r="BI282" s="34">
        <v>1</v>
      </c>
      <c r="BJ282" s="34">
        <v>1</v>
      </c>
      <c r="BK282" s="34">
        <v>5</v>
      </c>
      <c r="BL282" s="34">
        <v>5</v>
      </c>
      <c r="BM282" s="34">
        <v>5</v>
      </c>
      <c r="BN282" s="34">
        <v>5</v>
      </c>
      <c r="BO282" s="34">
        <v>5</v>
      </c>
      <c r="BP282" s="34">
        <v>5</v>
      </c>
      <c r="BQ282" s="34">
        <v>5</v>
      </c>
      <c r="BR282" s="34">
        <v>5</v>
      </c>
      <c r="BS282" s="34">
        <v>5</v>
      </c>
      <c r="BT282" s="34">
        <v>5</v>
      </c>
      <c r="BU282" s="34">
        <v>5</v>
      </c>
      <c r="BV282" s="34">
        <v>5</v>
      </c>
    </row>
    <row r="283" spans="1:74" x14ac:dyDescent="0.2">
      <c r="A283" s="35" t="s">
        <v>149</v>
      </c>
      <c r="B283" s="35"/>
      <c r="C283" s="36">
        <v>130.26686125000001</v>
      </c>
      <c r="D283" s="36">
        <v>130.26686125000001</v>
      </c>
      <c r="E283" s="36">
        <v>132.8292650875</v>
      </c>
      <c r="F283" s="36">
        <v>132.8292650875</v>
      </c>
      <c r="G283" s="36">
        <v>132.8292650875</v>
      </c>
      <c r="H283" s="36">
        <v>132.8292650875</v>
      </c>
      <c r="I283" s="36">
        <v>132.8292650875</v>
      </c>
      <c r="J283" s="36">
        <v>133.93486708750001</v>
      </c>
      <c r="K283" s="36">
        <v>133.93486708750001</v>
      </c>
      <c r="L283" s="36">
        <v>133.93486708750001</v>
      </c>
      <c r="M283" s="36">
        <v>133.93486708750001</v>
      </c>
      <c r="N283" s="36">
        <v>133.93486708750001</v>
      </c>
      <c r="O283" s="36">
        <v>133.93486708750001</v>
      </c>
      <c r="P283" s="36">
        <v>133.93486708750001</v>
      </c>
      <c r="Q283" s="36">
        <v>136.57414304012502</v>
      </c>
      <c r="R283" s="36">
        <v>136.57414304012502</v>
      </c>
      <c r="S283" s="36">
        <v>136.57414304012502</v>
      </c>
      <c r="T283" s="36">
        <v>136.57414304012502</v>
      </c>
      <c r="U283" s="36">
        <v>136.57414304012502</v>
      </c>
      <c r="V283" s="36">
        <v>137.71291310012501</v>
      </c>
      <c r="W283" s="36">
        <v>137.71291310012501</v>
      </c>
      <c r="X283" s="36">
        <v>137.71291310012501</v>
      </c>
      <c r="Y283" s="36">
        <v>137.71291310012501</v>
      </c>
      <c r="Z283" s="36">
        <v>137.71291310012501</v>
      </c>
      <c r="AA283" s="36">
        <v>137.71291310012501</v>
      </c>
      <c r="AB283" s="36">
        <v>137.71291310012501</v>
      </c>
      <c r="AC283" s="36">
        <v>140.43136733132877</v>
      </c>
      <c r="AD283" s="36">
        <v>140.43136733132877</v>
      </c>
      <c r="AE283" s="36">
        <v>140.43136733132877</v>
      </c>
      <c r="AF283" s="36">
        <v>140.43136733132877</v>
      </c>
      <c r="AG283" s="36">
        <v>140.43136733132877</v>
      </c>
      <c r="AH283" s="36">
        <v>141.60430049312876</v>
      </c>
      <c r="AI283" s="36">
        <v>141.60430049312876</v>
      </c>
      <c r="AJ283" s="36">
        <v>141.60430049312876</v>
      </c>
      <c r="AK283" s="36">
        <v>141.60430049312876</v>
      </c>
      <c r="AL283" s="36">
        <v>141.60430049312876</v>
      </c>
      <c r="AM283" s="36">
        <v>141.60430049312876</v>
      </c>
      <c r="AN283" s="36">
        <v>141.60430049312876</v>
      </c>
      <c r="AO283" s="36">
        <v>144.40430835126864</v>
      </c>
      <c r="AP283" s="36">
        <v>144.40430835126864</v>
      </c>
      <c r="AQ283" s="36">
        <v>144.40430835126864</v>
      </c>
      <c r="AR283" s="36">
        <v>144.40430835126864</v>
      </c>
      <c r="AS283" s="36">
        <v>144.40430835126864</v>
      </c>
      <c r="AT283" s="36">
        <v>145.61242950792263</v>
      </c>
      <c r="AU283" s="36">
        <v>145.61242950792263</v>
      </c>
      <c r="AV283" s="36">
        <v>145.61242950792263</v>
      </c>
      <c r="AW283" s="36">
        <v>145.61242950792263</v>
      </c>
      <c r="AX283" s="36">
        <v>145.61242950792263</v>
      </c>
      <c r="AY283" s="36">
        <v>145.61242950792263</v>
      </c>
      <c r="AZ283" s="36">
        <v>145.61242950792263</v>
      </c>
      <c r="BA283" s="36">
        <v>148.49643760180669</v>
      </c>
      <c r="BB283" s="36">
        <v>148.49643760180669</v>
      </c>
      <c r="BC283" s="36">
        <v>148.49643760180669</v>
      </c>
      <c r="BD283" s="36">
        <v>148.49643760180669</v>
      </c>
      <c r="BE283" s="36">
        <v>148.49643760180669</v>
      </c>
      <c r="BF283" s="36">
        <v>149.74080239316032</v>
      </c>
      <c r="BG283" s="36">
        <v>149.74080239316032</v>
      </c>
      <c r="BH283" s="36">
        <v>149.74080239316032</v>
      </c>
      <c r="BI283" s="36">
        <v>149.74080239316032</v>
      </c>
      <c r="BJ283" s="36">
        <v>149.74080239316032</v>
      </c>
      <c r="BK283" s="36">
        <v>689.13137143867652</v>
      </c>
      <c r="BL283" s="36">
        <v>689.13137143867652</v>
      </c>
      <c r="BM283" s="36">
        <v>702.73552141202913</v>
      </c>
      <c r="BN283" s="36">
        <v>702.73552141202913</v>
      </c>
      <c r="BO283" s="36">
        <v>702.73552141202913</v>
      </c>
      <c r="BP283" s="36">
        <v>702.73552141202913</v>
      </c>
      <c r="BQ283" s="36">
        <v>702.73552141202913</v>
      </c>
      <c r="BR283" s="36">
        <v>708.60531258183664</v>
      </c>
      <c r="BS283" s="36">
        <v>708.60531258183664</v>
      </c>
      <c r="BT283" s="36">
        <v>708.60531258183664</v>
      </c>
      <c r="BU283" s="36">
        <v>708.60531258183664</v>
      </c>
      <c r="BV283" s="36">
        <v>708.60531258183664</v>
      </c>
    </row>
    <row r="284" spans="1:74" x14ac:dyDescent="0.2">
      <c r="A284" s="32" t="s">
        <v>87</v>
      </c>
      <c r="B284" s="32" t="s">
        <v>19</v>
      </c>
      <c r="C284" s="34">
        <v>40.310096000000001</v>
      </c>
      <c r="D284" s="34">
        <v>40.310096000000001</v>
      </c>
      <c r="E284" s="34">
        <v>41.519398880000004</v>
      </c>
      <c r="F284" s="34">
        <v>41.519398880000004</v>
      </c>
      <c r="G284" s="34">
        <v>41.519398880000004</v>
      </c>
      <c r="H284" s="34">
        <v>41.519398880000004</v>
      </c>
      <c r="I284" s="34">
        <v>41.519398880000004</v>
      </c>
      <c r="J284" s="34">
        <v>41.519398880000004</v>
      </c>
      <c r="K284" s="34">
        <v>41.519398880000004</v>
      </c>
      <c r="L284" s="34">
        <v>41.519398880000004</v>
      </c>
      <c r="M284" s="34">
        <v>41.519398880000004</v>
      </c>
      <c r="N284" s="34">
        <v>41.519398880000004</v>
      </c>
      <c r="O284" s="34">
        <v>41.519398880000004</v>
      </c>
      <c r="P284" s="34">
        <v>41.519398880000004</v>
      </c>
      <c r="Q284" s="34">
        <v>42.764980846400007</v>
      </c>
      <c r="R284" s="34">
        <v>42.764980846400007</v>
      </c>
      <c r="S284" s="34">
        <v>42.764980846400007</v>
      </c>
      <c r="T284" s="34">
        <v>42.764980846400007</v>
      </c>
      <c r="U284" s="34">
        <v>42.764980846400007</v>
      </c>
      <c r="V284" s="34">
        <v>42.764980846400007</v>
      </c>
      <c r="W284" s="34">
        <v>42.764980846400007</v>
      </c>
      <c r="X284" s="34">
        <v>42.764980846400007</v>
      </c>
      <c r="Y284" s="34">
        <v>42.764980846400007</v>
      </c>
      <c r="Z284" s="34">
        <v>42.764980846400007</v>
      </c>
      <c r="AA284" s="34">
        <v>42.764980846400007</v>
      </c>
      <c r="AB284" s="34">
        <v>42.764980846400007</v>
      </c>
      <c r="AC284" s="34">
        <v>44.047930271792012</v>
      </c>
      <c r="AD284" s="34">
        <v>44.047930271792012</v>
      </c>
      <c r="AE284" s="34">
        <v>44.047930271792012</v>
      </c>
      <c r="AF284" s="34">
        <v>44.047930271792012</v>
      </c>
      <c r="AG284" s="34">
        <v>44.047930271792012</v>
      </c>
      <c r="AH284" s="34">
        <v>44.047930271792012</v>
      </c>
      <c r="AI284" s="34">
        <v>44.047930271792012</v>
      </c>
      <c r="AJ284" s="34">
        <v>44.047930271792012</v>
      </c>
      <c r="AK284" s="34">
        <v>44.047930271792012</v>
      </c>
      <c r="AL284" s="34">
        <v>44.047930271792012</v>
      </c>
      <c r="AM284" s="34">
        <v>44.047930271792012</v>
      </c>
      <c r="AN284" s="34">
        <v>44.047930271792012</v>
      </c>
      <c r="AO284" s="34">
        <v>45.369368179945774</v>
      </c>
      <c r="AP284" s="34">
        <v>45.369368179945774</v>
      </c>
      <c r="AQ284" s="34">
        <v>45.369368179945774</v>
      </c>
      <c r="AR284" s="34">
        <v>45.369368179945774</v>
      </c>
      <c r="AS284" s="34">
        <v>45.369368179945774</v>
      </c>
      <c r="AT284" s="34">
        <v>45.369368179945774</v>
      </c>
      <c r="AU284" s="34">
        <v>45.369368179945774</v>
      </c>
      <c r="AV284" s="34">
        <v>45.369368179945774</v>
      </c>
      <c r="AW284" s="34">
        <v>45.369368179945774</v>
      </c>
      <c r="AX284" s="34">
        <v>45.369368179945774</v>
      </c>
      <c r="AY284" s="34">
        <v>45.369368179945774</v>
      </c>
      <c r="AZ284" s="34">
        <v>45.369368179945774</v>
      </c>
      <c r="BA284" s="34">
        <v>46.730449225344145</v>
      </c>
      <c r="BB284" s="34">
        <v>46.730449225344145</v>
      </c>
      <c r="BC284" s="34">
        <v>46.730449225344145</v>
      </c>
      <c r="BD284" s="34">
        <v>46.730449225344145</v>
      </c>
      <c r="BE284" s="34">
        <v>46.730449225344145</v>
      </c>
      <c r="BF284" s="34">
        <v>46.730449225344145</v>
      </c>
      <c r="BG284" s="34">
        <v>46.730449225344145</v>
      </c>
      <c r="BH284" s="34">
        <v>46.730449225344145</v>
      </c>
      <c r="BI284" s="34">
        <v>46.730449225344145</v>
      </c>
      <c r="BJ284" s="34">
        <v>46.730449225344145</v>
      </c>
      <c r="BK284" s="34">
        <v>214.01177417813781</v>
      </c>
      <c r="BL284" s="34">
        <v>214.01177417813781</v>
      </c>
      <c r="BM284" s="34">
        <v>220.43212740348196</v>
      </c>
      <c r="BN284" s="34">
        <v>220.43212740348196</v>
      </c>
      <c r="BO284" s="34">
        <v>220.43212740348196</v>
      </c>
      <c r="BP284" s="34">
        <v>220.43212740348196</v>
      </c>
      <c r="BQ284" s="34">
        <v>220.43212740348196</v>
      </c>
      <c r="BR284" s="34">
        <v>220.43212740348196</v>
      </c>
      <c r="BS284" s="34">
        <v>220.43212740348196</v>
      </c>
      <c r="BT284" s="34">
        <v>220.43212740348196</v>
      </c>
      <c r="BU284" s="34">
        <v>220.43212740348196</v>
      </c>
      <c r="BV284" s="34">
        <v>220.43212740348196</v>
      </c>
    </row>
    <row r="285" spans="1:74" x14ac:dyDescent="0.2">
      <c r="B285" s="32" t="s">
        <v>20</v>
      </c>
      <c r="C285" s="34">
        <v>2</v>
      </c>
      <c r="D285" s="34">
        <v>2</v>
      </c>
      <c r="E285" s="34">
        <v>2</v>
      </c>
      <c r="F285" s="34">
        <v>2</v>
      </c>
      <c r="G285" s="34">
        <v>2</v>
      </c>
      <c r="H285" s="34">
        <v>2</v>
      </c>
      <c r="I285" s="34">
        <v>2</v>
      </c>
      <c r="J285" s="34">
        <v>2</v>
      </c>
      <c r="K285" s="34">
        <v>2</v>
      </c>
      <c r="L285" s="34">
        <v>2</v>
      </c>
      <c r="M285" s="34">
        <v>2</v>
      </c>
      <c r="N285" s="34">
        <v>2</v>
      </c>
      <c r="O285" s="34">
        <v>2</v>
      </c>
      <c r="P285" s="34">
        <v>2</v>
      </c>
      <c r="Q285" s="34">
        <v>2</v>
      </c>
      <c r="R285" s="34">
        <v>2</v>
      </c>
      <c r="S285" s="34">
        <v>2</v>
      </c>
      <c r="T285" s="34">
        <v>2</v>
      </c>
      <c r="U285" s="34">
        <v>2</v>
      </c>
      <c r="V285" s="34">
        <v>2</v>
      </c>
      <c r="W285" s="34">
        <v>2</v>
      </c>
      <c r="X285" s="34">
        <v>2</v>
      </c>
      <c r="Y285" s="34">
        <v>2</v>
      </c>
      <c r="Z285" s="34">
        <v>2</v>
      </c>
      <c r="AA285" s="34">
        <v>2</v>
      </c>
      <c r="AB285" s="34">
        <v>2</v>
      </c>
      <c r="AC285" s="34">
        <v>2</v>
      </c>
      <c r="AD285" s="34">
        <v>2</v>
      </c>
      <c r="AE285" s="34">
        <v>2</v>
      </c>
      <c r="AF285" s="34">
        <v>2</v>
      </c>
      <c r="AG285" s="34">
        <v>2</v>
      </c>
      <c r="AH285" s="34">
        <v>2</v>
      </c>
      <c r="AI285" s="34">
        <v>2</v>
      </c>
      <c r="AJ285" s="34">
        <v>2</v>
      </c>
      <c r="AK285" s="34">
        <v>2</v>
      </c>
      <c r="AL285" s="34">
        <v>2</v>
      </c>
      <c r="AM285" s="34">
        <v>2</v>
      </c>
      <c r="AN285" s="34">
        <v>2</v>
      </c>
      <c r="AO285" s="34">
        <v>2</v>
      </c>
      <c r="AP285" s="34">
        <v>2</v>
      </c>
      <c r="AQ285" s="34">
        <v>2</v>
      </c>
      <c r="AR285" s="34">
        <v>2</v>
      </c>
      <c r="AS285" s="34">
        <v>2</v>
      </c>
      <c r="AT285" s="34">
        <v>2</v>
      </c>
      <c r="AU285" s="34">
        <v>2</v>
      </c>
      <c r="AV285" s="34">
        <v>2</v>
      </c>
      <c r="AW285" s="34">
        <v>2</v>
      </c>
      <c r="AX285" s="34">
        <v>2</v>
      </c>
      <c r="AY285" s="34">
        <v>2</v>
      </c>
      <c r="AZ285" s="34">
        <v>2</v>
      </c>
      <c r="BA285" s="34">
        <v>2</v>
      </c>
      <c r="BB285" s="34">
        <v>2</v>
      </c>
      <c r="BC285" s="34">
        <v>2</v>
      </c>
      <c r="BD285" s="34">
        <v>2</v>
      </c>
      <c r="BE285" s="34">
        <v>2</v>
      </c>
      <c r="BF285" s="34">
        <v>2</v>
      </c>
      <c r="BG285" s="34">
        <v>2</v>
      </c>
      <c r="BH285" s="34">
        <v>2</v>
      </c>
      <c r="BI285" s="34">
        <v>2</v>
      </c>
      <c r="BJ285" s="34">
        <v>2</v>
      </c>
      <c r="BK285" s="34">
        <v>10</v>
      </c>
      <c r="BL285" s="34">
        <v>10</v>
      </c>
      <c r="BM285" s="34">
        <v>10</v>
      </c>
      <c r="BN285" s="34">
        <v>10</v>
      </c>
      <c r="BO285" s="34">
        <v>10</v>
      </c>
      <c r="BP285" s="34">
        <v>10</v>
      </c>
      <c r="BQ285" s="34">
        <v>10</v>
      </c>
      <c r="BR285" s="34">
        <v>10</v>
      </c>
      <c r="BS285" s="34">
        <v>10</v>
      </c>
      <c r="BT285" s="34">
        <v>10</v>
      </c>
      <c r="BU285" s="34">
        <v>10</v>
      </c>
      <c r="BV285" s="34">
        <v>10</v>
      </c>
    </row>
    <row r="286" spans="1:74" x14ac:dyDescent="0.2">
      <c r="B286" s="32" t="s">
        <v>27</v>
      </c>
      <c r="C286" s="34">
        <v>35.319844444444435</v>
      </c>
      <c r="D286" s="34">
        <v>35.319844444444435</v>
      </c>
      <c r="E286" s="34">
        <v>35.319844444444435</v>
      </c>
      <c r="F286" s="34">
        <v>35.319844444444435</v>
      </c>
      <c r="G286" s="34">
        <v>35.319844444444435</v>
      </c>
      <c r="H286" s="34">
        <v>35.319844444444435</v>
      </c>
      <c r="I286" s="34">
        <v>35.319844444444435</v>
      </c>
      <c r="J286" s="34">
        <v>36.379439777777769</v>
      </c>
      <c r="K286" s="34">
        <v>36.379439777777769</v>
      </c>
      <c r="L286" s="34">
        <v>36.379439777777769</v>
      </c>
      <c r="M286" s="34">
        <v>36.379439777777769</v>
      </c>
      <c r="N286" s="34">
        <v>36.379439777777769</v>
      </c>
      <c r="O286" s="34">
        <v>36.379439777777769</v>
      </c>
      <c r="P286" s="34">
        <v>36.379439777777769</v>
      </c>
      <c r="Q286" s="34">
        <v>36.379439777777769</v>
      </c>
      <c r="R286" s="34">
        <v>36.379439777777769</v>
      </c>
      <c r="S286" s="34">
        <v>36.379439777777769</v>
      </c>
      <c r="T286" s="34">
        <v>36.379439777777769</v>
      </c>
      <c r="U286" s="34">
        <v>36.379439777777769</v>
      </c>
      <c r="V286" s="34">
        <v>37.470822971111104</v>
      </c>
      <c r="W286" s="34">
        <v>37.470822971111104</v>
      </c>
      <c r="X286" s="34">
        <v>37.470822971111104</v>
      </c>
      <c r="Y286" s="34">
        <v>37.470822971111104</v>
      </c>
      <c r="Z286" s="34">
        <v>37.470822971111104</v>
      </c>
      <c r="AA286" s="34">
        <v>37.470822971111104</v>
      </c>
      <c r="AB286" s="34">
        <v>37.470822971111104</v>
      </c>
      <c r="AC286" s="34">
        <v>37.470822971111104</v>
      </c>
      <c r="AD286" s="34">
        <v>37.470822971111104</v>
      </c>
      <c r="AE286" s="34">
        <v>37.470822971111104</v>
      </c>
      <c r="AF286" s="34">
        <v>37.470822971111104</v>
      </c>
      <c r="AG286" s="34">
        <v>37.470822971111104</v>
      </c>
      <c r="AH286" s="34">
        <v>38.594947660244436</v>
      </c>
      <c r="AI286" s="34">
        <v>38.594947660244436</v>
      </c>
      <c r="AJ286" s="34">
        <v>38.594947660244436</v>
      </c>
      <c r="AK286" s="34">
        <v>38.594947660244436</v>
      </c>
      <c r="AL286" s="34">
        <v>38.594947660244436</v>
      </c>
      <c r="AM286" s="34">
        <v>38.594947660244436</v>
      </c>
      <c r="AN286" s="34">
        <v>38.594947660244436</v>
      </c>
      <c r="AO286" s="34">
        <v>38.594947660244436</v>
      </c>
      <c r="AP286" s="34">
        <v>38.594947660244436</v>
      </c>
      <c r="AQ286" s="34">
        <v>38.594947660244436</v>
      </c>
      <c r="AR286" s="34">
        <v>38.594947660244436</v>
      </c>
      <c r="AS286" s="34">
        <v>38.594947660244436</v>
      </c>
      <c r="AT286" s="34">
        <v>39.752796090051767</v>
      </c>
      <c r="AU286" s="34">
        <v>39.752796090051767</v>
      </c>
      <c r="AV286" s="34">
        <v>39.752796090051767</v>
      </c>
      <c r="AW286" s="34">
        <v>39.752796090051767</v>
      </c>
      <c r="AX286" s="34">
        <v>39.752796090051767</v>
      </c>
      <c r="AY286" s="34">
        <v>39.752796090051767</v>
      </c>
      <c r="AZ286" s="34">
        <v>39.752796090051767</v>
      </c>
      <c r="BA286" s="34">
        <v>39.752796090051767</v>
      </c>
      <c r="BB286" s="34">
        <v>39.752796090051767</v>
      </c>
      <c r="BC286" s="34">
        <v>39.752796090051767</v>
      </c>
      <c r="BD286" s="34">
        <v>39.752796090051767</v>
      </c>
      <c r="BE286" s="34">
        <v>39.752796090051767</v>
      </c>
      <c r="BF286" s="34">
        <v>40.945379972753322</v>
      </c>
      <c r="BG286" s="34">
        <v>40.945379972753322</v>
      </c>
      <c r="BH286" s="34">
        <v>40.945379972753322</v>
      </c>
      <c r="BI286" s="34">
        <v>40.945379972753322</v>
      </c>
      <c r="BJ286" s="34">
        <v>40.945379972753322</v>
      </c>
      <c r="BK286" s="34">
        <v>187.5178509436295</v>
      </c>
      <c r="BL286" s="34">
        <v>187.5178509436295</v>
      </c>
      <c r="BM286" s="34">
        <v>187.5178509436295</v>
      </c>
      <c r="BN286" s="34">
        <v>187.5178509436295</v>
      </c>
      <c r="BO286" s="34">
        <v>187.5178509436295</v>
      </c>
      <c r="BP286" s="34">
        <v>187.5178509436295</v>
      </c>
      <c r="BQ286" s="34">
        <v>187.5178509436295</v>
      </c>
      <c r="BR286" s="34">
        <v>193.14338647193838</v>
      </c>
      <c r="BS286" s="34">
        <v>193.14338647193838</v>
      </c>
      <c r="BT286" s="34">
        <v>193.14338647193838</v>
      </c>
      <c r="BU286" s="34">
        <v>193.14338647193838</v>
      </c>
      <c r="BV286" s="34">
        <v>193.14338647193838</v>
      </c>
    </row>
    <row r="287" spans="1:74" x14ac:dyDescent="0.2">
      <c r="B287" s="32" t="s">
        <v>28</v>
      </c>
      <c r="C287" s="34">
        <v>18</v>
      </c>
      <c r="D287" s="34">
        <v>18</v>
      </c>
      <c r="E287" s="34">
        <v>18</v>
      </c>
      <c r="F287" s="34">
        <v>18</v>
      </c>
      <c r="G287" s="34">
        <v>18</v>
      </c>
      <c r="H287" s="34">
        <v>18</v>
      </c>
      <c r="I287" s="34">
        <v>18</v>
      </c>
      <c r="J287" s="34">
        <v>18</v>
      </c>
      <c r="K287" s="34">
        <v>18</v>
      </c>
      <c r="L287" s="34">
        <v>18</v>
      </c>
      <c r="M287" s="34">
        <v>18</v>
      </c>
      <c r="N287" s="34">
        <v>18</v>
      </c>
      <c r="O287" s="34">
        <v>18</v>
      </c>
      <c r="P287" s="34">
        <v>18</v>
      </c>
      <c r="Q287" s="34">
        <v>18</v>
      </c>
      <c r="R287" s="34">
        <v>18</v>
      </c>
      <c r="S287" s="34">
        <v>18</v>
      </c>
      <c r="T287" s="34">
        <v>18</v>
      </c>
      <c r="U287" s="34">
        <v>18</v>
      </c>
      <c r="V287" s="34">
        <v>18</v>
      </c>
      <c r="W287" s="34">
        <v>18</v>
      </c>
      <c r="X287" s="34">
        <v>18</v>
      </c>
      <c r="Y287" s="34">
        <v>18</v>
      </c>
      <c r="Z287" s="34">
        <v>18</v>
      </c>
      <c r="AA287" s="34">
        <v>18</v>
      </c>
      <c r="AB287" s="34">
        <v>18</v>
      </c>
      <c r="AC287" s="34">
        <v>18</v>
      </c>
      <c r="AD287" s="34">
        <v>18</v>
      </c>
      <c r="AE287" s="34">
        <v>18</v>
      </c>
      <c r="AF287" s="34">
        <v>18</v>
      </c>
      <c r="AG287" s="34">
        <v>18</v>
      </c>
      <c r="AH287" s="34">
        <v>18</v>
      </c>
      <c r="AI287" s="34">
        <v>18</v>
      </c>
      <c r="AJ287" s="34">
        <v>18</v>
      </c>
      <c r="AK287" s="34">
        <v>18</v>
      </c>
      <c r="AL287" s="34">
        <v>18</v>
      </c>
      <c r="AM287" s="34">
        <v>18</v>
      </c>
      <c r="AN287" s="34">
        <v>18</v>
      </c>
      <c r="AO287" s="34">
        <v>18</v>
      </c>
      <c r="AP287" s="34">
        <v>18</v>
      </c>
      <c r="AQ287" s="34">
        <v>18</v>
      </c>
      <c r="AR287" s="34">
        <v>18</v>
      </c>
      <c r="AS287" s="34">
        <v>18</v>
      </c>
      <c r="AT287" s="34">
        <v>18</v>
      </c>
      <c r="AU287" s="34">
        <v>18</v>
      </c>
      <c r="AV287" s="34">
        <v>18</v>
      </c>
      <c r="AW287" s="34">
        <v>18</v>
      </c>
      <c r="AX287" s="34">
        <v>18</v>
      </c>
      <c r="AY287" s="34">
        <v>18</v>
      </c>
      <c r="AZ287" s="34">
        <v>18</v>
      </c>
      <c r="BA287" s="34">
        <v>18</v>
      </c>
      <c r="BB287" s="34">
        <v>18</v>
      </c>
      <c r="BC287" s="34">
        <v>18</v>
      </c>
      <c r="BD287" s="34">
        <v>18</v>
      </c>
      <c r="BE287" s="34">
        <v>18</v>
      </c>
      <c r="BF287" s="34">
        <v>18</v>
      </c>
      <c r="BG287" s="34">
        <v>18</v>
      </c>
      <c r="BH287" s="34">
        <v>18</v>
      </c>
      <c r="BI287" s="34">
        <v>18</v>
      </c>
      <c r="BJ287" s="34">
        <v>18</v>
      </c>
      <c r="BK287" s="34">
        <v>90</v>
      </c>
      <c r="BL287" s="34">
        <v>90</v>
      </c>
      <c r="BM287" s="34">
        <v>90</v>
      </c>
      <c r="BN287" s="34">
        <v>90</v>
      </c>
      <c r="BO287" s="34">
        <v>90</v>
      </c>
      <c r="BP287" s="34">
        <v>90</v>
      </c>
      <c r="BQ287" s="34">
        <v>90</v>
      </c>
      <c r="BR287" s="34">
        <v>90</v>
      </c>
      <c r="BS287" s="34">
        <v>90</v>
      </c>
      <c r="BT287" s="34">
        <v>90</v>
      </c>
      <c r="BU287" s="34">
        <v>90</v>
      </c>
      <c r="BV287" s="34">
        <v>90</v>
      </c>
    </row>
    <row r="288" spans="1:74" x14ac:dyDescent="0.2">
      <c r="A288" s="35" t="s">
        <v>150</v>
      </c>
      <c r="B288" s="35"/>
      <c r="C288" s="36">
        <v>95.629940444444429</v>
      </c>
      <c r="D288" s="36">
        <v>95.629940444444429</v>
      </c>
      <c r="E288" s="36">
        <v>96.839243324444439</v>
      </c>
      <c r="F288" s="36">
        <v>96.839243324444439</v>
      </c>
      <c r="G288" s="36">
        <v>96.839243324444439</v>
      </c>
      <c r="H288" s="36">
        <v>96.839243324444439</v>
      </c>
      <c r="I288" s="36">
        <v>96.839243324444439</v>
      </c>
      <c r="J288" s="36">
        <v>97.898838657777773</v>
      </c>
      <c r="K288" s="36">
        <v>97.898838657777773</v>
      </c>
      <c r="L288" s="36">
        <v>97.898838657777773</v>
      </c>
      <c r="M288" s="36">
        <v>97.898838657777773</v>
      </c>
      <c r="N288" s="36">
        <v>97.898838657777773</v>
      </c>
      <c r="O288" s="36">
        <v>97.898838657777773</v>
      </c>
      <c r="P288" s="36">
        <v>97.898838657777773</v>
      </c>
      <c r="Q288" s="36">
        <v>99.144420624177769</v>
      </c>
      <c r="R288" s="36">
        <v>99.144420624177769</v>
      </c>
      <c r="S288" s="36">
        <v>99.144420624177769</v>
      </c>
      <c r="T288" s="36">
        <v>99.144420624177769</v>
      </c>
      <c r="U288" s="36">
        <v>99.144420624177769</v>
      </c>
      <c r="V288" s="36">
        <v>100.23580381751111</v>
      </c>
      <c r="W288" s="36">
        <v>100.23580381751111</v>
      </c>
      <c r="X288" s="36">
        <v>100.23580381751111</v>
      </c>
      <c r="Y288" s="36">
        <v>100.23580381751111</v>
      </c>
      <c r="Z288" s="36">
        <v>100.23580381751111</v>
      </c>
      <c r="AA288" s="36">
        <v>100.23580381751111</v>
      </c>
      <c r="AB288" s="36">
        <v>100.23580381751111</v>
      </c>
      <c r="AC288" s="36">
        <v>101.51875324290312</v>
      </c>
      <c r="AD288" s="36">
        <v>101.51875324290312</v>
      </c>
      <c r="AE288" s="36">
        <v>101.51875324290312</v>
      </c>
      <c r="AF288" s="36">
        <v>101.51875324290312</v>
      </c>
      <c r="AG288" s="36">
        <v>101.51875324290312</v>
      </c>
      <c r="AH288" s="36">
        <v>102.64287793203644</v>
      </c>
      <c r="AI288" s="36">
        <v>102.64287793203644</v>
      </c>
      <c r="AJ288" s="36">
        <v>102.64287793203644</v>
      </c>
      <c r="AK288" s="36">
        <v>102.64287793203644</v>
      </c>
      <c r="AL288" s="36">
        <v>102.64287793203644</v>
      </c>
      <c r="AM288" s="36">
        <v>102.64287793203644</v>
      </c>
      <c r="AN288" s="36">
        <v>102.64287793203644</v>
      </c>
      <c r="AO288" s="36">
        <v>103.96431584019021</v>
      </c>
      <c r="AP288" s="36">
        <v>103.96431584019021</v>
      </c>
      <c r="AQ288" s="36">
        <v>103.96431584019021</v>
      </c>
      <c r="AR288" s="36">
        <v>103.96431584019021</v>
      </c>
      <c r="AS288" s="36">
        <v>103.96431584019021</v>
      </c>
      <c r="AT288" s="36">
        <v>105.12216426999754</v>
      </c>
      <c r="AU288" s="36">
        <v>105.12216426999754</v>
      </c>
      <c r="AV288" s="36">
        <v>105.12216426999754</v>
      </c>
      <c r="AW288" s="36">
        <v>105.12216426999754</v>
      </c>
      <c r="AX288" s="36">
        <v>105.12216426999754</v>
      </c>
      <c r="AY288" s="36">
        <v>105.12216426999754</v>
      </c>
      <c r="AZ288" s="36">
        <v>105.12216426999754</v>
      </c>
      <c r="BA288" s="36">
        <v>106.48324531539592</v>
      </c>
      <c r="BB288" s="36">
        <v>106.48324531539592</v>
      </c>
      <c r="BC288" s="36">
        <v>106.48324531539592</v>
      </c>
      <c r="BD288" s="36">
        <v>106.48324531539592</v>
      </c>
      <c r="BE288" s="36">
        <v>106.48324531539592</v>
      </c>
      <c r="BF288" s="36">
        <v>107.67582919809746</v>
      </c>
      <c r="BG288" s="36">
        <v>107.67582919809746</v>
      </c>
      <c r="BH288" s="36">
        <v>107.67582919809746</v>
      </c>
      <c r="BI288" s="36">
        <v>107.67582919809746</v>
      </c>
      <c r="BJ288" s="36">
        <v>107.67582919809746</v>
      </c>
      <c r="BK288" s="36">
        <v>501.52962512176731</v>
      </c>
      <c r="BL288" s="36">
        <v>501.52962512176731</v>
      </c>
      <c r="BM288" s="36">
        <v>507.94997834711148</v>
      </c>
      <c r="BN288" s="36">
        <v>507.94997834711148</v>
      </c>
      <c r="BO288" s="36">
        <v>507.94997834711148</v>
      </c>
      <c r="BP288" s="36">
        <v>507.94997834711148</v>
      </c>
      <c r="BQ288" s="36">
        <v>507.94997834711148</v>
      </c>
      <c r="BR288" s="36">
        <v>513.57551387542037</v>
      </c>
      <c r="BS288" s="36">
        <v>513.57551387542037</v>
      </c>
      <c r="BT288" s="36">
        <v>513.57551387542037</v>
      </c>
      <c r="BU288" s="36">
        <v>513.57551387542037</v>
      </c>
      <c r="BV288" s="36">
        <v>513.57551387542037</v>
      </c>
    </row>
    <row r="289" spans="1:74" x14ac:dyDescent="0.2">
      <c r="A289" s="32" t="s">
        <v>88</v>
      </c>
      <c r="B289" s="32" t="s">
        <v>19</v>
      </c>
      <c r="C289" s="34">
        <v>41.519230999999998</v>
      </c>
      <c r="D289" s="34">
        <v>41.519230999999998</v>
      </c>
      <c r="E289" s="34">
        <v>42.764807929999996</v>
      </c>
      <c r="F289" s="34">
        <v>42.764807929999996</v>
      </c>
      <c r="G289" s="34">
        <v>42.764807929999996</v>
      </c>
      <c r="H289" s="34">
        <v>42.764807929999996</v>
      </c>
      <c r="I289" s="34">
        <v>42.764807929999996</v>
      </c>
      <c r="J289" s="34">
        <v>42.764807929999996</v>
      </c>
      <c r="K289" s="34">
        <v>42.764807929999996</v>
      </c>
      <c r="L289" s="34">
        <v>42.764807929999996</v>
      </c>
      <c r="M289" s="34">
        <v>42.764807929999996</v>
      </c>
      <c r="N289" s="34">
        <v>42.764807929999996</v>
      </c>
      <c r="O289" s="34">
        <v>42.764807929999996</v>
      </c>
      <c r="P289" s="34">
        <v>42.764807929999996</v>
      </c>
      <c r="Q289" s="34">
        <v>44.047752167900001</v>
      </c>
      <c r="R289" s="34">
        <v>44.047752167900001</v>
      </c>
      <c r="S289" s="34">
        <v>44.047752167900001</v>
      </c>
      <c r="T289" s="34">
        <v>44.047752167900001</v>
      </c>
      <c r="U289" s="34">
        <v>44.047752167900001</v>
      </c>
      <c r="V289" s="34">
        <v>44.047752167900001</v>
      </c>
      <c r="W289" s="34">
        <v>44.047752167900001</v>
      </c>
      <c r="X289" s="34">
        <v>44.047752167900001</v>
      </c>
      <c r="Y289" s="34">
        <v>44.047752167900001</v>
      </c>
      <c r="Z289" s="34">
        <v>44.047752167900001</v>
      </c>
      <c r="AA289" s="34">
        <v>44.047752167900001</v>
      </c>
      <c r="AB289" s="34">
        <v>44.047752167900001</v>
      </c>
      <c r="AC289" s="34">
        <v>45.369184732937001</v>
      </c>
      <c r="AD289" s="34">
        <v>45.369184732937001</v>
      </c>
      <c r="AE289" s="34">
        <v>45.369184732937001</v>
      </c>
      <c r="AF289" s="34">
        <v>45.369184732937001</v>
      </c>
      <c r="AG289" s="34">
        <v>45.369184732937001</v>
      </c>
      <c r="AH289" s="34">
        <v>45.369184732937001</v>
      </c>
      <c r="AI289" s="34">
        <v>45.369184732937001</v>
      </c>
      <c r="AJ289" s="34">
        <v>45.369184732937001</v>
      </c>
      <c r="AK289" s="34">
        <v>45.369184732937001</v>
      </c>
      <c r="AL289" s="34">
        <v>45.369184732937001</v>
      </c>
      <c r="AM289" s="34">
        <v>45.369184732937001</v>
      </c>
      <c r="AN289" s="34">
        <v>45.369184732937001</v>
      </c>
      <c r="AO289" s="34">
        <v>46.730260274925115</v>
      </c>
      <c r="AP289" s="34">
        <v>46.730260274925115</v>
      </c>
      <c r="AQ289" s="34">
        <v>46.730260274925115</v>
      </c>
      <c r="AR289" s="34">
        <v>46.730260274925115</v>
      </c>
      <c r="AS289" s="34">
        <v>46.730260274925115</v>
      </c>
      <c r="AT289" s="34">
        <v>46.730260274925115</v>
      </c>
      <c r="AU289" s="34">
        <v>46.730260274925115</v>
      </c>
      <c r="AV289" s="34">
        <v>46.730260274925115</v>
      </c>
      <c r="AW289" s="34">
        <v>46.730260274925115</v>
      </c>
      <c r="AX289" s="34">
        <v>46.730260274925115</v>
      </c>
      <c r="AY289" s="34">
        <v>46.730260274925115</v>
      </c>
      <c r="AZ289" s="34">
        <v>46.730260274925115</v>
      </c>
      <c r="BA289" s="34">
        <v>48.132168083172871</v>
      </c>
      <c r="BB289" s="34">
        <v>48.132168083172871</v>
      </c>
      <c r="BC289" s="34">
        <v>48.132168083172871</v>
      </c>
      <c r="BD289" s="34">
        <v>48.132168083172871</v>
      </c>
      <c r="BE289" s="34">
        <v>48.132168083172871</v>
      </c>
      <c r="BF289" s="34">
        <v>48.132168083172871</v>
      </c>
      <c r="BG289" s="34">
        <v>48.132168083172871</v>
      </c>
      <c r="BH289" s="34">
        <v>48.132168083172871</v>
      </c>
      <c r="BI289" s="34">
        <v>48.132168083172871</v>
      </c>
      <c r="BJ289" s="34">
        <v>48.132168083172871</v>
      </c>
      <c r="BK289" s="34">
        <v>220.43123610576214</v>
      </c>
      <c r="BL289" s="34">
        <v>220.43123610576214</v>
      </c>
      <c r="BM289" s="34">
        <v>227.04417318893496</v>
      </c>
      <c r="BN289" s="34">
        <v>227.04417318893496</v>
      </c>
      <c r="BO289" s="34">
        <v>227.04417318893496</v>
      </c>
      <c r="BP289" s="34">
        <v>227.04417318893496</v>
      </c>
      <c r="BQ289" s="34">
        <v>227.04417318893496</v>
      </c>
      <c r="BR289" s="34">
        <v>227.04417318893496</v>
      </c>
      <c r="BS289" s="34">
        <v>227.04417318893496</v>
      </c>
      <c r="BT289" s="34">
        <v>227.04417318893496</v>
      </c>
      <c r="BU289" s="34">
        <v>227.04417318893496</v>
      </c>
      <c r="BV289" s="34">
        <v>227.04417318893496</v>
      </c>
    </row>
    <row r="290" spans="1:74" x14ac:dyDescent="0.2">
      <c r="B290" s="32" t="s">
        <v>20</v>
      </c>
      <c r="C290" s="34">
        <v>2</v>
      </c>
      <c r="D290" s="34">
        <v>2</v>
      </c>
      <c r="E290" s="34">
        <v>2</v>
      </c>
      <c r="F290" s="34">
        <v>2</v>
      </c>
      <c r="G290" s="34">
        <v>2</v>
      </c>
      <c r="H290" s="34">
        <v>2</v>
      </c>
      <c r="I290" s="34">
        <v>2</v>
      </c>
      <c r="J290" s="34">
        <v>2</v>
      </c>
      <c r="K290" s="34">
        <v>2</v>
      </c>
      <c r="L290" s="34">
        <v>2</v>
      </c>
      <c r="M290" s="34">
        <v>2</v>
      </c>
      <c r="N290" s="34">
        <v>2</v>
      </c>
      <c r="O290" s="34">
        <v>2</v>
      </c>
      <c r="P290" s="34">
        <v>2</v>
      </c>
      <c r="Q290" s="34">
        <v>2</v>
      </c>
      <c r="R290" s="34">
        <v>2</v>
      </c>
      <c r="S290" s="34">
        <v>2</v>
      </c>
      <c r="T290" s="34">
        <v>2</v>
      </c>
      <c r="U290" s="34">
        <v>2</v>
      </c>
      <c r="V290" s="34">
        <v>2</v>
      </c>
      <c r="W290" s="34">
        <v>2</v>
      </c>
      <c r="X290" s="34">
        <v>2</v>
      </c>
      <c r="Y290" s="34">
        <v>2</v>
      </c>
      <c r="Z290" s="34">
        <v>2</v>
      </c>
      <c r="AA290" s="34">
        <v>2</v>
      </c>
      <c r="AB290" s="34">
        <v>2</v>
      </c>
      <c r="AC290" s="34">
        <v>2</v>
      </c>
      <c r="AD290" s="34">
        <v>2</v>
      </c>
      <c r="AE290" s="34">
        <v>2</v>
      </c>
      <c r="AF290" s="34">
        <v>2</v>
      </c>
      <c r="AG290" s="34">
        <v>2</v>
      </c>
      <c r="AH290" s="34">
        <v>2</v>
      </c>
      <c r="AI290" s="34">
        <v>2</v>
      </c>
      <c r="AJ290" s="34">
        <v>2</v>
      </c>
      <c r="AK290" s="34">
        <v>2</v>
      </c>
      <c r="AL290" s="34">
        <v>2</v>
      </c>
      <c r="AM290" s="34">
        <v>2</v>
      </c>
      <c r="AN290" s="34">
        <v>2</v>
      </c>
      <c r="AO290" s="34">
        <v>2</v>
      </c>
      <c r="AP290" s="34">
        <v>2</v>
      </c>
      <c r="AQ290" s="34">
        <v>2</v>
      </c>
      <c r="AR290" s="34">
        <v>2</v>
      </c>
      <c r="AS290" s="34">
        <v>2</v>
      </c>
      <c r="AT290" s="34">
        <v>2</v>
      </c>
      <c r="AU290" s="34">
        <v>2</v>
      </c>
      <c r="AV290" s="34">
        <v>2</v>
      </c>
      <c r="AW290" s="34">
        <v>2</v>
      </c>
      <c r="AX290" s="34">
        <v>2</v>
      </c>
      <c r="AY290" s="34">
        <v>2</v>
      </c>
      <c r="AZ290" s="34">
        <v>2</v>
      </c>
      <c r="BA290" s="34">
        <v>2</v>
      </c>
      <c r="BB290" s="34">
        <v>2</v>
      </c>
      <c r="BC290" s="34">
        <v>2</v>
      </c>
      <c r="BD290" s="34">
        <v>2</v>
      </c>
      <c r="BE290" s="34">
        <v>2</v>
      </c>
      <c r="BF290" s="34">
        <v>2</v>
      </c>
      <c r="BG290" s="34">
        <v>2</v>
      </c>
      <c r="BH290" s="34">
        <v>2</v>
      </c>
      <c r="BI290" s="34">
        <v>2</v>
      </c>
      <c r="BJ290" s="34">
        <v>2</v>
      </c>
      <c r="BK290" s="34">
        <v>10</v>
      </c>
      <c r="BL290" s="34">
        <v>10</v>
      </c>
      <c r="BM290" s="34">
        <v>10</v>
      </c>
      <c r="BN290" s="34">
        <v>10</v>
      </c>
      <c r="BO290" s="34">
        <v>10</v>
      </c>
      <c r="BP290" s="34">
        <v>10</v>
      </c>
      <c r="BQ290" s="34">
        <v>10</v>
      </c>
      <c r="BR290" s="34">
        <v>10</v>
      </c>
      <c r="BS290" s="34">
        <v>10</v>
      </c>
      <c r="BT290" s="34">
        <v>10</v>
      </c>
      <c r="BU290" s="34">
        <v>10</v>
      </c>
      <c r="BV290" s="34">
        <v>10</v>
      </c>
    </row>
    <row r="291" spans="1:74" x14ac:dyDescent="0.2">
      <c r="B291" s="32" t="s">
        <v>27</v>
      </c>
      <c r="C291" s="34">
        <v>33.818535294117638</v>
      </c>
      <c r="D291" s="34">
        <v>33.818535294117638</v>
      </c>
      <c r="E291" s="34">
        <v>33.818535294117638</v>
      </c>
      <c r="F291" s="34">
        <v>33.818535294117638</v>
      </c>
      <c r="G291" s="34">
        <v>33.818535294117638</v>
      </c>
      <c r="H291" s="34">
        <v>33.818535294117638</v>
      </c>
      <c r="I291" s="34">
        <v>33.818535294117638</v>
      </c>
      <c r="J291" s="34">
        <v>34.833091352941167</v>
      </c>
      <c r="K291" s="34">
        <v>34.833091352941167</v>
      </c>
      <c r="L291" s="34">
        <v>34.833091352941167</v>
      </c>
      <c r="M291" s="34">
        <v>34.833091352941167</v>
      </c>
      <c r="N291" s="34">
        <v>34.833091352941167</v>
      </c>
      <c r="O291" s="34">
        <v>34.833091352941167</v>
      </c>
      <c r="P291" s="34">
        <v>34.833091352941167</v>
      </c>
      <c r="Q291" s="34">
        <v>34.833091352941167</v>
      </c>
      <c r="R291" s="34">
        <v>34.833091352941167</v>
      </c>
      <c r="S291" s="34">
        <v>34.833091352941167</v>
      </c>
      <c r="T291" s="34">
        <v>34.833091352941167</v>
      </c>
      <c r="U291" s="34">
        <v>34.833091352941167</v>
      </c>
      <c r="V291" s="34">
        <v>35.878084093529402</v>
      </c>
      <c r="W291" s="34">
        <v>35.878084093529402</v>
      </c>
      <c r="X291" s="34">
        <v>35.878084093529402</v>
      </c>
      <c r="Y291" s="34">
        <v>35.878084093529402</v>
      </c>
      <c r="Z291" s="34">
        <v>35.878084093529402</v>
      </c>
      <c r="AA291" s="34">
        <v>35.878084093529402</v>
      </c>
      <c r="AB291" s="34">
        <v>35.878084093529402</v>
      </c>
      <c r="AC291" s="34">
        <v>35.878084093529402</v>
      </c>
      <c r="AD291" s="34">
        <v>35.878084093529402</v>
      </c>
      <c r="AE291" s="34">
        <v>35.878084093529402</v>
      </c>
      <c r="AF291" s="34">
        <v>35.878084093529402</v>
      </c>
      <c r="AG291" s="34">
        <v>35.878084093529402</v>
      </c>
      <c r="AH291" s="34">
        <v>36.954426616335283</v>
      </c>
      <c r="AI291" s="34">
        <v>36.954426616335283</v>
      </c>
      <c r="AJ291" s="34">
        <v>36.954426616335283</v>
      </c>
      <c r="AK291" s="34">
        <v>36.954426616335283</v>
      </c>
      <c r="AL291" s="34">
        <v>36.954426616335283</v>
      </c>
      <c r="AM291" s="34">
        <v>36.954426616335283</v>
      </c>
      <c r="AN291" s="34">
        <v>36.954426616335283</v>
      </c>
      <c r="AO291" s="34">
        <v>36.954426616335283</v>
      </c>
      <c r="AP291" s="34">
        <v>36.954426616335283</v>
      </c>
      <c r="AQ291" s="34">
        <v>36.954426616335283</v>
      </c>
      <c r="AR291" s="34">
        <v>36.954426616335283</v>
      </c>
      <c r="AS291" s="34">
        <v>36.954426616335283</v>
      </c>
      <c r="AT291" s="34">
        <v>38.063059414825339</v>
      </c>
      <c r="AU291" s="34">
        <v>38.063059414825339</v>
      </c>
      <c r="AV291" s="34">
        <v>38.063059414825339</v>
      </c>
      <c r="AW291" s="34">
        <v>38.063059414825339</v>
      </c>
      <c r="AX291" s="34">
        <v>38.063059414825339</v>
      </c>
      <c r="AY291" s="34">
        <v>38.063059414825339</v>
      </c>
      <c r="AZ291" s="34">
        <v>38.063059414825339</v>
      </c>
      <c r="BA291" s="34">
        <v>38.063059414825339</v>
      </c>
      <c r="BB291" s="34">
        <v>38.063059414825339</v>
      </c>
      <c r="BC291" s="34">
        <v>38.063059414825339</v>
      </c>
      <c r="BD291" s="34">
        <v>38.063059414825339</v>
      </c>
      <c r="BE291" s="34">
        <v>38.063059414825339</v>
      </c>
      <c r="BF291" s="34">
        <v>39.204951197270098</v>
      </c>
      <c r="BG291" s="34">
        <v>39.204951197270098</v>
      </c>
      <c r="BH291" s="34">
        <v>39.204951197270098</v>
      </c>
      <c r="BI291" s="34">
        <v>39.204951197270098</v>
      </c>
      <c r="BJ291" s="34">
        <v>39.204951197270098</v>
      </c>
      <c r="BK291" s="34">
        <v>179.54719677174884</v>
      </c>
      <c r="BL291" s="34">
        <v>179.54719677174884</v>
      </c>
      <c r="BM291" s="34">
        <v>179.54719677174884</v>
      </c>
      <c r="BN291" s="34">
        <v>179.54719677174884</v>
      </c>
      <c r="BO291" s="34">
        <v>179.54719677174884</v>
      </c>
      <c r="BP291" s="34">
        <v>179.54719677174884</v>
      </c>
      <c r="BQ291" s="34">
        <v>179.54719677174884</v>
      </c>
      <c r="BR291" s="34">
        <v>184.9336126749013</v>
      </c>
      <c r="BS291" s="34">
        <v>184.9336126749013</v>
      </c>
      <c r="BT291" s="34">
        <v>184.9336126749013</v>
      </c>
      <c r="BU291" s="34">
        <v>184.9336126749013</v>
      </c>
      <c r="BV291" s="34">
        <v>184.9336126749013</v>
      </c>
    </row>
    <row r="292" spans="1:74" x14ac:dyDescent="0.2">
      <c r="B292" s="32" t="s">
        <v>28</v>
      </c>
      <c r="C292" s="34">
        <v>17</v>
      </c>
      <c r="D292" s="34">
        <v>17</v>
      </c>
      <c r="E292" s="34">
        <v>17</v>
      </c>
      <c r="F292" s="34">
        <v>17</v>
      </c>
      <c r="G292" s="34">
        <v>17</v>
      </c>
      <c r="H292" s="34">
        <v>17</v>
      </c>
      <c r="I292" s="34">
        <v>17</v>
      </c>
      <c r="J292" s="34">
        <v>17</v>
      </c>
      <c r="K292" s="34">
        <v>17</v>
      </c>
      <c r="L292" s="34">
        <v>17</v>
      </c>
      <c r="M292" s="34">
        <v>17</v>
      </c>
      <c r="N292" s="34">
        <v>17</v>
      </c>
      <c r="O292" s="34">
        <v>17</v>
      </c>
      <c r="P292" s="34">
        <v>17</v>
      </c>
      <c r="Q292" s="34">
        <v>17</v>
      </c>
      <c r="R292" s="34">
        <v>17</v>
      </c>
      <c r="S292" s="34">
        <v>17</v>
      </c>
      <c r="T292" s="34">
        <v>17</v>
      </c>
      <c r="U292" s="34">
        <v>17</v>
      </c>
      <c r="V292" s="34">
        <v>17</v>
      </c>
      <c r="W292" s="34">
        <v>17</v>
      </c>
      <c r="X292" s="34">
        <v>17</v>
      </c>
      <c r="Y292" s="34">
        <v>17</v>
      </c>
      <c r="Z292" s="34">
        <v>17</v>
      </c>
      <c r="AA292" s="34">
        <v>17</v>
      </c>
      <c r="AB292" s="34">
        <v>17</v>
      </c>
      <c r="AC292" s="34">
        <v>17</v>
      </c>
      <c r="AD292" s="34">
        <v>17</v>
      </c>
      <c r="AE292" s="34">
        <v>17</v>
      </c>
      <c r="AF292" s="34">
        <v>17</v>
      </c>
      <c r="AG292" s="34">
        <v>17</v>
      </c>
      <c r="AH292" s="34">
        <v>17</v>
      </c>
      <c r="AI292" s="34">
        <v>17</v>
      </c>
      <c r="AJ292" s="34">
        <v>17</v>
      </c>
      <c r="AK292" s="34">
        <v>17</v>
      </c>
      <c r="AL292" s="34">
        <v>17</v>
      </c>
      <c r="AM292" s="34">
        <v>17</v>
      </c>
      <c r="AN292" s="34">
        <v>17</v>
      </c>
      <c r="AO292" s="34">
        <v>17</v>
      </c>
      <c r="AP292" s="34">
        <v>17</v>
      </c>
      <c r="AQ292" s="34">
        <v>17</v>
      </c>
      <c r="AR292" s="34">
        <v>17</v>
      </c>
      <c r="AS292" s="34">
        <v>17</v>
      </c>
      <c r="AT292" s="34">
        <v>17</v>
      </c>
      <c r="AU292" s="34">
        <v>17</v>
      </c>
      <c r="AV292" s="34">
        <v>17</v>
      </c>
      <c r="AW292" s="34">
        <v>17</v>
      </c>
      <c r="AX292" s="34">
        <v>17</v>
      </c>
      <c r="AY292" s="34">
        <v>17</v>
      </c>
      <c r="AZ292" s="34">
        <v>17</v>
      </c>
      <c r="BA292" s="34">
        <v>17</v>
      </c>
      <c r="BB292" s="34">
        <v>17</v>
      </c>
      <c r="BC292" s="34">
        <v>17</v>
      </c>
      <c r="BD292" s="34">
        <v>17</v>
      </c>
      <c r="BE292" s="34">
        <v>17</v>
      </c>
      <c r="BF292" s="34">
        <v>17</v>
      </c>
      <c r="BG292" s="34">
        <v>17</v>
      </c>
      <c r="BH292" s="34">
        <v>17</v>
      </c>
      <c r="BI292" s="34">
        <v>17</v>
      </c>
      <c r="BJ292" s="34">
        <v>17</v>
      </c>
      <c r="BK292" s="34">
        <v>85</v>
      </c>
      <c r="BL292" s="34">
        <v>85</v>
      </c>
      <c r="BM292" s="34">
        <v>85</v>
      </c>
      <c r="BN292" s="34">
        <v>85</v>
      </c>
      <c r="BO292" s="34">
        <v>85</v>
      </c>
      <c r="BP292" s="34">
        <v>85</v>
      </c>
      <c r="BQ292" s="34">
        <v>85</v>
      </c>
      <c r="BR292" s="34">
        <v>85</v>
      </c>
      <c r="BS292" s="34">
        <v>85</v>
      </c>
      <c r="BT292" s="34">
        <v>85</v>
      </c>
      <c r="BU292" s="34">
        <v>85</v>
      </c>
      <c r="BV292" s="34">
        <v>85</v>
      </c>
    </row>
    <row r="293" spans="1:74" x14ac:dyDescent="0.2">
      <c r="A293" s="35" t="s">
        <v>151</v>
      </c>
      <c r="B293" s="35"/>
      <c r="C293" s="36">
        <v>94.337766294117642</v>
      </c>
      <c r="D293" s="36">
        <v>94.337766294117642</v>
      </c>
      <c r="E293" s="36">
        <v>95.583343224117641</v>
      </c>
      <c r="F293" s="36">
        <v>95.583343224117641</v>
      </c>
      <c r="G293" s="36">
        <v>95.583343224117641</v>
      </c>
      <c r="H293" s="36">
        <v>95.583343224117641</v>
      </c>
      <c r="I293" s="36">
        <v>95.583343224117641</v>
      </c>
      <c r="J293" s="36">
        <v>96.597899282941171</v>
      </c>
      <c r="K293" s="36">
        <v>96.597899282941171</v>
      </c>
      <c r="L293" s="36">
        <v>96.597899282941171</v>
      </c>
      <c r="M293" s="36">
        <v>96.597899282941171</v>
      </c>
      <c r="N293" s="36">
        <v>96.597899282941171</v>
      </c>
      <c r="O293" s="36">
        <v>96.597899282941171</v>
      </c>
      <c r="P293" s="36">
        <v>96.597899282941171</v>
      </c>
      <c r="Q293" s="36">
        <v>97.880843520841168</v>
      </c>
      <c r="R293" s="36">
        <v>97.880843520841168</v>
      </c>
      <c r="S293" s="36">
        <v>97.880843520841168</v>
      </c>
      <c r="T293" s="36">
        <v>97.880843520841168</v>
      </c>
      <c r="U293" s="36">
        <v>97.880843520841168</v>
      </c>
      <c r="V293" s="36">
        <v>98.925836261429396</v>
      </c>
      <c r="W293" s="36">
        <v>98.925836261429396</v>
      </c>
      <c r="X293" s="36">
        <v>98.925836261429396</v>
      </c>
      <c r="Y293" s="36">
        <v>98.925836261429396</v>
      </c>
      <c r="Z293" s="36">
        <v>98.925836261429396</v>
      </c>
      <c r="AA293" s="36">
        <v>98.925836261429396</v>
      </c>
      <c r="AB293" s="36">
        <v>98.925836261429396</v>
      </c>
      <c r="AC293" s="36">
        <v>100.24726882646641</v>
      </c>
      <c r="AD293" s="36">
        <v>100.24726882646641</v>
      </c>
      <c r="AE293" s="36">
        <v>100.24726882646641</v>
      </c>
      <c r="AF293" s="36">
        <v>100.24726882646641</v>
      </c>
      <c r="AG293" s="36">
        <v>100.24726882646641</v>
      </c>
      <c r="AH293" s="36">
        <v>101.32361134927228</v>
      </c>
      <c r="AI293" s="36">
        <v>101.32361134927228</v>
      </c>
      <c r="AJ293" s="36">
        <v>101.32361134927228</v>
      </c>
      <c r="AK293" s="36">
        <v>101.32361134927228</v>
      </c>
      <c r="AL293" s="36">
        <v>101.32361134927228</v>
      </c>
      <c r="AM293" s="36">
        <v>101.32361134927228</v>
      </c>
      <c r="AN293" s="36">
        <v>101.32361134927228</v>
      </c>
      <c r="AO293" s="36">
        <v>102.6846868912604</v>
      </c>
      <c r="AP293" s="36">
        <v>102.6846868912604</v>
      </c>
      <c r="AQ293" s="36">
        <v>102.6846868912604</v>
      </c>
      <c r="AR293" s="36">
        <v>102.6846868912604</v>
      </c>
      <c r="AS293" s="36">
        <v>102.6846868912604</v>
      </c>
      <c r="AT293" s="36">
        <v>103.79331968975046</v>
      </c>
      <c r="AU293" s="36">
        <v>103.79331968975046</v>
      </c>
      <c r="AV293" s="36">
        <v>103.79331968975046</v>
      </c>
      <c r="AW293" s="36">
        <v>103.79331968975046</v>
      </c>
      <c r="AX293" s="36">
        <v>103.79331968975046</v>
      </c>
      <c r="AY293" s="36">
        <v>103.79331968975046</v>
      </c>
      <c r="AZ293" s="36">
        <v>103.79331968975046</v>
      </c>
      <c r="BA293" s="36">
        <v>105.19522749799822</v>
      </c>
      <c r="BB293" s="36">
        <v>105.19522749799822</v>
      </c>
      <c r="BC293" s="36">
        <v>105.19522749799822</v>
      </c>
      <c r="BD293" s="36">
        <v>105.19522749799822</v>
      </c>
      <c r="BE293" s="36">
        <v>105.19522749799822</v>
      </c>
      <c r="BF293" s="36">
        <v>106.33711928044298</v>
      </c>
      <c r="BG293" s="36">
        <v>106.33711928044298</v>
      </c>
      <c r="BH293" s="36">
        <v>106.33711928044298</v>
      </c>
      <c r="BI293" s="36">
        <v>106.33711928044298</v>
      </c>
      <c r="BJ293" s="36">
        <v>106.33711928044298</v>
      </c>
      <c r="BK293" s="36">
        <v>494.97843287751095</v>
      </c>
      <c r="BL293" s="36">
        <v>494.97843287751095</v>
      </c>
      <c r="BM293" s="36">
        <v>501.59136996068378</v>
      </c>
      <c r="BN293" s="36">
        <v>501.59136996068378</v>
      </c>
      <c r="BO293" s="36">
        <v>501.59136996068378</v>
      </c>
      <c r="BP293" s="36">
        <v>501.59136996068378</v>
      </c>
      <c r="BQ293" s="36">
        <v>501.59136996068378</v>
      </c>
      <c r="BR293" s="36">
        <v>506.97778586383629</v>
      </c>
      <c r="BS293" s="36">
        <v>506.97778586383629</v>
      </c>
      <c r="BT293" s="36">
        <v>506.97778586383629</v>
      </c>
      <c r="BU293" s="36">
        <v>506.97778586383629</v>
      </c>
      <c r="BV293" s="36">
        <v>506.97778586383629</v>
      </c>
    </row>
    <row r="294" spans="1:74" x14ac:dyDescent="0.2">
      <c r="A294" s="32" t="s">
        <v>89</v>
      </c>
      <c r="B294" s="32" t="s">
        <v>19</v>
      </c>
      <c r="C294" s="34">
        <v>42.913462000000003</v>
      </c>
      <c r="D294" s="34">
        <v>42.913462000000003</v>
      </c>
      <c r="E294" s="34">
        <v>44.20086586</v>
      </c>
      <c r="F294" s="34">
        <v>44.20086586</v>
      </c>
      <c r="G294" s="34">
        <v>44.20086586</v>
      </c>
      <c r="H294" s="34">
        <v>44.20086586</v>
      </c>
      <c r="I294" s="34">
        <v>44.20086586</v>
      </c>
      <c r="J294" s="34">
        <v>44.20086586</v>
      </c>
      <c r="K294" s="34">
        <v>44.20086586</v>
      </c>
      <c r="L294" s="34">
        <v>44.20086586</v>
      </c>
      <c r="M294" s="34">
        <v>44.20086586</v>
      </c>
      <c r="N294" s="34">
        <v>44.20086586</v>
      </c>
      <c r="O294" s="34">
        <v>44.20086586</v>
      </c>
      <c r="P294" s="34">
        <v>44.20086586</v>
      </c>
      <c r="Q294" s="34">
        <v>45.526891835800001</v>
      </c>
      <c r="R294" s="34">
        <v>45.526891835800001</v>
      </c>
      <c r="S294" s="34">
        <v>45.526891835800001</v>
      </c>
      <c r="T294" s="34">
        <v>45.526891835800001</v>
      </c>
      <c r="U294" s="34">
        <v>45.526891835800001</v>
      </c>
      <c r="V294" s="34">
        <v>45.526891835800001</v>
      </c>
      <c r="W294" s="34">
        <v>45.526891835800001</v>
      </c>
      <c r="X294" s="34">
        <v>45.526891835800001</v>
      </c>
      <c r="Y294" s="34">
        <v>45.526891835800001</v>
      </c>
      <c r="Z294" s="34">
        <v>45.526891835800001</v>
      </c>
      <c r="AA294" s="34">
        <v>45.526891835800001</v>
      </c>
      <c r="AB294" s="34">
        <v>45.526891835800001</v>
      </c>
      <c r="AC294" s="34">
        <v>46.892698590874005</v>
      </c>
      <c r="AD294" s="34">
        <v>46.892698590874005</v>
      </c>
      <c r="AE294" s="34">
        <v>46.892698590874005</v>
      </c>
      <c r="AF294" s="34">
        <v>46.892698590874005</v>
      </c>
      <c r="AG294" s="34">
        <v>46.892698590874005</v>
      </c>
      <c r="AH294" s="34">
        <v>46.892698590874005</v>
      </c>
      <c r="AI294" s="34">
        <v>46.892698590874005</v>
      </c>
      <c r="AJ294" s="34">
        <v>46.892698590874005</v>
      </c>
      <c r="AK294" s="34">
        <v>46.892698590874005</v>
      </c>
      <c r="AL294" s="34">
        <v>46.892698590874005</v>
      </c>
      <c r="AM294" s="34">
        <v>46.892698590874005</v>
      </c>
      <c r="AN294" s="34">
        <v>46.892698590874005</v>
      </c>
      <c r="AO294" s="34">
        <v>48.299479548600225</v>
      </c>
      <c r="AP294" s="34">
        <v>48.299479548600225</v>
      </c>
      <c r="AQ294" s="34">
        <v>48.299479548600225</v>
      </c>
      <c r="AR294" s="34">
        <v>48.299479548600225</v>
      </c>
      <c r="AS294" s="34">
        <v>48.299479548600225</v>
      </c>
      <c r="AT294" s="34">
        <v>48.299479548600225</v>
      </c>
      <c r="AU294" s="34">
        <v>48.299479548600225</v>
      </c>
      <c r="AV294" s="34">
        <v>48.299479548600225</v>
      </c>
      <c r="AW294" s="34">
        <v>48.299479548600225</v>
      </c>
      <c r="AX294" s="34">
        <v>48.299479548600225</v>
      </c>
      <c r="AY294" s="34">
        <v>48.299479548600225</v>
      </c>
      <c r="AZ294" s="34">
        <v>48.299479548600225</v>
      </c>
      <c r="BA294" s="34">
        <v>49.748463935058233</v>
      </c>
      <c r="BB294" s="34">
        <v>49.748463935058233</v>
      </c>
      <c r="BC294" s="34">
        <v>49.748463935058233</v>
      </c>
      <c r="BD294" s="34">
        <v>49.748463935058233</v>
      </c>
      <c r="BE294" s="34">
        <v>49.748463935058233</v>
      </c>
      <c r="BF294" s="34">
        <v>49.748463935058233</v>
      </c>
      <c r="BG294" s="34">
        <v>49.748463935058233</v>
      </c>
      <c r="BH294" s="34">
        <v>49.748463935058233</v>
      </c>
      <c r="BI294" s="34">
        <v>49.748463935058233</v>
      </c>
      <c r="BJ294" s="34">
        <v>49.748463935058233</v>
      </c>
      <c r="BK294" s="34">
        <v>227.83339783527424</v>
      </c>
      <c r="BL294" s="34">
        <v>227.83339783527424</v>
      </c>
      <c r="BM294" s="34">
        <v>234.66839977033246</v>
      </c>
      <c r="BN294" s="34">
        <v>234.66839977033246</v>
      </c>
      <c r="BO294" s="34">
        <v>234.66839977033246</v>
      </c>
      <c r="BP294" s="34">
        <v>234.66839977033246</v>
      </c>
      <c r="BQ294" s="34">
        <v>234.66839977033246</v>
      </c>
      <c r="BR294" s="34">
        <v>234.66839977033246</v>
      </c>
      <c r="BS294" s="34">
        <v>234.66839977033246</v>
      </c>
      <c r="BT294" s="34">
        <v>234.66839977033246</v>
      </c>
      <c r="BU294" s="34">
        <v>234.66839977033246</v>
      </c>
      <c r="BV294" s="34">
        <v>234.66839977033246</v>
      </c>
    </row>
    <row r="295" spans="1:74" x14ac:dyDescent="0.2">
      <c r="B295" s="32" t="s">
        <v>20</v>
      </c>
      <c r="C295" s="34">
        <v>1</v>
      </c>
      <c r="D295" s="34">
        <v>1</v>
      </c>
      <c r="E295" s="34">
        <v>1</v>
      </c>
      <c r="F295" s="34">
        <v>1</v>
      </c>
      <c r="G295" s="34">
        <v>1</v>
      </c>
      <c r="H295" s="34">
        <v>1</v>
      </c>
      <c r="I295" s="34">
        <v>1</v>
      </c>
      <c r="J295" s="34">
        <v>1</v>
      </c>
      <c r="K295" s="34">
        <v>1</v>
      </c>
      <c r="L295" s="34">
        <v>1</v>
      </c>
      <c r="M295" s="34">
        <v>1</v>
      </c>
      <c r="N295" s="34">
        <v>1</v>
      </c>
      <c r="O295" s="34">
        <v>1</v>
      </c>
      <c r="P295" s="34">
        <v>1</v>
      </c>
      <c r="Q295" s="34">
        <v>1</v>
      </c>
      <c r="R295" s="34">
        <v>1</v>
      </c>
      <c r="S295" s="34">
        <v>1</v>
      </c>
      <c r="T295" s="34">
        <v>1</v>
      </c>
      <c r="U295" s="34">
        <v>1</v>
      </c>
      <c r="V295" s="34">
        <v>1</v>
      </c>
      <c r="W295" s="34">
        <v>1</v>
      </c>
      <c r="X295" s="34">
        <v>1</v>
      </c>
      <c r="Y295" s="34">
        <v>1</v>
      </c>
      <c r="Z295" s="34">
        <v>1</v>
      </c>
      <c r="AA295" s="34">
        <v>1</v>
      </c>
      <c r="AB295" s="34">
        <v>1</v>
      </c>
      <c r="AC295" s="34">
        <v>1</v>
      </c>
      <c r="AD295" s="34">
        <v>1</v>
      </c>
      <c r="AE295" s="34">
        <v>1</v>
      </c>
      <c r="AF295" s="34">
        <v>1</v>
      </c>
      <c r="AG295" s="34">
        <v>1</v>
      </c>
      <c r="AH295" s="34">
        <v>1</v>
      </c>
      <c r="AI295" s="34">
        <v>1</v>
      </c>
      <c r="AJ295" s="34">
        <v>1</v>
      </c>
      <c r="AK295" s="34">
        <v>1</v>
      </c>
      <c r="AL295" s="34">
        <v>1</v>
      </c>
      <c r="AM295" s="34">
        <v>1</v>
      </c>
      <c r="AN295" s="34">
        <v>1</v>
      </c>
      <c r="AO295" s="34">
        <v>1</v>
      </c>
      <c r="AP295" s="34">
        <v>1</v>
      </c>
      <c r="AQ295" s="34">
        <v>1</v>
      </c>
      <c r="AR295" s="34">
        <v>1</v>
      </c>
      <c r="AS295" s="34">
        <v>1</v>
      </c>
      <c r="AT295" s="34">
        <v>1</v>
      </c>
      <c r="AU295" s="34">
        <v>1</v>
      </c>
      <c r="AV295" s="34">
        <v>1</v>
      </c>
      <c r="AW295" s="34">
        <v>1</v>
      </c>
      <c r="AX295" s="34">
        <v>1</v>
      </c>
      <c r="AY295" s="34">
        <v>1</v>
      </c>
      <c r="AZ295" s="34">
        <v>1</v>
      </c>
      <c r="BA295" s="34">
        <v>1</v>
      </c>
      <c r="BB295" s="34">
        <v>1</v>
      </c>
      <c r="BC295" s="34">
        <v>1</v>
      </c>
      <c r="BD295" s="34">
        <v>1</v>
      </c>
      <c r="BE295" s="34">
        <v>1</v>
      </c>
      <c r="BF295" s="34">
        <v>1</v>
      </c>
      <c r="BG295" s="34">
        <v>1</v>
      </c>
      <c r="BH295" s="34">
        <v>1</v>
      </c>
      <c r="BI295" s="34">
        <v>1</v>
      </c>
      <c r="BJ295" s="34">
        <v>1</v>
      </c>
      <c r="BK295" s="34">
        <v>5</v>
      </c>
      <c r="BL295" s="34">
        <v>5</v>
      </c>
      <c r="BM295" s="34">
        <v>5</v>
      </c>
      <c r="BN295" s="34">
        <v>5</v>
      </c>
      <c r="BO295" s="34">
        <v>5</v>
      </c>
      <c r="BP295" s="34">
        <v>5</v>
      </c>
      <c r="BQ295" s="34">
        <v>5</v>
      </c>
      <c r="BR295" s="34">
        <v>5</v>
      </c>
      <c r="BS295" s="34">
        <v>5</v>
      </c>
      <c r="BT295" s="34">
        <v>5</v>
      </c>
      <c r="BU295" s="34">
        <v>5</v>
      </c>
      <c r="BV295" s="34">
        <v>5</v>
      </c>
    </row>
    <row r="296" spans="1:74" x14ac:dyDescent="0.2">
      <c r="B296" s="32" t="s">
        <v>27</v>
      </c>
      <c r="C296" s="34">
        <v>37.35295</v>
      </c>
      <c r="D296" s="34">
        <v>37.35295</v>
      </c>
      <c r="E296" s="34">
        <v>37.35295</v>
      </c>
      <c r="F296" s="34">
        <v>37.35295</v>
      </c>
      <c r="G296" s="34">
        <v>37.35295</v>
      </c>
      <c r="H296" s="34">
        <v>37.35295</v>
      </c>
      <c r="I296" s="34">
        <v>37.35295</v>
      </c>
      <c r="J296" s="34">
        <v>38.473538500000004</v>
      </c>
      <c r="K296" s="34">
        <v>38.473538500000004</v>
      </c>
      <c r="L296" s="34">
        <v>38.473538500000004</v>
      </c>
      <c r="M296" s="34">
        <v>38.473538500000004</v>
      </c>
      <c r="N296" s="34">
        <v>38.473538500000004</v>
      </c>
      <c r="O296" s="34">
        <v>38.473538500000004</v>
      </c>
      <c r="P296" s="34">
        <v>38.473538500000004</v>
      </c>
      <c r="Q296" s="34">
        <v>38.473538500000004</v>
      </c>
      <c r="R296" s="34">
        <v>38.473538500000004</v>
      </c>
      <c r="S296" s="34">
        <v>38.473538500000004</v>
      </c>
      <c r="T296" s="34">
        <v>38.473538500000004</v>
      </c>
      <c r="U296" s="34">
        <v>38.473538500000004</v>
      </c>
      <c r="V296" s="34">
        <v>39.627744655000008</v>
      </c>
      <c r="W296" s="34">
        <v>39.627744655000008</v>
      </c>
      <c r="X296" s="34">
        <v>39.627744655000008</v>
      </c>
      <c r="Y296" s="34">
        <v>39.627744655000008</v>
      </c>
      <c r="Z296" s="34">
        <v>39.627744655000008</v>
      </c>
      <c r="AA296" s="34">
        <v>39.627744655000008</v>
      </c>
      <c r="AB296" s="34">
        <v>39.627744655000008</v>
      </c>
      <c r="AC296" s="34">
        <v>39.627744655000008</v>
      </c>
      <c r="AD296" s="34">
        <v>39.627744655000008</v>
      </c>
      <c r="AE296" s="34">
        <v>39.627744655000008</v>
      </c>
      <c r="AF296" s="34">
        <v>39.627744655000008</v>
      </c>
      <c r="AG296" s="34">
        <v>39.627744655000008</v>
      </c>
      <c r="AH296" s="34">
        <v>40.816576994650006</v>
      </c>
      <c r="AI296" s="34">
        <v>40.816576994650006</v>
      </c>
      <c r="AJ296" s="34">
        <v>40.816576994650006</v>
      </c>
      <c r="AK296" s="34">
        <v>40.816576994650006</v>
      </c>
      <c r="AL296" s="34">
        <v>40.816576994650006</v>
      </c>
      <c r="AM296" s="34">
        <v>40.816576994650006</v>
      </c>
      <c r="AN296" s="34">
        <v>40.816576994650006</v>
      </c>
      <c r="AO296" s="34">
        <v>40.816576994650006</v>
      </c>
      <c r="AP296" s="34">
        <v>40.816576994650006</v>
      </c>
      <c r="AQ296" s="34">
        <v>40.816576994650006</v>
      </c>
      <c r="AR296" s="34">
        <v>40.816576994650006</v>
      </c>
      <c r="AS296" s="34">
        <v>40.816576994650006</v>
      </c>
      <c r="AT296" s="34">
        <v>42.041074304489506</v>
      </c>
      <c r="AU296" s="34">
        <v>42.041074304489506</v>
      </c>
      <c r="AV296" s="34">
        <v>42.041074304489506</v>
      </c>
      <c r="AW296" s="34">
        <v>42.041074304489506</v>
      </c>
      <c r="AX296" s="34">
        <v>42.041074304489506</v>
      </c>
      <c r="AY296" s="34">
        <v>42.041074304489506</v>
      </c>
      <c r="AZ296" s="34">
        <v>42.041074304489506</v>
      </c>
      <c r="BA296" s="34">
        <v>42.041074304489506</v>
      </c>
      <c r="BB296" s="34">
        <v>42.041074304489506</v>
      </c>
      <c r="BC296" s="34">
        <v>42.041074304489506</v>
      </c>
      <c r="BD296" s="34">
        <v>42.041074304489506</v>
      </c>
      <c r="BE296" s="34">
        <v>42.041074304489506</v>
      </c>
      <c r="BF296" s="34">
        <v>43.30230653362419</v>
      </c>
      <c r="BG296" s="34">
        <v>43.30230653362419</v>
      </c>
      <c r="BH296" s="34">
        <v>43.30230653362419</v>
      </c>
      <c r="BI296" s="34">
        <v>43.30230653362419</v>
      </c>
      <c r="BJ296" s="34">
        <v>43.30230653362419</v>
      </c>
      <c r="BK296" s="34">
        <v>198.31188445413954</v>
      </c>
      <c r="BL296" s="34">
        <v>198.31188445413954</v>
      </c>
      <c r="BM296" s="34">
        <v>198.31188445413954</v>
      </c>
      <c r="BN296" s="34">
        <v>198.31188445413954</v>
      </c>
      <c r="BO296" s="34">
        <v>198.31188445413954</v>
      </c>
      <c r="BP296" s="34">
        <v>198.31188445413954</v>
      </c>
      <c r="BQ296" s="34">
        <v>198.31188445413954</v>
      </c>
      <c r="BR296" s="34">
        <v>204.2612409877637</v>
      </c>
      <c r="BS296" s="34">
        <v>204.2612409877637</v>
      </c>
      <c r="BT296" s="34">
        <v>204.2612409877637</v>
      </c>
      <c r="BU296" s="34">
        <v>204.2612409877637</v>
      </c>
      <c r="BV296" s="34">
        <v>204.2612409877637</v>
      </c>
    </row>
    <row r="297" spans="1:74" x14ac:dyDescent="0.2">
      <c r="B297" s="32" t="s">
        <v>28</v>
      </c>
      <c r="C297" s="34">
        <v>8</v>
      </c>
      <c r="D297" s="34">
        <v>8</v>
      </c>
      <c r="E297" s="34">
        <v>8</v>
      </c>
      <c r="F297" s="34">
        <v>8</v>
      </c>
      <c r="G297" s="34">
        <v>8</v>
      </c>
      <c r="H297" s="34">
        <v>8</v>
      </c>
      <c r="I297" s="34">
        <v>8</v>
      </c>
      <c r="J297" s="34">
        <v>8</v>
      </c>
      <c r="K297" s="34">
        <v>8</v>
      </c>
      <c r="L297" s="34">
        <v>8</v>
      </c>
      <c r="M297" s="34">
        <v>8</v>
      </c>
      <c r="N297" s="34">
        <v>8</v>
      </c>
      <c r="O297" s="34">
        <v>8</v>
      </c>
      <c r="P297" s="34">
        <v>8</v>
      </c>
      <c r="Q297" s="34">
        <v>8</v>
      </c>
      <c r="R297" s="34">
        <v>8</v>
      </c>
      <c r="S297" s="34">
        <v>8</v>
      </c>
      <c r="T297" s="34">
        <v>8</v>
      </c>
      <c r="U297" s="34">
        <v>8</v>
      </c>
      <c r="V297" s="34">
        <v>8</v>
      </c>
      <c r="W297" s="34">
        <v>8</v>
      </c>
      <c r="X297" s="34">
        <v>8</v>
      </c>
      <c r="Y297" s="34">
        <v>8</v>
      </c>
      <c r="Z297" s="34">
        <v>8</v>
      </c>
      <c r="AA297" s="34">
        <v>8</v>
      </c>
      <c r="AB297" s="34">
        <v>8</v>
      </c>
      <c r="AC297" s="34">
        <v>8</v>
      </c>
      <c r="AD297" s="34">
        <v>8</v>
      </c>
      <c r="AE297" s="34">
        <v>8</v>
      </c>
      <c r="AF297" s="34">
        <v>8</v>
      </c>
      <c r="AG297" s="34">
        <v>8</v>
      </c>
      <c r="AH297" s="34">
        <v>8</v>
      </c>
      <c r="AI297" s="34">
        <v>8</v>
      </c>
      <c r="AJ297" s="34">
        <v>8</v>
      </c>
      <c r="AK297" s="34">
        <v>8</v>
      </c>
      <c r="AL297" s="34">
        <v>8</v>
      </c>
      <c r="AM297" s="34">
        <v>8</v>
      </c>
      <c r="AN297" s="34">
        <v>8</v>
      </c>
      <c r="AO297" s="34">
        <v>8</v>
      </c>
      <c r="AP297" s="34">
        <v>8</v>
      </c>
      <c r="AQ297" s="34">
        <v>8</v>
      </c>
      <c r="AR297" s="34">
        <v>8</v>
      </c>
      <c r="AS297" s="34">
        <v>8</v>
      </c>
      <c r="AT297" s="34">
        <v>8</v>
      </c>
      <c r="AU297" s="34">
        <v>8</v>
      </c>
      <c r="AV297" s="34">
        <v>8</v>
      </c>
      <c r="AW297" s="34">
        <v>8</v>
      </c>
      <c r="AX297" s="34">
        <v>8</v>
      </c>
      <c r="AY297" s="34">
        <v>8</v>
      </c>
      <c r="AZ297" s="34">
        <v>8</v>
      </c>
      <c r="BA297" s="34">
        <v>8</v>
      </c>
      <c r="BB297" s="34">
        <v>8</v>
      </c>
      <c r="BC297" s="34">
        <v>8</v>
      </c>
      <c r="BD297" s="34">
        <v>8</v>
      </c>
      <c r="BE297" s="34">
        <v>8</v>
      </c>
      <c r="BF297" s="34">
        <v>8</v>
      </c>
      <c r="BG297" s="34">
        <v>8</v>
      </c>
      <c r="BH297" s="34">
        <v>8</v>
      </c>
      <c r="BI297" s="34">
        <v>8</v>
      </c>
      <c r="BJ297" s="34">
        <v>8</v>
      </c>
      <c r="BK297" s="34">
        <v>40</v>
      </c>
      <c r="BL297" s="34">
        <v>40</v>
      </c>
      <c r="BM297" s="34">
        <v>40</v>
      </c>
      <c r="BN297" s="34">
        <v>40</v>
      </c>
      <c r="BO297" s="34">
        <v>40</v>
      </c>
      <c r="BP297" s="34">
        <v>40</v>
      </c>
      <c r="BQ297" s="34">
        <v>40</v>
      </c>
      <c r="BR297" s="34">
        <v>40</v>
      </c>
      <c r="BS297" s="34">
        <v>40</v>
      </c>
      <c r="BT297" s="34">
        <v>40</v>
      </c>
      <c r="BU297" s="34">
        <v>40</v>
      </c>
      <c r="BV297" s="34">
        <v>40</v>
      </c>
    </row>
    <row r="298" spans="1:74" x14ac:dyDescent="0.2">
      <c r="A298" s="35" t="s">
        <v>152</v>
      </c>
      <c r="B298" s="35"/>
      <c r="C298" s="36">
        <v>89.266412000000003</v>
      </c>
      <c r="D298" s="36">
        <v>89.266412000000003</v>
      </c>
      <c r="E298" s="36">
        <v>90.55381586</v>
      </c>
      <c r="F298" s="36">
        <v>90.55381586</v>
      </c>
      <c r="G298" s="36">
        <v>90.55381586</v>
      </c>
      <c r="H298" s="36">
        <v>90.55381586</v>
      </c>
      <c r="I298" s="36">
        <v>90.55381586</v>
      </c>
      <c r="J298" s="36">
        <v>91.674404360000011</v>
      </c>
      <c r="K298" s="36">
        <v>91.674404360000011</v>
      </c>
      <c r="L298" s="36">
        <v>91.674404360000011</v>
      </c>
      <c r="M298" s="36">
        <v>91.674404360000011</v>
      </c>
      <c r="N298" s="36">
        <v>91.674404360000011</v>
      </c>
      <c r="O298" s="36">
        <v>91.674404360000011</v>
      </c>
      <c r="P298" s="36">
        <v>91.674404360000011</v>
      </c>
      <c r="Q298" s="36">
        <v>93.000430335800004</v>
      </c>
      <c r="R298" s="36">
        <v>93.000430335800004</v>
      </c>
      <c r="S298" s="36">
        <v>93.000430335800004</v>
      </c>
      <c r="T298" s="36">
        <v>93.000430335800004</v>
      </c>
      <c r="U298" s="36">
        <v>93.000430335800004</v>
      </c>
      <c r="V298" s="36">
        <v>94.154636490800016</v>
      </c>
      <c r="W298" s="36">
        <v>94.154636490800016</v>
      </c>
      <c r="X298" s="36">
        <v>94.154636490800016</v>
      </c>
      <c r="Y298" s="36">
        <v>94.154636490800016</v>
      </c>
      <c r="Z298" s="36">
        <v>94.154636490800016</v>
      </c>
      <c r="AA298" s="36">
        <v>94.154636490800016</v>
      </c>
      <c r="AB298" s="36">
        <v>94.154636490800016</v>
      </c>
      <c r="AC298" s="36">
        <v>95.52044324587402</v>
      </c>
      <c r="AD298" s="36">
        <v>95.52044324587402</v>
      </c>
      <c r="AE298" s="36">
        <v>95.52044324587402</v>
      </c>
      <c r="AF298" s="36">
        <v>95.52044324587402</v>
      </c>
      <c r="AG298" s="36">
        <v>95.52044324587402</v>
      </c>
      <c r="AH298" s="36">
        <v>96.709275585524011</v>
      </c>
      <c r="AI298" s="36">
        <v>96.709275585524011</v>
      </c>
      <c r="AJ298" s="36">
        <v>96.709275585524011</v>
      </c>
      <c r="AK298" s="36">
        <v>96.709275585524011</v>
      </c>
      <c r="AL298" s="36">
        <v>96.709275585524011</v>
      </c>
      <c r="AM298" s="36">
        <v>96.709275585524011</v>
      </c>
      <c r="AN298" s="36">
        <v>96.709275585524011</v>
      </c>
      <c r="AO298" s="36">
        <v>98.116056543250238</v>
      </c>
      <c r="AP298" s="36">
        <v>98.116056543250238</v>
      </c>
      <c r="AQ298" s="36">
        <v>98.116056543250238</v>
      </c>
      <c r="AR298" s="36">
        <v>98.116056543250238</v>
      </c>
      <c r="AS298" s="36">
        <v>98.116056543250238</v>
      </c>
      <c r="AT298" s="36">
        <v>99.34055385308973</v>
      </c>
      <c r="AU298" s="36">
        <v>99.34055385308973</v>
      </c>
      <c r="AV298" s="36">
        <v>99.34055385308973</v>
      </c>
      <c r="AW298" s="36">
        <v>99.34055385308973</v>
      </c>
      <c r="AX298" s="36">
        <v>99.34055385308973</v>
      </c>
      <c r="AY298" s="36">
        <v>99.34055385308973</v>
      </c>
      <c r="AZ298" s="36">
        <v>99.34055385308973</v>
      </c>
      <c r="BA298" s="36">
        <v>100.78953823954774</v>
      </c>
      <c r="BB298" s="36">
        <v>100.78953823954774</v>
      </c>
      <c r="BC298" s="36">
        <v>100.78953823954774</v>
      </c>
      <c r="BD298" s="36">
        <v>100.78953823954774</v>
      </c>
      <c r="BE298" s="36">
        <v>100.78953823954774</v>
      </c>
      <c r="BF298" s="36">
        <v>102.05077046868243</v>
      </c>
      <c r="BG298" s="36">
        <v>102.05077046868243</v>
      </c>
      <c r="BH298" s="36">
        <v>102.05077046868243</v>
      </c>
      <c r="BI298" s="36">
        <v>102.05077046868243</v>
      </c>
      <c r="BJ298" s="36">
        <v>102.05077046868243</v>
      </c>
      <c r="BK298" s="36">
        <v>471.14528228941379</v>
      </c>
      <c r="BL298" s="36">
        <v>471.14528228941379</v>
      </c>
      <c r="BM298" s="36">
        <v>477.98028422447203</v>
      </c>
      <c r="BN298" s="36">
        <v>477.98028422447203</v>
      </c>
      <c r="BO298" s="36">
        <v>477.98028422447203</v>
      </c>
      <c r="BP298" s="36">
        <v>477.98028422447203</v>
      </c>
      <c r="BQ298" s="36">
        <v>477.98028422447203</v>
      </c>
      <c r="BR298" s="36">
        <v>483.92964075809618</v>
      </c>
      <c r="BS298" s="36">
        <v>483.92964075809618</v>
      </c>
      <c r="BT298" s="36">
        <v>483.92964075809618</v>
      </c>
      <c r="BU298" s="36">
        <v>483.92964075809618</v>
      </c>
      <c r="BV298" s="36">
        <v>483.92964075809618</v>
      </c>
    </row>
    <row r="299" spans="1:74" x14ac:dyDescent="0.2">
      <c r="A299" s="32" t="s">
        <v>90</v>
      </c>
      <c r="B299" s="32" t="s">
        <v>19</v>
      </c>
      <c r="C299" s="34">
        <v>41.352564000000001</v>
      </c>
      <c r="D299" s="34">
        <v>41.352564000000001</v>
      </c>
      <c r="E299" s="34">
        <v>42.593140920000003</v>
      </c>
      <c r="F299" s="34">
        <v>42.593140920000003</v>
      </c>
      <c r="G299" s="34">
        <v>42.593140920000003</v>
      </c>
      <c r="H299" s="34">
        <v>42.593140920000003</v>
      </c>
      <c r="I299" s="34">
        <v>42.593140920000003</v>
      </c>
      <c r="J299" s="34">
        <v>42.593140920000003</v>
      </c>
      <c r="K299" s="34">
        <v>42.593140920000003</v>
      </c>
      <c r="L299" s="34">
        <v>42.593140920000003</v>
      </c>
      <c r="M299" s="34">
        <v>42.593140920000003</v>
      </c>
      <c r="N299" s="34">
        <v>42.593140920000003</v>
      </c>
      <c r="O299" s="34">
        <v>42.593140920000003</v>
      </c>
      <c r="P299" s="34">
        <v>42.593140920000003</v>
      </c>
      <c r="Q299" s="34">
        <v>43.870935147600008</v>
      </c>
      <c r="R299" s="34">
        <v>43.870935147600008</v>
      </c>
      <c r="S299" s="34">
        <v>43.870935147600008</v>
      </c>
      <c r="T299" s="34">
        <v>43.870935147600008</v>
      </c>
      <c r="U299" s="34">
        <v>43.870935147600008</v>
      </c>
      <c r="V299" s="34">
        <v>43.870935147600008</v>
      </c>
      <c r="W299" s="34">
        <v>43.870935147600008</v>
      </c>
      <c r="X299" s="34">
        <v>43.870935147600008</v>
      </c>
      <c r="Y299" s="34">
        <v>43.870935147600008</v>
      </c>
      <c r="Z299" s="34">
        <v>43.870935147600008</v>
      </c>
      <c r="AA299" s="34">
        <v>43.870935147600008</v>
      </c>
      <c r="AB299" s="34">
        <v>43.870935147600008</v>
      </c>
      <c r="AC299" s="34">
        <v>45.187063202028007</v>
      </c>
      <c r="AD299" s="34">
        <v>45.187063202028007</v>
      </c>
      <c r="AE299" s="34">
        <v>45.187063202028007</v>
      </c>
      <c r="AF299" s="34">
        <v>45.187063202028007</v>
      </c>
      <c r="AG299" s="34">
        <v>45.187063202028007</v>
      </c>
      <c r="AH299" s="34">
        <v>45.187063202028007</v>
      </c>
      <c r="AI299" s="34">
        <v>45.187063202028007</v>
      </c>
      <c r="AJ299" s="34">
        <v>45.187063202028007</v>
      </c>
      <c r="AK299" s="34">
        <v>45.187063202028007</v>
      </c>
      <c r="AL299" s="34">
        <v>45.187063202028007</v>
      </c>
      <c r="AM299" s="34">
        <v>45.187063202028007</v>
      </c>
      <c r="AN299" s="34">
        <v>45.187063202028007</v>
      </c>
      <c r="AO299" s="34">
        <v>46.54267509808885</v>
      </c>
      <c r="AP299" s="34">
        <v>46.54267509808885</v>
      </c>
      <c r="AQ299" s="34">
        <v>46.54267509808885</v>
      </c>
      <c r="AR299" s="34">
        <v>46.54267509808885</v>
      </c>
      <c r="AS299" s="34">
        <v>46.54267509808885</v>
      </c>
      <c r="AT299" s="34">
        <v>46.54267509808885</v>
      </c>
      <c r="AU299" s="34">
        <v>46.54267509808885</v>
      </c>
      <c r="AV299" s="34">
        <v>46.54267509808885</v>
      </c>
      <c r="AW299" s="34">
        <v>46.54267509808885</v>
      </c>
      <c r="AX299" s="34">
        <v>46.54267509808885</v>
      </c>
      <c r="AY299" s="34">
        <v>46.54267509808885</v>
      </c>
      <c r="AZ299" s="34">
        <v>46.54267509808885</v>
      </c>
      <c r="BA299" s="34">
        <v>47.938955351031517</v>
      </c>
      <c r="BB299" s="34">
        <v>47.938955351031517</v>
      </c>
      <c r="BC299" s="34">
        <v>47.938955351031517</v>
      </c>
      <c r="BD299" s="34">
        <v>47.938955351031517</v>
      </c>
      <c r="BE299" s="34">
        <v>47.938955351031517</v>
      </c>
      <c r="BF299" s="34">
        <v>47.938955351031517</v>
      </c>
      <c r="BG299" s="34">
        <v>47.938955351031517</v>
      </c>
      <c r="BH299" s="34">
        <v>47.938955351031517</v>
      </c>
      <c r="BI299" s="34">
        <v>47.938955351031517</v>
      </c>
      <c r="BJ299" s="34">
        <v>47.938955351031517</v>
      </c>
      <c r="BK299" s="34">
        <v>219.54637836771684</v>
      </c>
      <c r="BL299" s="34">
        <v>219.54637836771684</v>
      </c>
      <c r="BM299" s="34">
        <v>226.13276971874839</v>
      </c>
      <c r="BN299" s="34">
        <v>226.13276971874839</v>
      </c>
      <c r="BO299" s="34">
        <v>226.13276971874839</v>
      </c>
      <c r="BP299" s="34">
        <v>226.13276971874839</v>
      </c>
      <c r="BQ299" s="34">
        <v>226.13276971874839</v>
      </c>
      <c r="BR299" s="34">
        <v>226.13276971874839</v>
      </c>
      <c r="BS299" s="34">
        <v>226.13276971874839</v>
      </c>
      <c r="BT299" s="34">
        <v>226.13276971874839</v>
      </c>
      <c r="BU299" s="34">
        <v>226.13276971874839</v>
      </c>
      <c r="BV299" s="34">
        <v>226.13276971874839</v>
      </c>
    </row>
    <row r="300" spans="1:74" x14ac:dyDescent="0.2">
      <c r="B300" s="32" t="s">
        <v>20</v>
      </c>
      <c r="C300" s="34">
        <v>3</v>
      </c>
      <c r="D300" s="34">
        <v>3</v>
      </c>
      <c r="E300" s="34">
        <v>3</v>
      </c>
      <c r="F300" s="34">
        <v>3</v>
      </c>
      <c r="G300" s="34">
        <v>3</v>
      </c>
      <c r="H300" s="34">
        <v>3</v>
      </c>
      <c r="I300" s="34">
        <v>3</v>
      </c>
      <c r="J300" s="34">
        <v>3</v>
      </c>
      <c r="K300" s="34">
        <v>3</v>
      </c>
      <c r="L300" s="34">
        <v>3</v>
      </c>
      <c r="M300" s="34">
        <v>3</v>
      </c>
      <c r="N300" s="34">
        <v>3</v>
      </c>
      <c r="O300" s="34">
        <v>3</v>
      </c>
      <c r="P300" s="34">
        <v>3</v>
      </c>
      <c r="Q300" s="34">
        <v>3</v>
      </c>
      <c r="R300" s="34">
        <v>3</v>
      </c>
      <c r="S300" s="34">
        <v>3</v>
      </c>
      <c r="T300" s="34">
        <v>3</v>
      </c>
      <c r="U300" s="34">
        <v>3</v>
      </c>
      <c r="V300" s="34">
        <v>3</v>
      </c>
      <c r="W300" s="34">
        <v>3</v>
      </c>
      <c r="X300" s="34">
        <v>3</v>
      </c>
      <c r="Y300" s="34">
        <v>3</v>
      </c>
      <c r="Z300" s="34">
        <v>3</v>
      </c>
      <c r="AA300" s="34">
        <v>3</v>
      </c>
      <c r="AB300" s="34">
        <v>3</v>
      </c>
      <c r="AC300" s="34">
        <v>3</v>
      </c>
      <c r="AD300" s="34">
        <v>3</v>
      </c>
      <c r="AE300" s="34">
        <v>3</v>
      </c>
      <c r="AF300" s="34">
        <v>3</v>
      </c>
      <c r="AG300" s="34">
        <v>3</v>
      </c>
      <c r="AH300" s="34">
        <v>3</v>
      </c>
      <c r="AI300" s="34">
        <v>3</v>
      </c>
      <c r="AJ300" s="34">
        <v>3</v>
      </c>
      <c r="AK300" s="34">
        <v>3</v>
      </c>
      <c r="AL300" s="34">
        <v>3</v>
      </c>
      <c r="AM300" s="34">
        <v>3</v>
      </c>
      <c r="AN300" s="34">
        <v>3</v>
      </c>
      <c r="AO300" s="34">
        <v>3</v>
      </c>
      <c r="AP300" s="34">
        <v>3</v>
      </c>
      <c r="AQ300" s="34">
        <v>3</v>
      </c>
      <c r="AR300" s="34">
        <v>3</v>
      </c>
      <c r="AS300" s="34">
        <v>3</v>
      </c>
      <c r="AT300" s="34">
        <v>3</v>
      </c>
      <c r="AU300" s="34">
        <v>3</v>
      </c>
      <c r="AV300" s="34">
        <v>3</v>
      </c>
      <c r="AW300" s="34">
        <v>3</v>
      </c>
      <c r="AX300" s="34">
        <v>3</v>
      </c>
      <c r="AY300" s="34">
        <v>3</v>
      </c>
      <c r="AZ300" s="34">
        <v>3</v>
      </c>
      <c r="BA300" s="34">
        <v>3</v>
      </c>
      <c r="BB300" s="34">
        <v>3</v>
      </c>
      <c r="BC300" s="34">
        <v>3</v>
      </c>
      <c r="BD300" s="34">
        <v>3</v>
      </c>
      <c r="BE300" s="34">
        <v>3</v>
      </c>
      <c r="BF300" s="34">
        <v>3</v>
      </c>
      <c r="BG300" s="34">
        <v>3</v>
      </c>
      <c r="BH300" s="34">
        <v>3</v>
      </c>
      <c r="BI300" s="34">
        <v>3</v>
      </c>
      <c r="BJ300" s="34">
        <v>3</v>
      </c>
      <c r="BK300" s="34">
        <v>15</v>
      </c>
      <c r="BL300" s="34">
        <v>15</v>
      </c>
      <c r="BM300" s="34">
        <v>15</v>
      </c>
      <c r="BN300" s="34">
        <v>15</v>
      </c>
      <c r="BO300" s="34">
        <v>15</v>
      </c>
      <c r="BP300" s="34">
        <v>15</v>
      </c>
      <c r="BQ300" s="34">
        <v>15</v>
      </c>
      <c r="BR300" s="34">
        <v>15</v>
      </c>
      <c r="BS300" s="34">
        <v>15</v>
      </c>
      <c r="BT300" s="34">
        <v>15</v>
      </c>
      <c r="BU300" s="34">
        <v>15</v>
      </c>
      <c r="BV300" s="34">
        <v>15</v>
      </c>
    </row>
    <row r="301" spans="1:74" x14ac:dyDescent="0.2">
      <c r="B301" s="32" t="s">
        <v>27</v>
      </c>
      <c r="C301" s="34">
        <v>34.98151052631578</v>
      </c>
      <c r="D301" s="34">
        <v>34.98151052631578</v>
      </c>
      <c r="E301" s="34">
        <v>34.98151052631578</v>
      </c>
      <c r="F301" s="34">
        <v>34.98151052631578</v>
      </c>
      <c r="G301" s="34">
        <v>34.98151052631578</v>
      </c>
      <c r="H301" s="34">
        <v>34.98151052631578</v>
      </c>
      <c r="I301" s="34">
        <v>34.98151052631578</v>
      </c>
      <c r="J301" s="34">
        <v>36.030955842105257</v>
      </c>
      <c r="K301" s="34">
        <v>36.030955842105257</v>
      </c>
      <c r="L301" s="34">
        <v>36.030955842105257</v>
      </c>
      <c r="M301" s="34">
        <v>36.030955842105257</v>
      </c>
      <c r="N301" s="34">
        <v>36.030955842105257</v>
      </c>
      <c r="O301" s="34">
        <v>36.030955842105257</v>
      </c>
      <c r="P301" s="34">
        <v>36.030955842105257</v>
      </c>
      <c r="Q301" s="34">
        <v>36.030955842105257</v>
      </c>
      <c r="R301" s="34">
        <v>36.030955842105257</v>
      </c>
      <c r="S301" s="34">
        <v>36.030955842105257</v>
      </c>
      <c r="T301" s="34">
        <v>36.030955842105257</v>
      </c>
      <c r="U301" s="34">
        <v>36.030955842105257</v>
      </c>
      <c r="V301" s="34">
        <v>37.111884517368416</v>
      </c>
      <c r="W301" s="34">
        <v>37.111884517368416</v>
      </c>
      <c r="X301" s="34">
        <v>37.111884517368416</v>
      </c>
      <c r="Y301" s="34">
        <v>37.111884517368416</v>
      </c>
      <c r="Z301" s="34">
        <v>37.111884517368416</v>
      </c>
      <c r="AA301" s="34">
        <v>37.111884517368416</v>
      </c>
      <c r="AB301" s="34">
        <v>37.111884517368416</v>
      </c>
      <c r="AC301" s="34">
        <v>37.111884517368416</v>
      </c>
      <c r="AD301" s="34">
        <v>37.111884517368416</v>
      </c>
      <c r="AE301" s="34">
        <v>37.111884517368416</v>
      </c>
      <c r="AF301" s="34">
        <v>37.111884517368416</v>
      </c>
      <c r="AG301" s="34">
        <v>37.111884517368416</v>
      </c>
      <c r="AH301" s="34">
        <v>38.225241052889473</v>
      </c>
      <c r="AI301" s="34">
        <v>38.225241052889473</v>
      </c>
      <c r="AJ301" s="34">
        <v>38.225241052889473</v>
      </c>
      <c r="AK301" s="34">
        <v>38.225241052889473</v>
      </c>
      <c r="AL301" s="34">
        <v>38.225241052889473</v>
      </c>
      <c r="AM301" s="34">
        <v>38.225241052889473</v>
      </c>
      <c r="AN301" s="34">
        <v>38.225241052889473</v>
      </c>
      <c r="AO301" s="34">
        <v>38.225241052889473</v>
      </c>
      <c r="AP301" s="34">
        <v>38.225241052889473</v>
      </c>
      <c r="AQ301" s="34">
        <v>38.225241052889473</v>
      </c>
      <c r="AR301" s="34">
        <v>38.225241052889473</v>
      </c>
      <c r="AS301" s="34">
        <v>38.225241052889473</v>
      </c>
      <c r="AT301" s="34">
        <v>39.371998284476156</v>
      </c>
      <c r="AU301" s="34">
        <v>39.371998284476156</v>
      </c>
      <c r="AV301" s="34">
        <v>39.371998284476156</v>
      </c>
      <c r="AW301" s="34">
        <v>39.371998284476156</v>
      </c>
      <c r="AX301" s="34">
        <v>39.371998284476156</v>
      </c>
      <c r="AY301" s="34">
        <v>39.371998284476156</v>
      </c>
      <c r="AZ301" s="34">
        <v>39.371998284476156</v>
      </c>
      <c r="BA301" s="34">
        <v>39.371998284476156</v>
      </c>
      <c r="BB301" s="34">
        <v>39.371998284476156</v>
      </c>
      <c r="BC301" s="34">
        <v>39.371998284476156</v>
      </c>
      <c r="BD301" s="34">
        <v>39.371998284476156</v>
      </c>
      <c r="BE301" s="34">
        <v>39.371998284476156</v>
      </c>
      <c r="BF301" s="34">
        <v>40.553158233010443</v>
      </c>
      <c r="BG301" s="34">
        <v>40.553158233010443</v>
      </c>
      <c r="BH301" s="34">
        <v>40.553158233010443</v>
      </c>
      <c r="BI301" s="34">
        <v>40.553158233010443</v>
      </c>
      <c r="BJ301" s="34">
        <v>40.553158233010443</v>
      </c>
      <c r="BK301" s="34">
        <v>185.72159022315509</v>
      </c>
      <c r="BL301" s="34">
        <v>185.72159022315509</v>
      </c>
      <c r="BM301" s="34">
        <v>185.72159022315509</v>
      </c>
      <c r="BN301" s="34">
        <v>185.72159022315509</v>
      </c>
      <c r="BO301" s="34">
        <v>185.72159022315509</v>
      </c>
      <c r="BP301" s="34">
        <v>185.72159022315509</v>
      </c>
      <c r="BQ301" s="34">
        <v>185.72159022315509</v>
      </c>
      <c r="BR301" s="34">
        <v>191.29323792984974</v>
      </c>
      <c r="BS301" s="34">
        <v>191.29323792984974</v>
      </c>
      <c r="BT301" s="34">
        <v>191.29323792984974</v>
      </c>
      <c r="BU301" s="34">
        <v>191.29323792984974</v>
      </c>
      <c r="BV301" s="34">
        <v>191.29323792984974</v>
      </c>
    </row>
    <row r="302" spans="1:74" x14ac:dyDescent="0.2">
      <c r="B302" s="32" t="s">
        <v>28</v>
      </c>
      <c r="C302" s="34">
        <v>19</v>
      </c>
      <c r="D302" s="34">
        <v>19</v>
      </c>
      <c r="E302" s="34">
        <v>19</v>
      </c>
      <c r="F302" s="34">
        <v>19</v>
      </c>
      <c r="G302" s="34">
        <v>19</v>
      </c>
      <c r="H302" s="34">
        <v>19</v>
      </c>
      <c r="I302" s="34">
        <v>19</v>
      </c>
      <c r="J302" s="34">
        <v>19</v>
      </c>
      <c r="K302" s="34">
        <v>19</v>
      </c>
      <c r="L302" s="34">
        <v>19</v>
      </c>
      <c r="M302" s="34">
        <v>19</v>
      </c>
      <c r="N302" s="34">
        <v>19</v>
      </c>
      <c r="O302" s="34">
        <v>19</v>
      </c>
      <c r="P302" s="34">
        <v>19</v>
      </c>
      <c r="Q302" s="34">
        <v>19</v>
      </c>
      <c r="R302" s="34">
        <v>19</v>
      </c>
      <c r="S302" s="34">
        <v>19</v>
      </c>
      <c r="T302" s="34">
        <v>19</v>
      </c>
      <c r="U302" s="34">
        <v>19</v>
      </c>
      <c r="V302" s="34">
        <v>19</v>
      </c>
      <c r="W302" s="34">
        <v>19</v>
      </c>
      <c r="X302" s="34">
        <v>19</v>
      </c>
      <c r="Y302" s="34">
        <v>19</v>
      </c>
      <c r="Z302" s="34">
        <v>19</v>
      </c>
      <c r="AA302" s="34">
        <v>19</v>
      </c>
      <c r="AB302" s="34">
        <v>19</v>
      </c>
      <c r="AC302" s="34">
        <v>19</v>
      </c>
      <c r="AD302" s="34">
        <v>19</v>
      </c>
      <c r="AE302" s="34">
        <v>19</v>
      </c>
      <c r="AF302" s="34">
        <v>19</v>
      </c>
      <c r="AG302" s="34">
        <v>19</v>
      </c>
      <c r="AH302" s="34">
        <v>19</v>
      </c>
      <c r="AI302" s="34">
        <v>19</v>
      </c>
      <c r="AJ302" s="34">
        <v>19</v>
      </c>
      <c r="AK302" s="34">
        <v>19</v>
      </c>
      <c r="AL302" s="34">
        <v>19</v>
      </c>
      <c r="AM302" s="34">
        <v>19</v>
      </c>
      <c r="AN302" s="34">
        <v>19</v>
      </c>
      <c r="AO302" s="34">
        <v>19</v>
      </c>
      <c r="AP302" s="34">
        <v>19</v>
      </c>
      <c r="AQ302" s="34">
        <v>19</v>
      </c>
      <c r="AR302" s="34">
        <v>19</v>
      </c>
      <c r="AS302" s="34">
        <v>19</v>
      </c>
      <c r="AT302" s="34">
        <v>19</v>
      </c>
      <c r="AU302" s="34">
        <v>19</v>
      </c>
      <c r="AV302" s="34">
        <v>19</v>
      </c>
      <c r="AW302" s="34">
        <v>19</v>
      </c>
      <c r="AX302" s="34">
        <v>19</v>
      </c>
      <c r="AY302" s="34">
        <v>19</v>
      </c>
      <c r="AZ302" s="34">
        <v>19</v>
      </c>
      <c r="BA302" s="34">
        <v>19</v>
      </c>
      <c r="BB302" s="34">
        <v>19</v>
      </c>
      <c r="BC302" s="34">
        <v>19</v>
      </c>
      <c r="BD302" s="34">
        <v>19</v>
      </c>
      <c r="BE302" s="34">
        <v>19</v>
      </c>
      <c r="BF302" s="34">
        <v>19</v>
      </c>
      <c r="BG302" s="34">
        <v>19</v>
      </c>
      <c r="BH302" s="34">
        <v>19</v>
      </c>
      <c r="BI302" s="34">
        <v>19</v>
      </c>
      <c r="BJ302" s="34">
        <v>19</v>
      </c>
      <c r="BK302" s="34">
        <v>95</v>
      </c>
      <c r="BL302" s="34">
        <v>95</v>
      </c>
      <c r="BM302" s="34">
        <v>95</v>
      </c>
      <c r="BN302" s="34">
        <v>95</v>
      </c>
      <c r="BO302" s="34">
        <v>95</v>
      </c>
      <c r="BP302" s="34">
        <v>95</v>
      </c>
      <c r="BQ302" s="34">
        <v>95</v>
      </c>
      <c r="BR302" s="34">
        <v>95</v>
      </c>
      <c r="BS302" s="34">
        <v>95</v>
      </c>
      <c r="BT302" s="34">
        <v>95</v>
      </c>
      <c r="BU302" s="34">
        <v>95</v>
      </c>
      <c r="BV302" s="34">
        <v>95</v>
      </c>
    </row>
    <row r="303" spans="1:74" x14ac:dyDescent="0.2">
      <c r="A303" s="35" t="s">
        <v>153</v>
      </c>
      <c r="B303" s="35"/>
      <c r="C303" s="36">
        <v>98.334074526315788</v>
      </c>
      <c r="D303" s="36">
        <v>98.334074526315788</v>
      </c>
      <c r="E303" s="36">
        <v>99.574651446315784</v>
      </c>
      <c r="F303" s="36">
        <v>99.574651446315784</v>
      </c>
      <c r="G303" s="36">
        <v>99.574651446315784</v>
      </c>
      <c r="H303" s="36">
        <v>99.574651446315784</v>
      </c>
      <c r="I303" s="36">
        <v>99.574651446315784</v>
      </c>
      <c r="J303" s="36">
        <v>100.62409676210527</v>
      </c>
      <c r="K303" s="36">
        <v>100.62409676210527</v>
      </c>
      <c r="L303" s="36">
        <v>100.62409676210527</v>
      </c>
      <c r="M303" s="36">
        <v>100.62409676210527</v>
      </c>
      <c r="N303" s="36">
        <v>100.62409676210527</v>
      </c>
      <c r="O303" s="36">
        <v>100.62409676210527</v>
      </c>
      <c r="P303" s="36">
        <v>100.62409676210527</v>
      </c>
      <c r="Q303" s="36">
        <v>101.90189098970527</v>
      </c>
      <c r="R303" s="36">
        <v>101.90189098970527</v>
      </c>
      <c r="S303" s="36">
        <v>101.90189098970527</v>
      </c>
      <c r="T303" s="36">
        <v>101.90189098970527</v>
      </c>
      <c r="U303" s="36">
        <v>101.90189098970527</v>
      </c>
      <c r="V303" s="36">
        <v>102.98281966496842</v>
      </c>
      <c r="W303" s="36">
        <v>102.98281966496842</v>
      </c>
      <c r="X303" s="36">
        <v>102.98281966496842</v>
      </c>
      <c r="Y303" s="36">
        <v>102.98281966496842</v>
      </c>
      <c r="Z303" s="36">
        <v>102.98281966496842</v>
      </c>
      <c r="AA303" s="36">
        <v>102.98281966496842</v>
      </c>
      <c r="AB303" s="36">
        <v>102.98281966496842</v>
      </c>
      <c r="AC303" s="36">
        <v>104.29894771939642</v>
      </c>
      <c r="AD303" s="36">
        <v>104.29894771939642</v>
      </c>
      <c r="AE303" s="36">
        <v>104.29894771939642</v>
      </c>
      <c r="AF303" s="36">
        <v>104.29894771939642</v>
      </c>
      <c r="AG303" s="36">
        <v>104.29894771939642</v>
      </c>
      <c r="AH303" s="36">
        <v>105.41230425491747</v>
      </c>
      <c r="AI303" s="36">
        <v>105.41230425491747</v>
      </c>
      <c r="AJ303" s="36">
        <v>105.41230425491747</v>
      </c>
      <c r="AK303" s="36">
        <v>105.41230425491747</v>
      </c>
      <c r="AL303" s="36">
        <v>105.41230425491747</v>
      </c>
      <c r="AM303" s="36">
        <v>105.41230425491747</v>
      </c>
      <c r="AN303" s="36">
        <v>105.41230425491747</v>
      </c>
      <c r="AO303" s="36">
        <v>106.76791615097832</v>
      </c>
      <c r="AP303" s="36">
        <v>106.76791615097832</v>
      </c>
      <c r="AQ303" s="36">
        <v>106.76791615097832</v>
      </c>
      <c r="AR303" s="36">
        <v>106.76791615097832</v>
      </c>
      <c r="AS303" s="36">
        <v>106.76791615097832</v>
      </c>
      <c r="AT303" s="36">
        <v>107.91467338256501</v>
      </c>
      <c r="AU303" s="36">
        <v>107.91467338256501</v>
      </c>
      <c r="AV303" s="36">
        <v>107.91467338256501</v>
      </c>
      <c r="AW303" s="36">
        <v>107.91467338256501</v>
      </c>
      <c r="AX303" s="36">
        <v>107.91467338256501</v>
      </c>
      <c r="AY303" s="36">
        <v>107.91467338256501</v>
      </c>
      <c r="AZ303" s="36">
        <v>107.91467338256501</v>
      </c>
      <c r="BA303" s="36">
        <v>109.31095363550767</v>
      </c>
      <c r="BB303" s="36">
        <v>109.31095363550767</v>
      </c>
      <c r="BC303" s="36">
        <v>109.31095363550767</v>
      </c>
      <c r="BD303" s="36">
        <v>109.31095363550767</v>
      </c>
      <c r="BE303" s="36">
        <v>109.31095363550767</v>
      </c>
      <c r="BF303" s="36">
        <v>110.49211358404196</v>
      </c>
      <c r="BG303" s="36">
        <v>110.49211358404196</v>
      </c>
      <c r="BH303" s="36">
        <v>110.49211358404196</v>
      </c>
      <c r="BI303" s="36">
        <v>110.49211358404196</v>
      </c>
      <c r="BJ303" s="36">
        <v>110.49211358404196</v>
      </c>
      <c r="BK303" s="36">
        <v>515.26796859087199</v>
      </c>
      <c r="BL303" s="36">
        <v>515.26796859087199</v>
      </c>
      <c r="BM303" s="36">
        <v>521.85435994190345</v>
      </c>
      <c r="BN303" s="36">
        <v>521.85435994190345</v>
      </c>
      <c r="BO303" s="36">
        <v>521.85435994190345</v>
      </c>
      <c r="BP303" s="36">
        <v>521.85435994190345</v>
      </c>
      <c r="BQ303" s="36">
        <v>521.85435994190345</v>
      </c>
      <c r="BR303" s="36">
        <v>527.4260076485981</v>
      </c>
      <c r="BS303" s="36">
        <v>527.4260076485981</v>
      </c>
      <c r="BT303" s="36">
        <v>527.4260076485981</v>
      </c>
      <c r="BU303" s="36">
        <v>527.4260076485981</v>
      </c>
      <c r="BV303" s="36">
        <v>527.4260076485981</v>
      </c>
    </row>
    <row r="304" spans="1:74" x14ac:dyDescent="0.2">
      <c r="A304" s="32" t="s">
        <v>68</v>
      </c>
      <c r="B304" s="32" t="s">
        <v>15</v>
      </c>
      <c r="C304" s="34">
        <v>54.248397666666669</v>
      </c>
      <c r="D304" s="34">
        <v>54.248397666666669</v>
      </c>
      <c r="E304" s="34">
        <v>55.875849596666669</v>
      </c>
      <c r="F304" s="34">
        <v>55.875849596666669</v>
      </c>
      <c r="G304" s="34">
        <v>55.875849596666669</v>
      </c>
      <c r="H304" s="34">
        <v>55.875849596666669</v>
      </c>
      <c r="I304" s="34">
        <v>55.875849596666669</v>
      </c>
      <c r="J304" s="34">
        <v>55.875849596666669</v>
      </c>
      <c r="K304" s="34">
        <v>55.875849596666669</v>
      </c>
      <c r="L304" s="34">
        <v>55.875849596666669</v>
      </c>
      <c r="M304" s="34">
        <v>55.875849596666669</v>
      </c>
      <c r="N304" s="34">
        <v>55.875849596666669</v>
      </c>
      <c r="O304" s="34">
        <v>55.875849596666669</v>
      </c>
      <c r="P304" s="34">
        <v>55.875849596666669</v>
      </c>
      <c r="Q304" s="34">
        <v>57.552125084566669</v>
      </c>
      <c r="R304" s="34">
        <v>57.552125084566669</v>
      </c>
      <c r="S304" s="34">
        <v>57.552125084566669</v>
      </c>
      <c r="T304" s="34">
        <v>57.552125084566669</v>
      </c>
      <c r="U304" s="34">
        <v>57.552125084566669</v>
      </c>
      <c r="V304" s="34">
        <v>57.552125084566669</v>
      </c>
      <c r="W304" s="34">
        <v>57.552125084566669</v>
      </c>
      <c r="X304" s="34">
        <v>57.552125084566669</v>
      </c>
      <c r="Y304" s="34">
        <v>57.552125084566669</v>
      </c>
      <c r="Z304" s="34">
        <v>57.552125084566669</v>
      </c>
      <c r="AA304" s="34">
        <v>57.552125084566669</v>
      </c>
      <c r="AB304" s="34">
        <v>57.552125084566669</v>
      </c>
      <c r="AC304" s="34">
        <v>59.278688837103672</v>
      </c>
      <c r="AD304" s="34">
        <v>59.278688837103672</v>
      </c>
      <c r="AE304" s="34">
        <v>59.278688837103672</v>
      </c>
      <c r="AF304" s="34">
        <v>59.278688837103672</v>
      </c>
      <c r="AG304" s="34">
        <v>59.278688837103672</v>
      </c>
      <c r="AH304" s="34">
        <v>59.278688837103672</v>
      </c>
      <c r="AI304" s="34">
        <v>59.278688837103672</v>
      </c>
      <c r="AJ304" s="34">
        <v>59.278688837103672</v>
      </c>
      <c r="AK304" s="34">
        <v>59.278688837103672</v>
      </c>
      <c r="AL304" s="34">
        <v>59.278688837103672</v>
      </c>
      <c r="AM304" s="34">
        <v>59.278688837103672</v>
      </c>
      <c r="AN304" s="34">
        <v>59.278688837103672</v>
      </c>
      <c r="AO304" s="34">
        <v>61.057049502216785</v>
      </c>
      <c r="AP304" s="34">
        <v>61.057049502216785</v>
      </c>
      <c r="AQ304" s="34">
        <v>61.057049502216785</v>
      </c>
      <c r="AR304" s="34">
        <v>61.057049502216785</v>
      </c>
      <c r="AS304" s="34">
        <v>61.057049502216785</v>
      </c>
      <c r="AT304" s="34">
        <v>61.057049502216785</v>
      </c>
      <c r="AU304" s="34">
        <v>61.057049502216785</v>
      </c>
      <c r="AV304" s="34">
        <v>61.057049502216785</v>
      </c>
      <c r="AW304" s="34">
        <v>61.057049502216785</v>
      </c>
      <c r="AX304" s="34">
        <v>61.057049502216785</v>
      </c>
      <c r="AY304" s="34">
        <v>61.057049502216785</v>
      </c>
      <c r="AZ304" s="34">
        <v>61.057049502216785</v>
      </c>
      <c r="BA304" s="34">
        <v>62.888760987283291</v>
      </c>
      <c r="BB304" s="34">
        <v>62.888760987283291</v>
      </c>
      <c r="BC304" s="34">
        <v>62.888760987283291</v>
      </c>
      <c r="BD304" s="34">
        <v>62.888760987283291</v>
      </c>
      <c r="BE304" s="34">
        <v>62.888760987283291</v>
      </c>
      <c r="BF304" s="34">
        <v>62.888760987283291</v>
      </c>
      <c r="BG304" s="34">
        <v>62.888760987283291</v>
      </c>
      <c r="BH304" s="34">
        <v>62.888760987283291</v>
      </c>
      <c r="BI304" s="34">
        <v>62.888760987283291</v>
      </c>
      <c r="BJ304" s="34">
        <v>62.888760987283291</v>
      </c>
      <c r="BK304" s="34">
        <v>288.01211068722046</v>
      </c>
      <c r="BL304" s="34">
        <v>288.01211068722046</v>
      </c>
      <c r="BM304" s="34">
        <v>296.6524740078371</v>
      </c>
      <c r="BN304" s="34">
        <v>296.6524740078371</v>
      </c>
      <c r="BO304" s="34">
        <v>296.6524740078371</v>
      </c>
      <c r="BP304" s="34">
        <v>296.6524740078371</v>
      </c>
      <c r="BQ304" s="34">
        <v>296.6524740078371</v>
      </c>
      <c r="BR304" s="34">
        <v>296.6524740078371</v>
      </c>
      <c r="BS304" s="34">
        <v>296.6524740078371</v>
      </c>
      <c r="BT304" s="34">
        <v>296.6524740078371</v>
      </c>
      <c r="BU304" s="34">
        <v>296.6524740078371</v>
      </c>
      <c r="BV304" s="34">
        <v>296.6524740078371</v>
      </c>
    </row>
    <row r="305" spans="1:74" x14ac:dyDescent="0.2">
      <c r="B305" s="32" t="s">
        <v>16</v>
      </c>
      <c r="C305" s="34">
        <v>3</v>
      </c>
      <c r="D305" s="34">
        <v>3</v>
      </c>
      <c r="E305" s="34">
        <v>3</v>
      </c>
      <c r="F305" s="34">
        <v>3</v>
      </c>
      <c r="G305" s="34">
        <v>3</v>
      </c>
      <c r="H305" s="34">
        <v>3</v>
      </c>
      <c r="I305" s="34">
        <v>3</v>
      </c>
      <c r="J305" s="34">
        <v>3</v>
      </c>
      <c r="K305" s="34">
        <v>3</v>
      </c>
      <c r="L305" s="34">
        <v>3</v>
      </c>
      <c r="M305" s="34">
        <v>3</v>
      </c>
      <c r="N305" s="34">
        <v>3</v>
      </c>
      <c r="O305" s="34">
        <v>3</v>
      </c>
      <c r="P305" s="34">
        <v>3</v>
      </c>
      <c r="Q305" s="34">
        <v>3</v>
      </c>
      <c r="R305" s="34">
        <v>3</v>
      </c>
      <c r="S305" s="34">
        <v>3</v>
      </c>
      <c r="T305" s="34">
        <v>3</v>
      </c>
      <c r="U305" s="34">
        <v>3</v>
      </c>
      <c r="V305" s="34">
        <v>3</v>
      </c>
      <c r="W305" s="34">
        <v>3</v>
      </c>
      <c r="X305" s="34">
        <v>3</v>
      </c>
      <c r="Y305" s="34">
        <v>3</v>
      </c>
      <c r="Z305" s="34">
        <v>3</v>
      </c>
      <c r="AA305" s="34">
        <v>3</v>
      </c>
      <c r="AB305" s="34">
        <v>3</v>
      </c>
      <c r="AC305" s="34">
        <v>3</v>
      </c>
      <c r="AD305" s="34">
        <v>3</v>
      </c>
      <c r="AE305" s="34">
        <v>3</v>
      </c>
      <c r="AF305" s="34">
        <v>3</v>
      </c>
      <c r="AG305" s="34">
        <v>3</v>
      </c>
      <c r="AH305" s="34">
        <v>3</v>
      </c>
      <c r="AI305" s="34">
        <v>3</v>
      </c>
      <c r="AJ305" s="34">
        <v>3</v>
      </c>
      <c r="AK305" s="34">
        <v>3</v>
      </c>
      <c r="AL305" s="34">
        <v>3</v>
      </c>
      <c r="AM305" s="34">
        <v>3</v>
      </c>
      <c r="AN305" s="34">
        <v>3</v>
      </c>
      <c r="AO305" s="34">
        <v>3</v>
      </c>
      <c r="AP305" s="34">
        <v>3</v>
      </c>
      <c r="AQ305" s="34">
        <v>3</v>
      </c>
      <c r="AR305" s="34">
        <v>3</v>
      </c>
      <c r="AS305" s="34">
        <v>3</v>
      </c>
      <c r="AT305" s="34">
        <v>3</v>
      </c>
      <c r="AU305" s="34">
        <v>3</v>
      </c>
      <c r="AV305" s="34">
        <v>3</v>
      </c>
      <c r="AW305" s="34">
        <v>3</v>
      </c>
      <c r="AX305" s="34">
        <v>3</v>
      </c>
      <c r="AY305" s="34">
        <v>3</v>
      </c>
      <c r="AZ305" s="34">
        <v>3</v>
      </c>
      <c r="BA305" s="34">
        <v>3</v>
      </c>
      <c r="BB305" s="34">
        <v>3</v>
      </c>
      <c r="BC305" s="34">
        <v>3</v>
      </c>
      <c r="BD305" s="34">
        <v>3</v>
      </c>
      <c r="BE305" s="34">
        <v>3</v>
      </c>
      <c r="BF305" s="34">
        <v>3</v>
      </c>
      <c r="BG305" s="34">
        <v>3</v>
      </c>
      <c r="BH305" s="34">
        <v>3</v>
      </c>
      <c r="BI305" s="34">
        <v>3</v>
      </c>
      <c r="BJ305" s="34">
        <v>3</v>
      </c>
      <c r="BK305" s="34">
        <v>15</v>
      </c>
      <c r="BL305" s="34">
        <v>15</v>
      </c>
      <c r="BM305" s="34">
        <v>15</v>
      </c>
      <c r="BN305" s="34">
        <v>15</v>
      </c>
      <c r="BO305" s="34">
        <v>15</v>
      </c>
      <c r="BP305" s="34">
        <v>15</v>
      </c>
      <c r="BQ305" s="34">
        <v>15</v>
      </c>
      <c r="BR305" s="34">
        <v>15</v>
      </c>
      <c r="BS305" s="34">
        <v>15</v>
      </c>
      <c r="BT305" s="34">
        <v>15</v>
      </c>
      <c r="BU305" s="34">
        <v>15</v>
      </c>
      <c r="BV305" s="34">
        <v>15</v>
      </c>
    </row>
    <row r="306" spans="1:74" x14ac:dyDescent="0.2">
      <c r="A306" s="35" t="s">
        <v>154</v>
      </c>
      <c r="B306" s="35"/>
      <c r="C306" s="36">
        <v>57.248397666666669</v>
      </c>
      <c r="D306" s="36">
        <v>57.248397666666669</v>
      </c>
      <c r="E306" s="36">
        <v>58.875849596666669</v>
      </c>
      <c r="F306" s="36">
        <v>58.875849596666669</v>
      </c>
      <c r="G306" s="36">
        <v>58.875849596666669</v>
      </c>
      <c r="H306" s="36">
        <v>58.875849596666669</v>
      </c>
      <c r="I306" s="36">
        <v>58.875849596666669</v>
      </c>
      <c r="J306" s="36">
        <v>58.875849596666669</v>
      </c>
      <c r="K306" s="36">
        <v>58.875849596666669</v>
      </c>
      <c r="L306" s="36">
        <v>58.875849596666669</v>
      </c>
      <c r="M306" s="36">
        <v>58.875849596666669</v>
      </c>
      <c r="N306" s="36">
        <v>58.875849596666669</v>
      </c>
      <c r="O306" s="36">
        <v>58.875849596666669</v>
      </c>
      <c r="P306" s="36">
        <v>58.875849596666669</v>
      </c>
      <c r="Q306" s="36">
        <v>60.552125084566669</v>
      </c>
      <c r="R306" s="36">
        <v>60.552125084566669</v>
      </c>
      <c r="S306" s="36">
        <v>60.552125084566669</v>
      </c>
      <c r="T306" s="36">
        <v>60.552125084566669</v>
      </c>
      <c r="U306" s="36">
        <v>60.552125084566669</v>
      </c>
      <c r="V306" s="36">
        <v>60.552125084566669</v>
      </c>
      <c r="W306" s="36">
        <v>60.552125084566669</v>
      </c>
      <c r="X306" s="36">
        <v>60.552125084566669</v>
      </c>
      <c r="Y306" s="36">
        <v>60.552125084566669</v>
      </c>
      <c r="Z306" s="36">
        <v>60.552125084566669</v>
      </c>
      <c r="AA306" s="36">
        <v>60.552125084566669</v>
      </c>
      <c r="AB306" s="36">
        <v>60.552125084566669</v>
      </c>
      <c r="AC306" s="36">
        <v>62.278688837103672</v>
      </c>
      <c r="AD306" s="36">
        <v>62.278688837103672</v>
      </c>
      <c r="AE306" s="36">
        <v>62.278688837103672</v>
      </c>
      <c r="AF306" s="36">
        <v>62.278688837103672</v>
      </c>
      <c r="AG306" s="36">
        <v>62.278688837103672</v>
      </c>
      <c r="AH306" s="36">
        <v>62.278688837103672</v>
      </c>
      <c r="AI306" s="36">
        <v>62.278688837103672</v>
      </c>
      <c r="AJ306" s="36">
        <v>62.278688837103672</v>
      </c>
      <c r="AK306" s="36">
        <v>62.278688837103672</v>
      </c>
      <c r="AL306" s="36">
        <v>62.278688837103672</v>
      </c>
      <c r="AM306" s="36">
        <v>62.278688837103672</v>
      </c>
      <c r="AN306" s="36">
        <v>62.278688837103672</v>
      </c>
      <c r="AO306" s="36">
        <v>64.057049502216785</v>
      </c>
      <c r="AP306" s="36">
        <v>64.057049502216785</v>
      </c>
      <c r="AQ306" s="36">
        <v>64.057049502216785</v>
      </c>
      <c r="AR306" s="36">
        <v>64.057049502216785</v>
      </c>
      <c r="AS306" s="36">
        <v>64.057049502216785</v>
      </c>
      <c r="AT306" s="36">
        <v>64.057049502216785</v>
      </c>
      <c r="AU306" s="36">
        <v>64.057049502216785</v>
      </c>
      <c r="AV306" s="36">
        <v>64.057049502216785</v>
      </c>
      <c r="AW306" s="36">
        <v>64.057049502216785</v>
      </c>
      <c r="AX306" s="36">
        <v>64.057049502216785</v>
      </c>
      <c r="AY306" s="36">
        <v>64.057049502216785</v>
      </c>
      <c r="AZ306" s="36">
        <v>64.057049502216785</v>
      </c>
      <c r="BA306" s="36">
        <v>65.888760987283291</v>
      </c>
      <c r="BB306" s="36">
        <v>65.888760987283291</v>
      </c>
      <c r="BC306" s="36">
        <v>65.888760987283291</v>
      </c>
      <c r="BD306" s="36">
        <v>65.888760987283291</v>
      </c>
      <c r="BE306" s="36">
        <v>65.888760987283291</v>
      </c>
      <c r="BF306" s="36">
        <v>65.888760987283291</v>
      </c>
      <c r="BG306" s="36">
        <v>65.888760987283291</v>
      </c>
      <c r="BH306" s="36">
        <v>65.888760987283291</v>
      </c>
      <c r="BI306" s="36">
        <v>65.888760987283291</v>
      </c>
      <c r="BJ306" s="36">
        <v>65.888760987283291</v>
      </c>
      <c r="BK306" s="36">
        <v>303.01211068722046</v>
      </c>
      <c r="BL306" s="36">
        <v>303.01211068722046</v>
      </c>
      <c r="BM306" s="36">
        <v>311.6524740078371</v>
      </c>
      <c r="BN306" s="36">
        <v>311.6524740078371</v>
      </c>
      <c r="BO306" s="36">
        <v>311.6524740078371</v>
      </c>
      <c r="BP306" s="36">
        <v>311.6524740078371</v>
      </c>
      <c r="BQ306" s="36">
        <v>311.6524740078371</v>
      </c>
      <c r="BR306" s="36">
        <v>311.6524740078371</v>
      </c>
      <c r="BS306" s="36">
        <v>311.6524740078371</v>
      </c>
      <c r="BT306" s="36">
        <v>311.6524740078371</v>
      </c>
      <c r="BU306" s="36">
        <v>311.6524740078371</v>
      </c>
      <c r="BV306" s="36">
        <v>311.6524740078371</v>
      </c>
    </row>
    <row r="307" spans="1:74" x14ac:dyDescent="0.2">
      <c r="A307" s="32" t="s">
        <v>96</v>
      </c>
      <c r="B307" s="32" t="s">
        <v>27</v>
      </c>
      <c r="C307" s="34">
        <v>32.988839999999996</v>
      </c>
      <c r="D307" s="34">
        <v>32.988839999999996</v>
      </c>
      <c r="E307" s="34">
        <v>32.988839999999996</v>
      </c>
      <c r="F307" s="34">
        <v>32.988839999999996</v>
      </c>
      <c r="G307" s="34">
        <v>32.988839999999996</v>
      </c>
      <c r="H307" s="34">
        <v>32.988839999999996</v>
      </c>
      <c r="I307" s="34">
        <v>32.988839999999996</v>
      </c>
      <c r="J307" s="34">
        <v>33.978505199999994</v>
      </c>
      <c r="K307" s="34">
        <v>33.978505199999994</v>
      </c>
      <c r="L307" s="34">
        <v>33.978505199999994</v>
      </c>
      <c r="M307" s="34">
        <v>33.978505199999994</v>
      </c>
      <c r="N307" s="34">
        <v>33.978505199999994</v>
      </c>
      <c r="O307" s="34">
        <v>33.978505199999994</v>
      </c>
      <c r="P307" s="34">
        <v>33.978505199999994</v>
      </c>
      <c r="Q307" s="34">
        <v>33.978505199999994</v>
      </c>
      <c r="R307" s="34">
        <v>33.978505199999994</v>
      </c>
      <c r="S307" s="34">
        <v>33.978505199999994</v>
      </c>
      <c r="T307" s="34">
        <v>33.978505199999994</v>
      </c>
      <c r="U307" s="34">
        <v>33.978505199999994</v>
      </c>
      <c r="V307" s="34">
        <v>34.997860355999997</v>
      </c>
      <c r="W307" s="34">
        <v>34.997860355999997</v>
      </c>
      <c r="X307" s="34">
        <v>34.997860355999997</v>
      </c>
      <c r="Y307" s="34">
        <v>34.997860355999997</v>
      </c>
      <c r="Z307" s="34">
        <v>34.997860355999997</v>
      </c>
      <c r="AA307" s="34">
        <v>34.997860355999997</v>
      </c>
      <c r="AB307" s="34">
        <v>34.997860355999997</v>
      </c>
      <c r="AC307" s="34">
        <v>34.997860355999997</v>
      </c>
      <c r="AD307" s="34">
        <v>34.997860355999997</v>
      </c>
      <c r="AE307" s="34">
        <v>34.997860355999997</v>
      </c>
      <c r="AF307" s="34">
        <v>34.997860355999997</v>
      </c>
      <c r="AG307" s="34">
        <v>34.997860355999997</v>
      </c>
      <c r="AH307" s="34">
        <v>36.047796166679994</v>
      </c>
      <c r="AI307" s="34">
        <v>36.047796166679994</v>
      </c>
      <c r="AJ307" s="34">
        <v>36.047796166679994</v>
      </c>
      <c r="AK307" s="34">
        <v>36.047796166679994</v>
      </c>
      <c r="AL307" s="34">
        <v>36.047796166679994</v>
      </c>
      <c r="AM307" s="34">
        <v>36.047796166679994</v>
      </c>
      <c r="AN307" s="34">
        <v>36.047796166679994</v>
      </c>
      <c r="AO307" s="34">
        <v>36.047796166679994</v>
      </c>
      <c r="AP307" s="34">
        <v>36.047796166679994</v>
      </c>
      <c r="AQ307" s="34">
        <v>36.047796166679994</v>
      </c>
      <c r="AR307" s="34">
        <v>36.047796166679994</v>
      </c>
      <c r="AS307" s="34">
        <v>36.047796166679994</v>
      </c>
      <c r="AT307" s="34">
        <v>37.129230051680395</v>
      </c>
      <c r="AU307" s="34">
        <v>37.129230051680395</v>
      </c>
      <c r="AV307" s="34">
        <v>37.129230051680395</v>
      </c>
      <c r="AW307" s="34">
        <v>37.129230051680395</v>
      </c>
      <c r="AX307" s="34">
        <v>37.129230051680395</v>
      </c>
      <c r="AY307" s="34">
        <v>37.129230051680395</v>
      </c>
      <c r="AZ307" s="34">
        <v>37.129230051680395</v>
      </c>
      <c r="BA307" s="34">
        <v>37.129230051680395</v>
      </c>
      <c r="BB307" s="34">
        <v>37.129230051680395</v>
      </c>
      <c r="BC307" s="34">
        <v>37.129230051680395</v>
      </c>
      <c r="BD307" s="34">
        <v>37.129230051680395</v>
      </c>
      <c r="BE307" s="34">
        <v>37.129230051680395</v>
      </c>
      <c r="BF307" s="34">
        <v>38.243106953230807</v>
      </c>
      <c r="BG307" s="34">
        <v>38.243106953230807</v>
      </c>
      <c r="BH307" s="34">
        <v>38.243106953230807</v>
      </c>
      <c r="BI307" s="34">
        <v>38.243106953230807</v>
      </c>
      <c r="BJ307" s="34">
        <v>38.243106953230807</v>
      </c>
      <c r="BK307" s="34">
        <v>175.14223177436037</v>
      </c>
      <c r="BL307" s="34">
        <v>175.14223177436037</v>
      </c>
      <c r="BM307" s="34">
        <v>175.14223177436037</v>
      </c>
      <c r="BN307" s="34">
        <v>175.14223177436037</v>
      </c>
      <c r="BO307" s="34">
        <v>175.14223177436037</v>
      </c>
      <c r="BP307" s="34">
        <v>175.14223177436037</v>
      </c>
      <c r="BQ307" s="34">
        <v>175.14223177436037</v>
      </c>
      <c r="BR307" s="34">
        <v>180.39649872759119</v>
      </c>
      <c r="BS307" s="34">
        <v>180.39649872759119</v>
      </c>
      <c r="BT307" s="34">
        <v>180.39649872759119</v>
      </c>
      <c r="BU307" s="34">
        <v>180.39649872759119</v>
      </c>
      <c r="BV307" s="34">
        <v>180.39649872759119</v>
      </c>
    </row>
    <row r="308" spans="1:74" x14ac:dyDescent="0.2">
      <c r="B308" s="32" t="s">
        <v>28</v>
      </c>
      <c r="C308" s="34">
        <v>10</v>
      </c>
      <c r="D308" s="34">
        <v>10</v>
      </c>
      <c r="E308" s="34">
        <v>10</v>
      </c>
      <c r="F308" s="34">
        <v>10</v>
      </c>
      <c r="G308" s="34">
        <v>10</v>
      </c>
      <c r="H308" s="34">
        <v>10</v>
      </c>
      <c r="I308" s="34">
        <v>10</v>
      </c>
      <c r="J308" s="34">
        <v>10</v>
      </c>
      <c r="K308" s="34">
        <v>10</v>
      </c>
      <c r="L308" s="34">
        <v>10</v>
      </c>
      <c r="M308" s="34">
        <v>10</v>
      </c>
      <c r="N308" s="34">
        <v>10</v>
      </c>
      <c r="O308" s="34">
        <v>10</v>
      </c>
      <c r="P308" s="34">
        <v>10</v>
      </c>
      <c r="Q308" s="34">
        <v>10</v>
      </c>
      <c r="R308" s="34">
        <v>10</v>
      </c>
      <c r="S308" s="34">
        <v>10</v>
      </c>
      <c r="T308" s="34">
        <v>10</v>
      </c>
      <c r="U308" s="34">
        <v>10</v>
      </c>
      <c r="V308" s="34">
        <v>10</v>
      </c>
      <c r="W308" s="34">
        <v>10</v>
      </c>
      <c r="X308" s="34">
        <v>10</v>
      </c>
      <c r="Y308" s="34">
        <v>10</v>
      </c>
      <c r="Z308" s="34">
        <v>10</v>
      </c>
      <c r="AA308" s="34">
        <v>10</v>
      </c>
      <c r="AB308" s="34">
        <v>10</v>
      </c>
      <c r="AC308" s="34">
        <v>10</v>
      </c>
      <c r="AD308" s="34">
        <v>10</v>
      </c>
      <c r="AE308" s="34">
        <v>10</v>
      </c>
      <c r="AF308" s="34">
        <v>10</v>
      </c>
      <c r="AG308" s="34">
        <v>10</v>
      </c>
      <c r="AH308" s="34">
        <v>10</v>
      </c>
      <c r="AI308" s="34">
        <v>10</v>
      </c>
      <c r="AJ308" s="34">
        <v>10</v>
      </c>
      <c r="AK308" s="34">
        <v>10</v>
      </c>
      <c r="AL308" s="34">
        <v>10</v>
      </c>
      <c r="AM308" s="34">
        <v>10</v>
      </c>
      <c r="AN308" s="34">
        <v>10</v>
      </c>
      <c r="AO308" s="34">
        <v>10</v>
      </c>
      <c r="AP308" s="34">
        <v>10</v>
      </c>
      <c r="AQ308" s="34">
        <v>10</v>
      </c>
      <c r="AR308" s="34">
        <v>10</v>
      </c>
      <c r="AS308" s="34">
        <v>10</v>
      </c>
      <c r="AT308" s="34">
        <v>10</v>
      </c>
      <c r="AU308" s="34">
        <v>10</v>
      </c>
      <c r="AV308" s="34">
        <v>10</v>
      </c>
      <c r="AW308" s="34">
        <v>10</v>
      </c>
      <c r="AX308" s="34">
        <v>10</v>
      </c>
      <c r="AY308" s="34">
        <v>10</v>
      </c>
      <c r="AZ308" s="34">
        <v>10</v>
      </c>
      <c r="BA308" s="34">
        <v>10</v>
      </c>
      <c r="BB308" s="34">
        <v>10</v>
      </c>
      <c r="BC308" s="34">
        <v>10</v>
      </c>
      <c r="BD308" s="34">
        <v>10</v>
      </c>
      <c r="BE308" s="34">
        <v>10</v>
      </c>
      <c r="BF308" s="34">
        <v>10</v>
      </c>
      <c r="BG308" s="34">
        <v>10</v>
      </c>
      <c r="BH308" s="34">
        <v>10</v>
      </c>
      <c r="BI308" s="34">
        <v>10</v>
      </c>
      <c r="BJ308" s="34">
        <v>10</v>
      </c>
      <c r="BK308" s="34">
        <v>50</v>
      </c>
      <c r="BL308" s="34">
        <v>50</v>
      </c>
      <c r="BM308" s="34">
        <v>50</v>
      </c>
      <c r="BN308" s="34">
        <v>50</v>
      </c>
      <c r="BO308" s="34">
        <v>50</v>
      </c>
      <c r="BP308" s="34">
        <v>50</v>
      </c>
      <c r="BQ308" s="34">
        <v>50</v>
      </c>
      <c r="BR308" s="34">
        <v>50</v>
      </c>
      <c r="BS308" s="34">
        <v>50</v>
      </c>
      <c r="BT308" s="34">
        <v>50</v>
      </c>
      <c r="BU308" s="34">
        <v>50</v>
      </c>
      <c r="BV308" s="34">
        <v>50</v>
      </c>
    </row>
    <row r="309" spans="1:74" x14ac:dyDescent="0.2">
      <c r="A309" s="35" t="s">
        <v>155</v>
      </c>
      <c r="B309" s="35"/>
      <c r="C309" s="36">
        <v>42.988839999999996</v>
      </c>
      <c r="D309" s="36">
        <v>42.988839999999996</v>
      </c>
      <c r="E309" s="36">
        <v>42.988839999999996</v>
      </c>
      <c r="F309" s="36">
        <v>42.988839999999996</v>
      </c>
      <c r="G309" s="36">
        <v>42.988839999999996</v>
      </c>
      <c r="H309" s="36">
        <v>42.988839999999996</v>
      </c>
      <c r="I309" s="36">
        <v>42.988839999999996</v>
      </c>
      <c r="J309" s="36">
        <v>43.978505199999994</v>
      </c>
      <c r="K309" s="36">
        <v>43.978505199999994</v>
      </c>
      <c r="L309" s="36">
        <v>43.978505199999994</v>
      </c>
      <c r="M309" s="36">
        <v>43.978505199999994</v>
      </c>
      <c r="N309" s="36">
        <v>43.978505199999994</v>
      </c>
      <c r="O309" s="36">
        <v>43.978505199999994</v>
      </c>
      <c r="P309" s="36">
        <v>43.978505199999994</v>
      </c>
      <c r="Q309" s="36">
        <v>43.978505199999994</v>
      </c>
      <c r="R309" s="36">
        <v>43.978505199999994</v>
      </c>
      <c r="S309" s="36">
        <v>43.978505199999994</v>
      </c>
      <c r="T309" s="36">
        <v>43.978505199999994</v>
      </c>
      <c r="U309" s="36">
        <v>43.978505199999994</v>
      </c>
      <c r="V309" s="36">
        <v>44.997860355999997</v>
      </c>
      <c r="W309" s="36">
        <v>44.997860355999997</v>
      </c>
      <c r="X309" s="36">
        <v>44.997860355999997</v>
      </c>
      <c r="Y309" s="36">
        <v>44.997860355999997</v>
      </c>
      <c r="Z309" s="36">
        <v>44.997860355999997</v>
      </c>
      <c r="AA309" s="36">
        <v>44.997860355999997</v>
      </c>
      <c r="AB309" s="36">
        <v>44.997860355999997</v>
      </c>
      <c r="AC309" s="36">
        <v>44.997860355999997</v>
      </c>
      <c r="AD309" s="36">
        <v>44.997860355999997</v>
      </c>
      <c r="AE309" s="36">
        <v>44.997860355999997</v>
      </c>
      <c r="AF309" s="36">
        <v>44.997860355999997</v>
      </c>
      <c r="AG309" s="36">
        <v>44.997860355999997</v>
      </c>
      <c r="AH309" s="36">
        <v>46.047796166679994</v>
      </c>
      <c r="AI309" s="36">
        <v>46.047796166679994</v>
      </c>
      <c r="AJ309" s="36">
        <v>46.047796166679994</v>
      </c>
      <c r="AK309" s="36">
        <v>46.047796166679994</v>
      </c>
      <c r="AL309" s="36">
        <v>46.047796166679994</v>
      </c>
      <c r="AM309" s="36">
        <v>46.047796166679994</v>
      </c>
      <c r="AN309" s="36">
        <v>46.047796166679994</v>
      </c>
      <c r="AO309" s="36">
        <v>46.047796166679994</v>
      </c>
      <c r="AP309" s="36">
        <v>46.047796166679994</v>
      </c>
      <c r="AQ309" s="36">
        <v>46.047796166679994</v>
      </c>
      <c r="AR309" s="36">
        <v>46.047796166679994</v>
      </c>
      <c r="AS309" s="36">
        <v>46.047796166679994</v>
      </c>
      <c r="AT309" s="36">
        <v>47.129230051680395</v>
      </c>
      <c r="AU309" s="36">
        <v>47.129230051680395</v>
      </c>
      <c r="AV309" s="36">
        <v>47.129230051680395</v>
      </c>
      <c r="AW309" s="36">
        <v>47.129230051680395</v>
      </c>
      <c r="AX309" s="36">
        <v>47.129230051680395</v>
      </c>
      <c r="AY309" s="36">
        <v>47.129230051680395</v>
      </c>
      <c r="AZ309" s="36">
        <v>47.129230051680395</v>
      </c>
      <c r="BA309" s="36">
        <v>47.129230051680395</v>
      </c>
      <c r="BB309" s="36">
        <v>47.129230051680395</v>
      </c>
      <c r="BC309" s="36">
        <v>47.129230051680395</v>
      </c>
      <c r="BD309" s="36">
        <v>47.129230051680395</v>
      </c>
      <c r="BE309" s="36">
        <v>47.129230051680395</v>
      </c>
      <c r="BF309" s="36">
        <v>48.243106953230807</v>
      </c>
      <c r="BG309" s="36">
        <v>48.243106953230807</v>
      </c>
      <c r="BH309" s="36">
        <v>48.243106953230807</v>
      </c>
      <c r="BI309" s="36">
        <v>48.243106953230807</v>
      </c>
      <c r="BJ309" s="36">
        <v>48.243106953230807</v>
      </c>
      <c r="BK309" s="36">
        <v>225.14223177436037</v>
      </c>
      <c r="BL309" s="36">
        <v>225.14223177436037</v>
      </c>
      <c r="BM309" s="36">
        <v>225.14223177436037</v>
      </c>
      <c r="BN309" s="36">
        <v>225.14223177436037</v>
      </c>
      <c r="BO309" s="36">
        <v>225.14223177436037</v>
      </c>
      <c r="BP309" s="36">
        <v>225.14223177436037</v>
      </c>
      <c r="BQ309" s="36">
        <v>225.14223177436037</v>
      </c>
      <c r="BR309" s="36">
        <v>230.39649872759119</v>
      </c>
      <c r="BS309" s="36">
        <v>230.39649872759119</v>
      </c>
      <c r="BT309" s="36">
        <v>230.39649872759119</v>
      </c>
      <c r="BU309" s="36">
        <v>230.39649872759119</v>
      </c>
      <c r="BV309" s="36">
        <v>230.39649872759119</v>
      </c>
    </row>
    <row r="310" spans="1:74" x14ac:dyDescent="0.2">
      <c r="A310" s="32" t="s">
        <v>69</v>
      </c>
      <c r="B310" s="32" t="s">
        <v>15</v>
      </c>
      <c r="C310" s="34">
        <v>40.1807692</v>
      </c>
      <c r="D310" s="34">
        <v>40.1807692</v>
      </c>
      <c r="E310" s="34">
        <v>41.386192276000003</v>
      </c>
      <c r="F310" s="34">
        <v>41.386192276000003</v>
      </c>
      <c r="G310" s="34">
        <v>41.386192276000003</v>
      </c>
      <c r="H310" s="34">
        <v>41.386192276000003</v>
      </c>
      <c r="I310" s="34">
        <v>41.386192276000003</v>
      </c>
      <c r="J310" s="34">
        <v>41.386192276000003</v>
      </c>
      <c r="K310" s="34">
        <v>41.386192276000003</v>
      </c>
      <c r="L310" s="34">
        <v>41.386192276000003</v>
      </c>
      <c r="M310" s="34">
        <v>41.386192276000003</v>
      </c>
      <c r="N310" s="34">
        <v>41.386192276000003</v>
      </c>
      <c r="O310" s="34">
        <v>41.386192276000003</v>
      </c>
      <c r="P310" s="34">
        <v>41.386192276000003</v>
      </c>
      <c r="Q310" s="34">
        <v>42.627778044280006</v>
      </c>
      <c r="R310" s="34">
        <v>42.627778044280006</v>
      </c>
      <c r="S310" s="34">
        <v>42.627778044280006</v>
      </c>
      <c r="T310" s="34">
        <v>42.627778044280006</v>
      </c>
      <c r="U310" s="34">
        <v>42.627778044280006</v>
      </c>
      <c r="V310" s="34">
        <v>42.627778044280006</v>
      </c>
      <c r="W310" s="34">
        <v>42.627778044280006</v>
      </c>
      <c r="X310" s="34">
        <v>42.627778044280006</v>
      </c>
      <c r="Y310" s="34">
        <v>42.627778044280006</v>
      </c>
      <c r="Z310" s="34">
        <v>42.627778044280006</v>
      </c>
      <c r="AA310" s="34">
        <v>42.627778044280006</v>
      </c>
      <c r="AB310" s="34">
        <v>42.627778044280006</v>
      </c>
      <c r="AC310" s="34">
        <v>43.906611385608407</v>
      </c>
      <c r="AD310" s="34">
        <v>43.906611385608407</v>
      </c>
      <c r="AE310" s="34">
        <v>43.906611385608407</v>
      </c>
      <c r="AF310" s="34">
        <v>43.906611385608407</v>
      </c>
      <c r="AG310" s="34">
        <v>43.906611385608407</v>
      </c>
      <c r="AH310" s="34">
        <v>43.906611385608407</v>
      </c>
      <c r="AI310" s="34">
        <v>43.906611385608407</v>
      </c>
      <c r="AJ310" s="34">
        <v>43.906611385608407</v>
      </c>
      <c r="AK310" s="34">
        <v>43.906611385608407</v>
      </c>
      <c r="AL310" s="34">
        <v>43.906611385608407</v>
      </c>
      <c r="AM310" s="34">
        <v>43.906611385608407</v>
      </c>
      <c r="AN310" s="34">
        <v>43.906611385608407</v>
      </c>
      <c r="AO310" s="34">
        <v>45.223809727176658</v>
      </c>
      <c r="AP310" s="34">
        <v>45.223809727176658</v>
      </c>
      <c r="AQ310" s="34">
        <v>45.223809727176658</v>
      </c>
      <c r="AR310" s="34">
        <v>45.223809727176658</v>
      </c>
      <c r="AS310" s="34">
        <v>45.223809727176658</v>
      </c>
      <c r="AT310" s="34">
        <v>45.223809727176658</v>
      </c>
      <c r="AU310" s="34">
        <v>45.223809727176658</v>
      </c>
      <c r="AV310" s="34">
        <v>45.223809727176658</v>
      </c>
      <c r="AW310" s="34">
        <v>45.223809727176658</v>
      </c>
      <c r="AX310" s="34">
        <v>45.223809727176658</v>
      </c>
      <c r="AY310" s="34">
        <v>45.223809727176658</v>
      </c>
      <c r="AZ310" s="34">
        <v>45.223809727176658</v>
      </c>
      <c r="BA310" s="34">
        <v>46.580524018991959</v>
      </c>
      <c r="BB310" s="34">
        <v>46.580524018991959</v>
      </c>
      <c r="BC310" s="34">
        <v>46.580524018991959</v>
      </c>
      <c r="BD310" s="34">
        <v>46.580524018991959</v>
      </c>
      <c r="BE310" s="34">
        <v>46.580524018991959</v>
      </c>
      <c r="BF310" s="34">
        <v>46.580524018991959</v>
      </c>
      <c r="BG310" s="34">
        <v>46.580524018991959</v>
      </c>
      <c r="BH310" s="34">
        <v>46.580524018991959</v>
      </c>
      <c r="BI310" s="34">
        <v>46.580524018991959</v>
      </c>
      <c r="BJ310" s="34">
        <v>46.580524018991959</v>
      </c>
      <c r="BK310" s="34">
        <v>213.32516063306508</v>
      </c>
      <c r="BL310" s="34">
        <v>213.32516063306508</v>
      </c>
      <c r="BM310" s="34">
        <v>219.72491545205705</v>
      </c>
      <c r="BN310" s="34">
        <v>219.72491545205705</v>
      </c>
      <c r="BO310" s="34">
        <v>219.72491545205705</v>
      </c>
      <c r="BP310" s="34">
        <v>219.72491545205705</v>
      </c>
      <c r="BQ310" s="34">
        <v>219.72491545205705</v>
      </c>
      <c r="BR310" s="34">
        <v>219.72491545205705</v>
      </c>
      <c r="BS310" s="34">
        <v>219.72491545205705</v>
      </c>
      <c r="BT310" s="34">
        <v>219.72491545205705</v>
      </c>
      <c r="BU310" s="34">
        <v>219.72491545205705</v>
      </c>
      <c r="BV310" s="34">
        <v>219.72491545205705</v>
      </c>
    </row>
    <row r="311" spans="1:74" x14ac:dyDescent="0.2">
      <c r="B311" s="32" t="s">
        <v>16</v>
      </c>
      <c r="C311" s="34">
        <v>5</v>
      </c>
      <c r="D311" s="34">
        <v>5</v>
      </c>
      <c r="E311" s="34">
        <v>5</v>
      </c>
      <c r="F311" s="34">
        <v>5</v>
      </c>
      <c r="G311" s="34">
        <v>5</v>
      </c>
      <c r="H311" s="34">
        <v>5</v>
      </c>
      <c r="I311" s="34">
        <v>5</v>
      </c>
      <c r="J311" s="34">
        <v>5</v>
      </c>
      <c r="K311" s="34">
        <v>5</v>
      </c>
      <c r="L311" s="34">
        <v>5</v>
      </c>
      <c r="M311" s="34">
        <v>5</v>
      </c>
      <c r="N311" s="34">
        <v>5</v>
      </c>
      <c r="O311" s="34">
        <v>5</v>
      </c>
      <c r="P311" s="34">
        <v>5</v>
      </c>
      <c r="Q311" s="34">
        <v>5</v>
      </c>
      <c r="R311" s="34">
        <v>5</v>
      </c>
      <c r="S311" s="34">
        <v>5</v>
      </c>
      <c r="T311" s="34">
        <v>5</v>
      </c>
      <c r="U311" s="34">
        <v>5</v>
      </c>
      <c r="V311" s="34">
        <v>5</v>
      </c>
      <c r="W311" s="34">
        <v>5</v>
      </c>
      <c r="X311" s="34">
        <v>5</v>
      </c>
      <c r="Y311" s="34">
        <v>5</v>
      </c>
      <c r="Z311" s="34">
        <v>5</v>
      </c>
      <c r="AA311" s="34">
        <v>5</v>
      </c>
      <c r="AB311" s="34">
        <v>5</v>
      </c>
      <c r="AC311" s="34">
        <v>5</v>
      </c>
      <c r="AD311" s="34">
        <v>5</v>
      </c>
      <c r="AE311" s="34">
        <v>5</v>
      </c>
      <c r="AF311" s="34">
        <v>5</v>
      </c>
      <c r="AG311" s="34">
        <v>5</v>
      </c>
      <c r="AH311" s="34">
        <v>5</v>
      </c>
      <c r="AI311" s="34">
        <v>5</v>
      </c>
      <c r="AJ311" s="34">
        <v>5</v>
      </c>
      <c r="AK311" s="34">
        <v>5</v>
      </c>
      <c r="AL311" s="34">
        <v>5</v>
      </c>
      <c r="AM311" s="34">
        <v>5</v>
      </c>
      <c r="AN311" s="34">
        <v>5</v>
      </c>
      <c r="AO311" s="34">
        <v>5</v>
      </c>
      <c r="AP311" s="34">
        <v>5</v>
      </c>
      <c r="AQ311" s="34">
        <v>5</v>
      </c>
      <c r="AR311" s="34">
        <v>5</v>
      </c>
      <c r="AS311" s="34">
        <v>5</v>
      </c>
      <c r="AT311" s="34">
        <v>5</v>
      </c>
      <c r="AU311" s="34">
        <v>5</v>
      </c>
      <c r="AV311" s="34">
        <v>5</v>
      </c>
      <c r="AW311" s="34">
        <v>5</v>
      </c>
      <c r="AX311" s="34">
        <v>5</v>
      </c>
      <c r="AY311" s="34">
        <v>5</v>
      </c>
      <c r="AZ311" s="34">
        <v>5</v>
      </c>
      <c r="BA311" s="34">
        <v>5</v>
      </c>
      <c r="BB311" s="34">
        <v>5</v>
      </c>
      <c r="BC311" s="34">
        <v>5</v>
      </c>
      <c r="BD311" s="34">
        <v>5</v>
      </c>
      <c r="BE311" s="34">
        <v>5</v>
      </c>
      <c r="BF311" s="34">
        <v>5</v>
      </c>
      <c r="BG311" s="34">
        <v>5</v>
      </c>
      <c r="BH311" s="34">
        <v>5</v>
      </c>
      <c r="BI311" s="34">
        <v>5</v>
      </c>
      <c r="BJ311" s="34">
        <v>5</v>
      </c>
      <c r="BK311" s="34">
        <v>25</v>
      </c>
      <c r="BL311" s="34">
        <v>25</v>
      </c>
      <c r="BM311" s="34">
        <v>25</v>
      </c>
      <c r="BN311" s="34">
        <v>25</v>
      </c>
      <c r="BO311" s="34">
        <v>25</v>
      </c>
      <c r="BP311" s="34">
        <v>25</v>
      </c>
      <c r="BQ311" s="34">
        <v>25</v>
      </c>
      <c r="BR311" s="34">
        <v>25</v>
      </c>
      <c r="BS311" s="34">
        <v>25</v>
      </c>
      <c r="BT311" s="34">
        <v>25</v>
      </c>
      <c r="BU311" s="34">
        <v>25</v>
      </c>
      <c r="BV311" s="34">
        <v>25</v>
      </c>
    </row>
    <row r="312" spans="1:74" x14ac:dyDescent="0.2">
      <c r="B312" s="32" t="s">
        <v>19</v>
      </c>
      <c r="C312" s="34">
        <v>21.103365</v>
      </c>
      <c r="D312" s="34">
        <v>21.103365</v>
      </c>
      <c r="E312" s="34">
        <v>21.736465949999999</v>
      </c>
      <c r="F312" s="34">
        <v>21.736465949999999</v>
      </c>
      <c r="G312" s="34">
        <v>21.736465949999999</v>
      </c>
      <c r="H312" s="34">
        <v>21.736465949999999</v>
      </c>
      <c r="I312" s="34">
        <v>21.736465949999999</v>
      </c>
      <c r="J312" s="34">
        <v>21.736465949999999</v>
      </c>
      <c r="K312" s="34">
        <v>21.736465949999999</v>
      </c>
      <c r="L312" s="34">
        <v>21.736465949999999</v>
      </c>
      <c r="M312" s="34">
        <v>21.736465949999999</v>
      </c>
      <c r="N312" s="34">
        <v>21.736465949999999</v>
      </c>
      <c r="O312" s="34">
        <v>21.736465949999999</v>
      </c>
      <c r="P312" s="34">
        <v>21.736465949999999</v>
      </c>
      <c r="Q312" s="34">
        <v>22.388559928500001</v>
      </c>
      <c r="R312" s="34">
        <v>22.388559928500001</v>
      </c>
      <c r="S312" s="34">
        <v>22.388559928500001</v>
      </c>
      <c r="T312" s="34">
        <v>22.388559928500001</v>
      </c>
      <c r="U312" s="34">
        <v>22.388559928500001</v>
      </c>
      <c r="V312" s="34">
        <v>22.388559928500001</v>
      </c>
      <c r="W312" s="34">
        <v>22.388559928500001</v>
      </c>
      <c r="X312" s="34">
        <v>22.388559928500001</v>
      </c>
      <c r="Y312" s="34">
        <v>22.388559928500001</v>
      </c>
      <c r="Z312" s="34">
        <v>22.388559928500001</v>
      </c>
      <c r="AA312" s="34">
        <v>22.388559928500001</v>
      </c>
      <c r="AB312" s="34">
        <v>22.388559928500001</v>
      </c>
      <c r="AC312" s="34">
        <v>23.060216726355002</v>
      </c>
      <c r="AD312" s="34">
        <v>23.060216726355002</v>
      </c>
      <c r="AE312" s="34">
        <v>23.060216726355002</v>
      </c>
      <c r="AF312" s="34">
        <v>23.060216726355002</v>
      </c>
      <c r="AG312" s="34">
        <v>23.060216726355002</v>
      </c>
      <c r="AH312" s="34">
        <v>23.060216726355002</v>
      </c>
      <c r="AI312" s="34">
        <v>23.060216726355002</v>
      </c>
      <c r="AJ312" s="34">
        <v>23.060216726355002</v>
      </c>
      <c r="AK312" s="34">
        <v>23.060216726355002</v>
      </c>
      <c r="AL312" s="34">
        <v>23.060216726355002</v>
      </c>
      <c r="AM312" s="34">
        <v>23.060216726355002</v>
      </c>
      <c r="AN312" s="34">
        <v>23.060216726355002</v>
      </c>
      <c r="AO312" s="34">
        <v>23.752023228145653</v>
      </c>
      <c r="AP312" s="34">
        <v>23.752023228145653</v>
      </c>
      <c r="AQ312" s="34">
        <v>23.752023228145653</v>
      </c>
      <c r="AR312" s="34">
        <v>23.752023228145653</v>
      </c>
      <c r="AS312" s="34">
        <v>23.752023228145653</v>
      </c>
      <c r="AT312" s="34">
        <v>23.752023228145653</v>
      </c>
      <c r="AU312" s="34">
        <v>23.752023228145653</v>
      </c>
      <c r="AV312" s="34">
        <v>23.752023228145653</v>
      </c>
      <c r="AW312" s="34">
        <v>23.752023228145653</v>
      </c>
      <c r="AX312" s="34">
        <v>23.752023228145653</v>
      </c>
      <c r="AY312" s="34">
        <v>23.752023228145653</v>
      </c>
      <c r="AZ312" s="34">
        <v>23.752023228145653</v>
      </c>
      <c r="BA312" s="34">
        <v>24.464583924990023</v>
      </c>
      <c r="BB312" s="34">
        <v>24.464583924990023</v>
      </c>
      <c r="BC312" s="34">
        <v>24.464583924990023</v>
      </c>
      <c r="BD312" s="34">
        <v>24.464583924990023</v>
      </c>
      <c r="BE312" s="34">
        <v>24.464583924990023</v>
      </c>
      <c r="BF312" s="34">
        <v>24.464583924990023</v>
      </c>
      <c r="BG312" s="34">
        <v>24.464583924990023</v>
      </c>
      <c r="BH312" s="34">
        <v>24.464583924990023</v>
      </c>
      <c r="BI312" s="34">
        <v>24.464583924990023</v>
      </c>
      <c r="BJ312" s="34">
        <v>24.464583924990023</v>
      </c>
      <c r="BK312" s="34">
        <v>112.04063083300065</v>
      </c>
      <c r="BL312" s="34">
        <v>112.04063083300065</v>
      </c>
      <c r="BM312" s="34">
        <v>115.40184975799068</v>
      </c>
      <c r="BN312" s="34">
        <v>115.40184975799068</v>
      </c>
      <c r="BO312" s="34">
        <v>115.40184975799068</v>
      </c>
      <c r="BP312" s="34">
        <v>115.40184975799068</v>
      </c>
      <c r="BQ312" s="34">
        <v>115.40184975799068</v>
      </c>
      <c r="BR312" s="34">
        <v>115.40184975799068</v>
      </c>
      <c r="BS312" s="34">
        <v>115.40184975799068</v>
      </c>
      <c r="BT312" s="34">
        <v>115.40184975799068</v>
      </c>
      <c r="BU312" s="34">
        <v>115.40184975799068</v>
      </c>
      <c r="BV312" s="34">
        <v>115.40184975799068</v>
      </c>
    </row>
    <row r="313" spans="1:74" x14ac:dyDescent="0.2">
      <c r="B313" s="32" t="s">
        <v>20</v>
      </c>
      <c r="C313" s="34">
        <v>2</v>
      </c>
      <c r="D313" s="34">
        <v>2</v>
      </c>
      <c r="E313" s="34">
        <v>2</v>
      </c>
      <c r="F313" s="34">
        <v>2</v>
      </c>
      <c r="G313" s="34">
        <v>2</v>
      </c>
      <c r="H313" s="34">
        <v>2</v>
      </c>
      <c r="I313" s="34">
        <v>2</v>
      </c>
      <c r="J313" s="34">
        <v>2</v>
      </c>
      <c r="K313" s="34">
        <v>2</v>
      </c>
      <c r="L313" s="34">
        <v>2</v>
      </c>
      <c r="M313" s="34">
        <v>2</v>
      </c>
      <c r="N313" s="34">
        <v>2</v>
      </c>
      <c r="O313" s="34">
        <v>2</v>
      </c>
      <c r="P313" s="34">
        <v>2</v>
      </c>
      <c r="Q313" s="34">
        <v>2</v>
      </c>
      <c r="R313" s="34">
        <v>2</v>
      </c>
      <c r="S313" s="34">
        <v>2</v>
      </c>
      <c r="T313" s="34">
        <v>2</v>
      </c>
      <c r="U313" s="34">
        <v>2</v>
      </c>
      <c r="V313" s="34">
        <v>2</v>
      </c>
      <c r="W313" s="34">
        <v>2</v>
      </c>
      <c r="X313" s="34">
        <v>2</v>
      </c>
      <c r="Y313" s="34">
        <v>2</v>
      </c>
      <c r="Z313" s="34">
        <v>2</v>
      </c>
      <c r="AA313" s="34">
        <v>2</v>
      </c>
      <c r="AB313" s="34">
        <v>2</v>
      </c>
      <c r="AC313" s="34">
        <v>2</v>
      </c>
      <c r="AD313" s="34">
        <v>2</v>
      </c>
      <c r="AE313" s="34">
        <v>2</v>
      </c>
      <c r="AF313" s="34">
        <v>2</v>
      </c>
      <c r="AG313" s="34">
        <v>2</v>
      </c>
      <c r="AH313" s="34">
        <v>2</v>
      </c>
      <c r="AI313" s="34">
        <v>2</v>
      </c>
      <c r="AJ313" s="34">
        <v>2</v>
      </c>
      <c r="AK313" s="34">
        <v>2</v>
      </c>
      <c r="AL313" s="34">
        <v>2</v>
      </c>
      <c r="AM313" s="34">
        <v>2</v>
      </c>
      <c r="AN313" s="34">
        <v>2</v>
      </c>
      <c r="AO313" s="34">
        <v>2</v>
      </c>
      <c r="AP313" s="34">
        <v>2</v>
      </c>
      <c r="AQ313" s="34">
        <v>2</v>
      </c>
      <c r="AR313" s="34">
        <v>2</v>
      </c>
      <c r="AS313" s="34">
        <v>2</v>
      </c>
      <c r="AT313" s="34">
        <v>2</v>
      </c>
      <c r="AU313" s="34">
        <v>2</v>
      </c>
      <c r="AV313" s="34">
        <v>2</v>
      </c>
      <c r="AW313" s="34">
        <v>2</v>
      </c>
      <c r="AX313" s="34">
        <v>2</v>
      </c>
      <c r="AY313" s="34">
        <v>2</v>
      </c>
      <c r="AZ313" s="34">
        <v>2</v>
      </c>
      <c r="BA313" s="34">
        <v>2</v>
      </c>
      <c r="BB313" s="34">
        <v>2</v>
      </c>
      <c r="BC313" s="34">
        <v>2</v>
      </c>
      <c r="BD313" s="34">
        <v>2</v>
      </c>
      <c r="BE313" s="34">
        <v>2</v>
      </c>
      <c r="BF313" s="34">
        <v>2</v>
      </c>
      <c r="BG313" s="34">
        <v>2</v>
      </c>
      <c r="BH313" s="34">
        <v>2</v>
      </c>
      <c r="BI313" s="34">
        <v>2</v>
      </c>
      <c r="BJ313" s="34">
        <v>2</v>
      </c>
      <c r="BK313" s="34">
        <v>10</v>
      </c>
      <c r="BL313" s="34">
        <v>10</v>
      </c>
      <c r="BM313" s="34">
        <v>10</v>
      </c>
      <c r="BN313" s="34">
        <v>10</v>
      </c>
      <c r="BO313" s="34">
        <v>10</v>
      </c>
      <c r="BP313" s="34">
        <v>10</v>
      </c>
      <c r="BQ313" s="34">
        <v>10</v>
      </c>
      <c r="BR313" s="34">
        <v>10</v>
      </c>
      <c r="BS313" s="34">
        <v>10</v>
      </c>
      <c r="BT313" s="34">
        <v>10</v>
      </c>
      <c r="BU313" s="34">
        <v>10</v>
      </c>
      <c r="BV313" s="34">
        <v>10</v>
      </c>
    </row>
    <row r="314" spans="1:74" x14ac:dyDescent="0.2">
      <c r="B314" s="32" t="s">
        <v>27</v>
      </c>
      <c r="C314" s="34">
        <v>30.665675</v>
      </c>
      <c r="D314" s="34">
        <v>30.665675</v>
      </c>
      <c r="E314" s="34">
        <v>30.665675</v>
      </c>
      <c r="F314" s="34">
        <v>30.665675</v>
      </c>
      <c r="G314" s="34">
        <v>30.665675</v>
      </c>
      <c r="H314" s="34">
        <v>30.665675</v>
      </c>
      <c r="I314" s="34">
        <v>30.665675</v>
      </c>
      <c r="J314" s="34">
        <v>31.585645250000002</v>
      </c>
      <c r="K314" s="34">
        <v>31.585645250000002</v>
      </c>
      <c r="L314" s="34">
        <v>31.585645250000002</v>
      </c>
      <c r="M314" s="34">
        <v>31.585645250000002</v>
      </c>
      <c r="N314" s="34">
        <v>31.585645250000002</v>
      </c>
      <c r="O314" s="34">
        <v>31.585645250000002</v>
      </c>
      <c r="P314" s="34">
        <v>31.585645250000002</v>
      </c>
      <c r="Q314" s="34">
        <v>31.585645250000002</v>
      </c>
      <c r="R314" s="34">
        <v>31.585645250000002</v>
      </c>
      <c r="S314" s="34">
        <v>31.585645250000002</v>
      </c>
      <c r="T314" s="34">
        <v>31.585645250000002</v>
      </c>
      <c r="U314" s="34">
        <v>31.585645250000002</v>
      </c>
      <c r="V314" s="34">
        <v>32.533214607500007</v>
      </c>
      <c r="W314" s="34">
        <v>32.533214607500007</v>
      </c>
      <c r="X314" s="34">
        <v>32.533214607500007</v>
      </c>
      <c r="Y314" s="34">
        <v>32.533214607500007</v>
      </c>
      <c r="Z314" s="34">
        <v>32.533214607500007</v>
      </c>
      <c r="AA314" s="34">
        <v>32.533214607500007</v>
      </c>
      <c r="AB314" s="34">
        <v>32.533214607500007</v>
      </c>
      <c r="AC314" s="34">
        <v>32.533214607500007</v>
      </c>
      <c r="AD314" s="34">
        <v>32.533214607500007</v>
      </c>
      <c r="AE314" s="34">
        <v>32.533214607500007</v>
      </c>
      <c r="AF314" s="34">
        <v>32.533214607500007</v>
      </c>
      <c r="AG314" s="34">
        <v>32.533214607500007</v>
      </c>
      <c r="AH314" s="34">
        <v>33.50921104572501</v>
      </c>
      <c r="AI314" s="34">
        <v>33.50921104572501</v>
      </c>
      <c r="AJ314" s="34">
        <v>33.50921104572501</v>
      </c>
      <c r="AK314" s="34">
        <v>33.50921104572501</v>
      </c>
      <c r="AL314" s="34">
        <v>33.50921104572501</v>
      </c>
      <c r="AM314" s="34">
        <v>33.50921104572501</v>
      </c>
      <c r="AN314" s="34">
        <v>33.50921104572501</v>
      </c>
      <c r="AO314" s="34">
        <v>33.50921104572501</v>
      </c>
      <c r="AP314" s="34">
        <v>33.50921104572501</v>
      </c>
      <c r="AQ314" s="34">
        <v>33.50921104572501</v>
      </c>
      <c r="AR314" s="34">
        <v>33.50921104572501</v>
      </c>
      <c r="AS314" s="34">
        <v>33.50921104572501</v>
      </c>
      <c r="AT314" s="34">
        <v>34.514487377096764</v>
      </c>
      <c r="AU314" s="34">
        <v>34.514487377096764</v>
      </c>
      <c r="AV314" s="34">
        <v>34.514487377096764</v>
      </c>
      <c r="AW314" s="34">
        <v>34.514487377096764</v>
      </c>
      <c r="AX314" s="34">
        <v>34.514487377096764</v>
      </c>
      <c r="AY314" s="34">
        <v>34.514487377096764</v>
      </c>
      <c r="AZ314" s="34">
        <v>34.514487377096764</v>
      </c>
      <c r="BA314" s="34">
        <v>34.514487377096764</v>
      </c>
      <c r="BB314" s="34">
        <v>34.514487377096764</v>
      </c>
      <c r="BC314" s="34">
        <v>34.514487377096764</v>
      </c>
      <c r="BD314" s="34">
        <v>34.514487377096764</v>
      </c>
      <c r="BE314" s="34">
        <v>34.514487377096764</v>
      </c>
      <c r="BF314" s="34">
        <v>35.549921998409665</v>
      </c>
      <c r="BG314" s="34">
        <v>35.549921998409665</v>
      </c>
      <c r="BH314" s="34">
        <v>35.549921998409665</v>
      </c>
      <c r="BI314" s="34">
        <v>35.549921998409665</v>
      </c>
      <c r="BJ314" s="34">
        <v>35.549921998409665</v>
      </c>
      <c r="BK314" s="34">
        <v>162.80823328032179</v>
      </c>
      <c r="BL314" s="34">
        <v>162.80823328032179</v>
      </c>
      <c r="BM314" s="34">
        <v>162.80823328032179</v>
      </c>
      <c r="BN314" s="34">
        <v>162.80823328032179</v>
      </c>
      <c r="BO314" s="34">
        <v>162.80823328032179</v>
      </c>
      <c r="BP314" s="34">
        <v>162.80823328032179</v>
      </c>
      <c r="BQ314" s="34">
        <v>162.80823328032179</v>
      </c>
      <c r="BR314" s="34">
        <v>167.69248027873147</v>
      </c>
      <c r="BS314" s="34">
        <v>167.69248027873147</v>
      </c>
      <c r="BT314" s="34">
        <v>167.69248027873147</v>
      </c>
      <c r="BU314" s="34">
        <v>167.69248027873147</v>
      </c>
      <c r="BV314" s="34">
        <v>167.69248027873147</v>
      </c>
    </row>
    <row r="315" spans="1:74" x14ac:dyDescent="0.2">
      <c r="B315" s="32" t="s">
        <v>28</v>
      </c>
      <c r="C315" s="34">
        <v>4</v>
      </c>
      <c r="D315" s="34">
        <v>4</v>
      </c>
      <c r="E315" s="34">
        <v>4</v>
      </c>
      <c r="F315" s="34">
        <v>4</v>
      </c>
      <c r="G315" s="34">
        <v>4</v>
      </c>
      <c r="H315" s="34">
        <v>4</v>
      </c>
      <c r="I315" s="34">
        <v>4</v>
      </c>
      <c r="J315" s="34">
        <v>4</v>
      </c>
      <c r="K315" s="34">
        <v>4</v>
      </c>
      <c r="L315" s="34">
        <v>4</v>
      </c>
      <c r="M315" s="34">
        <v>4</v>
      </c>
      <c r="N315" s="34">
        <v>4</v>
      </c>
      <c r="O315" s="34">
        <v>4</v>
      </c>
      <c r="P315" s="34">
        <v>4</v>
      </c>
      <c r="Q315" s="34">
        <v>4</v>
      </c>
      <c r="R315" s="34">
        <v>4</v>
      </c>
      <c r="S315" s="34">
        <v>4</v>
      </c>
      <c r="T315" s="34">
        <v>4</v>
      </c>
      <c r="U315" s="34">
        <v>4</v>
      </c>
      <c r="V315" s="34">
        <v>4</v>
      </c>
      <c r="W315" s="34">
        <v>4</v>
      </c>
      <c r="X315" s="34">
        <v>4</v>
      </c>
      <c r="Y315" s="34">
        <v>4</v>
      </c>
      <c r="Z315" s="34">
        <v>4</v>
      </c>
      <c r="AA315" s="34">
        <v>4</v>
      </c>
      <c r="AB315" s="34">
        <v>4</v>
      </c>
      <c r="AC315" s="34">
        <v>4</v>
      </c>
      <c r="AD315" s="34">
        <v>4</v>
      </c>
      <c r="AE315" s="34">
        <v>4</v>
      </c>
      <c r="AF315" s="34">
        <v>4</v>
      </c>
      <c r="AG315" s="34">
        <v>4</v>
      </c>
      <c r="AH315" s="34">
        <v>4</v>
      </c>
      <c r="AI315" s="34">
        <v>4</v>
      </c>
      <c r="AJ315" s="34">
        <v>4</v>
      </c>
      <c r="AK315" s="34">
        <v>4</v>
      </c>
      <c r="AL315" s="34">
        <v>4</v>
      </c>
      <c r="AM315" s="34">
        <v>4</v>
      </c>
      <c r="AN315" s="34">
        <v>4</v>
      </c>
      <c r="AO315" s="34">
        <v>4</v>
      </c>
      <c r="AP315" s="34">
        <v>4</v>
      </c>
      <c r="AQ315" s="34">
        <v>4</v>
      </c>
      <c r="AR315" s="34">
        <v>4</v>
      </c>
      <c r="AS315" s="34">
        <v>4</v>
      </c>
      <c r="AT315" s="34">
        <v>4</v>
      </c>
      <c r="AU315" s="34">
        <v>4</v>
      </c>
      <c r="AV315" s="34">
        <v>4</v>
      </c>
      <c r="AW315" s="34">
        <v>4</v>
      </c>
      <c r="AX315" s="34">
        <v>4</v>
      </c>
      <c r="AY315" s="34">
        <v>4</v>
      </c>
      <c r="AZ315" s="34">
        <v>4</v>
      </c>
      <c r="BA315" s="34">
        <v>4</v>
      </c>
      <c r="BB315" s="34">
        <v>4</v>
      </c>
      <c r="BC315" s="34">
        <v>4</v>
      </c>
      <c r="BD315" s="34">
        <v>4</v>
      </c>
      <c r="BE315" s="34">
        <v>4</v>
      </c>
      <c r="BF315" s="34">
        <v>4</v>
      </c>
      <c r="BG315" s="34">
        <v>4</v>
      </c>
      <c r="BH315" s="34">
        <v>4</v>
      </c>
      <c r="BI315" s="34">
        <v>4</v>
      </c>
      <c r="BJ315" s="34">
        <v>4</v>
      </c>
      <c r="BK315" s="34">
        <v>20</v>
      </c>
      <c r="BL315" s="34">
        <v>20</v>
      </c>
      <c r="BM315" s="34">
        <v>20</v>
      </c>
      <c r="BN315" s="34">
        <v>20</v>
      </c>
      <c r="BO315" s="34">
        <v>20</v>
      </c>
      <c r="BP315" s="34">
        <v>20</v>
      </c>
      <c r="BQ315" s="34">
        <v>20</v>
      </c>
      <c r="BR315" s="34">
        <v>20</v>
      </c>
      <c r="BS315" s="34">
        <v>20</v>
      </c>
      <c r="BT315" s="34">
        <v>20</v>
      </c>
      <c r="BU315" s="34">
        <v>20</v>
      </c>
      <c r="BV315" s="34">
        <v>20</v>
      </c>
    </row>
    <row r="316" spans="1:74" x14ac:dyDescent="0.2">
      <c r="A316" s="35" t="s">
        <v>156</v>
      </c>
      <c r="B316" s="35"/>
      <c r="C316" s="36">
        <v>102.9498092</v>
      </c>
      <c r="D316" s="36">
        <v>102.9498092</v>
      </c>
      <c r="E316" s="36">
        <v>104.78833322599999</v>
      </c>
      <c r="F316" s="36">
        <v>104.78833322599999</v>
      </c>
      <c r="G316" s="36">
        <v>104.78833322599999</v>
      </c>
      <c r="H316" s="36">
        <v>104.78833322599999</v>
      </c>
      <c r="I316" s="36">
        <v>104.78833322599999</v>
      </c>
      <c r="J316" s="36">
        <v>105.708303476</v>
      </c>
      <c r="K316" s="36">
        <v>105.708303476</v>
      </c>
      <c r="L316" s="36">
        <v>105.708303476</v>
      </c>
      <c r="M316" s="36">
        <v>105.708303476</v>
      </c>
      <c r="N316" s="36">
        <v>105.708303476</v>
      </c>
      <c r="O316" s="36">
        <v>105.708303476</v>
      </c>
      <c r="P316" s="36">
        <v>105.708303476</v>
      </c>
      <c r="Q316" s="36">
        <v>107.60198322278001</v>
      </c>
      <c r="R316" s="36">
        <v>107.60198322278001</v>
      </c>
      <c r="S316" s="36">
        <v>107.60198322278001</v>
      </c>
      <c r="T316" s="36">
        <v>107.60198322278001</v>
      </c>
      <c r="U316" s="36">
        <v>107.60198322278001</v>
      </c>
      <c r="V316" s="36">
        <v>108.54955258028002</v>
      </c>
      <c r="W316" s="36">
        <v>108.54955258028002</v>
      </c>
      <c r="X316" s="36">
        <v>108.54955258028002</v>
      </c>
      <c r="Y316" s="36">
        <v>108.54955258028002</v>
      </c>
      <c r="Z316" s="36">
        <v>108.54955258028002</v>
      </c>
      <c r="AA316" s="36">
        <v>108.54955258028002</v>
      </c>
      <c r="AB316" s="36">
        <v>108.54955258028002</v>
      </c>
      <c r="AC316" s="36">
        <v>110.50004271946341</v>
      </c>
      <c r="AD316" s="36">
        <v>110.50004271946341</v>
      </c>
      <c r="AE316" s="36">
        <v>110.50004271946341</v>
      </c>
      <c r="AF316" s="36">
        <v>110.50004271946341</v>
      </c>
      <c r="AG316" s="36">
        <v>110.50004271946341</v>
      </c>
      <c r="AH316" s="36">
        <v>111.47603915768842</v>
      </c>
      <c r="AI316" s="36">
        <v>111.47603915768842</v>
      </c>
      <c r="AJ316" s="36">
        <v>111.47603915768842</v>
      </c>
      <c r="AK316" s="36">
        <v>111.47603915768842</v>
      </c>
      <c r="AL316" s="36">
        <v>111.47603915768842</v>
      </c>
      <c r="AM316" s="36">
        <v>111.47603915768842</v>
      </c>
      <c r="AN316" s="36">
        <v>111.47603915768842</v>
      </c>
      <c r="AO316" s="36">
        <v>113.48504400104733</v>
      </c>
      <c r="AP316" s="36">
        <v>113.48504400104733</v>
      </c>
      <c r="AQ316" s="36">
        <v>113.48504400104733</v>
      </c>
      <c r="AR316" s="36">
        <v>113.48504400104733</v>
      </c>
      <c r="AS316" s="36">
        <v>113.48504400104733</v>
      </c>
      <c r="AT316" s="36">
        <v>114.49032033241909</v>
      </c>
      <c r="AU316" s="36">
        <v>114.49032033241909</v>
      </c>
      <c r="AV316" s="36">
        <v>114.49032033241909</v>
      </c>
      <c r="AW316" s="36">
        <v>114.49032033241909</v>
      </c>
      <c r="AX316" s="36">
        <v>114.49032033241909</v>
      </c>
      <c r="AY316" s="36">
        <v>114.49032033241909</v>
      </c>
      <c r="AZ316" s="36">
        <v>114.49032033241909</v>
      </c>
      <c r="BA316" s="36">
        <v>116.55959532107875</v>
      </c>
      <c r="BB316" s="36">
        <v>116.55959532107875</v>
      </c>
      <c r="BC316" s="36">
        <v>116.55959532107875</v>
      </c>
      <c r="BD316" s="36">
        <v>116.55959532107875</v>
      </c>
      <c r="BE316" s="36">
        <v>116.55959532107875</v>
      </c>
      <c r="BF316" s="36">
        <v>117.59502994239165</v>
      </c>
      <c r="BG316" s="36">
        <v>117.59502994239165</v>
      </c>
      <c r="BH316" s="36">
        <v>117.59502994239165</v>
      </c>
      <c r="BI316" s="36">
        <v>117.59502994239165</v>
      </c>
      <c r="BJ316" s="36">
        <v>117.59502994239165</v>
      </c>
      <c r="BK316" s="36">
        <v>543.17402474638754</v>
      </c>
      <c r="BL316" s="36">
        <v>543.17402474638754</v>
      </c>
      <c r="BM316" s="36">
        <v>552.93499849036948</v>
      </c>
      <c r="BN316" s="36">
        <v>552.93499849036948</v>
      </c>
      <c r="BO316" s="36">
        <v>552.93499849036948</v>
      </c>
      <c r="BP316" s="36">
        <v>552.93499849036948</v>
      </c>
      <c r="BQ316" s="36">
        <v>552.93499849036948</v>
      </c>
      <c r="BR316" s="36">
        <v>557.81924548877919</v>
      </c>
      <c r="BS316" s="36">
        <v>557.81924548877919</v>
      </c>
      <c r="BT316" s="36">
        <v>557.81924548877919</v>
      </c>
      <c r="BU316" s="36">
        <v>557.81924548877919</v>
      </c>
      <c r="BV316" s="36">
        <v>557.81924548877919</v>
      </c>
    </row>
    <row r="317" spans="1:74" x14ac:dyDescent="0.2">
      <c r="A317" s="32" t="s">
        <v>70</v>
      </c>
      <c r="B317" s="32" t="s">
        <v>15</v>
      </c>
      <c r="C317" s="34">
        <v>50.432692000000003</v>
      </c>
      <c r="D317" s="34">
        <v>50.432692000000003</v>
      </c>
      <c r="E317" s="34">
        <v>51.945672760000008</v>
      </c>
      <c r="F317" s="34">
        <v>51.945672760000008</v>
      </c>
      <c r="G317" s="34">
        <v>51.945672760000008</v>
      </c>
      <c r="H317" s="34">
        <v>51.945672760000008</v>
      </c>
      <c r="I317" s="34">
        <v>51.945672760000008</v>
      </c>
      <c r="J317" s="34">
        <v>51.945672760000008</v>
      </c>
      <c r="K317" s="34">
        <v>51.945672760000008</v>
      </c>
      <c r="L317" s="34">
        <v>51.945672760000008</v>
      </c>
      <c r="M317" s="34">
        <v>51.945672760000008</v>
      </c>
      <c r="N317" s="34">
        <v>51.945672760000008</v>
      </c>
      <c r="O317" s="34">
        <v>51.945672760000008</v>
      </c>
      <c r="P317" s="34">
        <v>51.945672760000008</v>
      </c>
      <c r="Q317" s="34">
        <v>53.504042942800012</v>
      </c>
      <c r="R317" s="34">
        <v>53.504042942800012</v>
      </c>
      <c r="S317" s="34">
        <v>53.504042942800012</v>
      </c>
      <c r="T317" s="34">
        <v>53.504042942800012</v>
      </c>
      <c r="U317" s="34">
        <v>53.504042942800012</v>
      </c>
      <c r="V317" s="34">
        <v>53.504042942800012</v>
      </c>
      <c r="W317" s="34">
        <v>53.504042942800012</v>
      </c>
      <c r="X317" s="34">
        <v>53.504042942800012</v>
      </c>
      <c r="Y317" s="34">
        <v>53.504042942800012</v>
      </c>
      <c r="Z317" s="34">
        <v>53.504042942800012</v>
      </c>
      <c r="AA317" s="34">
        <v>53.504042942800012</v>
      </c>
      <c r="AB317" s="34">
        <v>53.504042942800012</v>
      </c>
      <c r="AC317" s="34">
        <v>55.109164231084016</v>
      </c>
      <c r="AD317" s="34">
        <v>55.109164231084016</v>
      </c>
      <c r="AE317" s="34">
        <v>55.109164231084016</v>
      </c>
      <c r="AF317" s="34">
        <v>55.109164231084016</v>
      </c>
      <c r="AG317" s="34">
        <v>55.109164231084016</v>
      </c>
      <c r="AH317" s="34">
        <v>55.109164231084016</v>
      </c>
      <c r="AI317" s="34">
        <v>55.109164231084016</v>
      </c>
      <c r="AJ317" s="34">
        <v>55.109164231084016</v>
      </c>
      <c r="AK317" s="34">
        <v>55.109164231084016</v>
      </c>
      <c r="AL317" s="34">
        <v>55.109164231084016</v>
      </c>
      <c r="AM317" s="34">
        <v>55.109164231084016</v>
      </c>
      <c r="AN317" s="34">
        <v>55.109164231084016</v>
      </c>
      <c r="AO317" s="34">
        <v>56.762439158016541</v>
      </c>
      <c r="AP317" s="34">
        <v>56.762439158016541</v>
      </c>
      <c r="AQ317" s="34">
        <v>56.762439158016541</v>
      </c>
      <c r="AR317" s="34">
        <v>56.762439158016541</v>
      </c>
      <c r="AS317" s="34">
        <v>56.762439158016541</v>
      </c>
      <c r="AT317" s="34">
        <v>56.762439158016541</v>
      </c>
      <c r="AU317" s="34">
        <v>56.762439158016541</v>
      </c>
      <c r="AV317" s="34">
        <v>56.762439158016541</v>
      </c>
      <c r="AW317" s="34">
        <v>56.762439158016541</v>
      </c>
      <c r="AX317" s="34">
        <v>56.762439158016541</v>
      </c>
      <c r="AY317" s="34">
        <v>56.762439158016541</v>
      </c>
      <c r="AZ317" s="34">
        <v>56.762439158016541</v>
      </c>
      <c r="BA317" s="34">
        <v>58.465312332757037</v>
      </c>
      <c r="BB317" s="34">
        <v>58.465312332757037</v>
      </c>
      <c r="BC317" s="34">
        <v>58.465312332757037</v>
      </c>
      <c r="BD317" s="34">
        <v>58.465312332757037</v>
      </c>
      <c r="BE317" s="34">
        <v>58.465312332757037</v>
      </c>
      <c r="BF317" s="34">
        <v>58.465312332757037</v>
      </c>
      <c r="BG317" s="34">
        <v>58.465312332757037</v>
      </c>
      <c r="BH317" s="34">
        <v>58.465312332757037</v>
      </c>
      <c r="BI317" s="34">
        <v>58.465312332757037</v>
      </c>
      <c r="BJ317" s="34">
        <v>58.465312332757037</v>
      </c>
      <c r="BK317" s="34">
        <v>267.75401109190057</v>
      </c>
      <c r="BL317" s="34">
        <v>267.75401109190057</v>
      </c>
      <c r="BM317" s="34">
        <v>275.78663142465763</v>
      </c>
      <c r="BN317" s="34">
        <v>275.78663142465763</v>
      </c>
      <c r="BO317" s="34">
        <v>275.78663142465763</v>
      </c>
      <c r="BP317" s="34">
        <v>275.78663142465763</v>
      </c>
      <c r="BQ317" s="34">
        <v>275.78663142465763</v>
      </c>
      <c r="BR317" s="34">
        <v>275.78663142465763</v>
      </c>
      <c r="BS317" s="34">
        <v>275.78663142465763</v>
      </c>
      <c r="BT317" s="34">
        <v>275.78663142465763</v>
      </c>
      <c r="BU317" s="34">
        <v>275.78663142465763</v>
      </c>
      <c r="BV317" s="34">
        <v>275.78663142465763</v>
      </c>
    </row>
    <row r="318" spans="1:74" x14ac:dyDescent="0.2">
      <c r="B318" s="32" t="s">
        <v>16</v>
      </c>
      <c r="C318" s="34">
        <v>1</v>
      </c>
      <c r="D318" s="34">
        <v>1</v>
      </c>
      <c r="E318" s="34">
        <v>1</v>
      </c>
      <c r="F318" s="34">
        <v>1</v>
      </c>
      <c r="G318" s="34">
        <v>1</v>
      </c>
      <c r="H318" s="34">
        <v>1</v>
      </c>
      <c r="I318" s="34">
        <v>1</v>
      </c>
      <c r="J318" s="34">
        <v>1</v>
      </c>
      <c r="K318" s="34">
        <v>1</v>
      </c>
      <c r="L318" s="34">
        <v>1</v>
      </c>
      <c r="M318" s="34">
        <v>1</v>
      </c>
      <c r="N318" s="34">
        <v>1</v>
      </c>
      <c r="O318" s="34">
        <v>1</v>
      </c>
      <c r="P318" s="34">
        <v>1</v>
      </c>
      <c r="Q318" s="34">
        <v>1</v>
      </c>
      <c r="R318" s="34">
        <v>1</v>
      </c>
      <c r="S318" s="34">
        <v>1</v>
      </c>
      <c r="T318" s="34">
        <v>1</v>
      </c>
      <c r="U318" s="34">
        <v>1</v>
      </c>
      <c r="V318" s="34">
        <v>1</v>
      </c>
      <c r="W318" s="34">
        <v>1</v>
      </c>
      <c r="X318" s="34">
        <v>1</v>
      </c>
      <c r="Y318" s="34">
        <v>1</v>
      </c>
      <c r="Z318" s="34">
        <v>1</v>
      </c>
      <c r="AA318" s="34">
        <v>1</v>
      </c>
      <c r="AB318" s="34">
        <v>1</v>
      </c>
      <c r="AC318" s="34">
        <v>1</v>
      </c>
      <c r="AD318" s="34">
        <v>1</v>
      </c>
      <c r="AE318" s="34">
        <v>1</v>
      </c>
      <c r="AF318" s="34">
        <v>1</v>
      </c>
      <c r="AG318" s="34">
        <v>1</v>
      </c>
      <c r="AH318" s="34">
        <v>1</v>
      </c>
      <c r="AI318" s="34">
        <v>1</v>
      </c>
      <c r="AJ318" s="34">
        <v>1</v>
      </c>
      <c r="AK318" s="34">
        <v>1</v>
      </c>
      <c r="AL318" s="34">
        <v>1</v>
      </c>
      <c r="AM318" s="34">
        <v>1</v>
      </c>
      <c r="AN318" s="34">
        <v>1</v>
      </c>
      <c r="AO318" s="34">
        <v>1</v>
      </c>
      <c r="AP318" s="34">
        <v>1</v>
      </c>
      <c r="AQ318" s="34">
        <v>1</v>
      </c>
      <c r="AR318" s="34">
        <v>1</v>
      </c>
      <c r="AS318" s="34">
        <v>1</v>
      </c>
      <c r="AT318" s="34">
        <v>1</v>
      </c>
      <c r="AU318" s="34">
        <v>1</v>
      </c>
      <c r="AV318" s="34">
        <v>1</v>
      </c>
      <c r="AW318" s="34">
        <v>1</v>
      </c>
      <c r="AX318" s="34">
        <v>1</v>
      </c>
      <c r="AY318" s="34">
        <v>1</v>
      </c>
      <c r="AZ318" s="34">
        <v>1</v>
      </c>
      <c r="BA318" s="34">
        <v>1</v>
      </c>
      <c r="BB318" s="34">
        <v>1</v>
      </c>
      <c r="BC318" s="34">
        <v>1</v>
      </c>
      <c r="BD318" s="34">
        <v>1</v>
      </c>
      <c r="BE318" s="34">
        <v>1</v>
      </c>
      <c r="BF318" s="34">
        <v>1</v>
      </c>
      <c r="BG318" s="34">
        <v>1</v>
      </c>
      <c r="BH318" s="34">
        <v>1</v>
      </c>
      <c r="BI318" s="34">
        <v>1</v>
      </c>
      <c r="BJ318" s="34">
        <v>1</v>
      </c>
      <c r="BK318" s="34">
        <v>5</v>
      </c>
      <c r="BL318" s="34">
        <v>5</v>
      </c>
      <c r="BM318" s="34">
        <v>5</v>
      </c>
      <c r="BN318" s="34">
        <v>5</v>
      </c>
      <c r="BO318" s="34">
        <v>5</v>
      </c>
      <c r="BP318" s="34">
        <v>5</v>
      </c>
      <c r="BQ318" s="34">
        <v>5</v>
      </c>
      <c r="BR318" s="34">
        <v>5</v>
      </c>
      <c r="BS318" s="34">
        <v>5</v>
      </c>
      <c r="BT318" s="34">
        <v>5</v>
      </c>
      <c r="BU318" s="34">
        <v>5</v>
      </c>
      <c r="BV318" s="34">
        <v>5</v>
      </c>
    </row>
    <row r="319" spans="1:74" x14ac:dyDescent="0.2">
      <c r="B319" s="32" t="s">
        <v>19</v>
      </c>
      <c r="C319" s="34">
        <v>31.282852666666667</v>
      </c>
      <c r="D319" s="34">
        <v>31.282852666666667</v>
      </c>
      <c r="E319" s="34">
        <v>32.221338246666669</v>
      </c>
      <c r="F319" s="34">
        <v>32.221338246666669</v>
      </c>
      <c r="G319" s="34">
        <v>32.221338246666669</v>
      </c>
      <c r="H319" s="34">
        <v>32.221338246666669</v>
      </c>
      <c r="I319" s="34">
        <v>32.221338246666669</v>
      </c>
      <c r="J319" s="34">
        <v>32.221338246666669</v>
      </c>
      <c r="K319" s="34">
        <v>32.221338246666669</v>
      </c>
      <c r="L319" s="34">
        <v>32.221338246666669</v>
      </c>
      <c r="M319" s="34">
        <v>32.221338246666669</v>
      </c>
      <c r="N319" s="34">
        <v>32.221338246666669</v>
      </c>
      <c r="O319" s="34">
        <v>32.221338246666669</v>
      </c>
      <c r="P319" s="34">
        <v>32.221338246666669</v>
      </c>
      <c r="Q319" s="34">
        <v>33.187978394066668</v>
      </c>
      <c r="R319" s="34">
        <v>33.187978394066668</v>
      </c>
      <c r="S319" s="34">
        <v>33.187978394066668</v>
      </c>
      <c r="T319" s="34">
        <v>33.187978394066668</v>
      </c>
      <c r="U319" s="34">
        <v>33.187978394066668</v>
      </c>
      <c r="V319" s="34">
        <v>33.187978394066668</v>
      </c>
      <c r="W319" s="34">
        <v>33.187978394066668</v>
      </c>
      <c r="X319" s="34">
        <v>33.187978394066668</v>
      </c>
      <c r="Y319" s="34">
        <v>33.187978394066668</v>
      </c>
      <c r="Z319" s="34">
        <v>33.187978394066668</v>
      </c>
      <c r="AA319" s="34">
        <v>33.187978394066668</v>
      </c>
      <c r="AB319" s="34">
        <v>33.187978394066668</v>
      </c>
      <c r="AC319" s="34">
        <v>34.183617745888668</v>
      </c>
      <c r="AD319" s="34">
        <v>34.183617745888668</v>
      </c>
      <c r="AE319" s="34">
        <v>34.183617745888668</v>
      </c>
      <c r="AF319" s="34">
        <v>34.183617745888668</v>
      </c>
      <c r="AG319" s="34">
        <v>34.183617745888668</v>
      </c>
      <c r="AH319" s="34">
        <v>34.183617745888668</v>
      </c>
      <c r="AI319" s="34">
        <v>34.183617745888668</v>
      </c>
      <c r="AJ319" s="34">
        <v>34.183617745888668</v>
      </c>
      <c r="AK319" s="34">
        <v>34.183617745888668</v>
      </c>
      <c r="AL319" s="34">
        <v>34.183617745888668</v>
      </c>
      <c r="AM319" s="34">
        <v>34.183617745888668</v>
      </c>
      <c r="AN319" s="34">
        <v>34.183617745888668</v>
      </c>
      <c r="AO319" s="34">
        <v>35.20912627826533</v>
      </c>
      <c r="AP319" s="34">
        <v>35.20912627826533</v>
      </c>
      <c r="AQ319" s="34">
        <v>35.20912627826533</v>
      </c>
      <c r="AR319" s="34">
        <v>35.20912627826533</v>
      </c>
      <c r="AS319" s="34">
        <v>35.20912627826533</v>
      </c>
      <c r="AT319" s="34">
        <v>35.20912627826533</v>
      </c>
      <c r="AU319" s="34">
        <v>35.20912627826533</v>
      </c>
      <c r="AV319" s="34">
        <v>35.20912627826533</v>
      </c>
      <c r="AW319" s="34">
        <v>35.20912627826533</v>
      </c>
      <c r="AX319" s="34">
        <v>35.20912627826533</v>
      </c>
      <c r="AY319" s="34">
        <v>35.20912627826533</v>
      </c>
      <c r="AZ319" s="34">
        <v>35.20912627826533</v>
      </c>
      <c r="BA319" s="34">
        <v>36.265400066613289</v>
      </c>
      <c r="BB319" s="34">
        <v>36.265400066613289</v>
      </c>
      <c r="BC319" s="34">
        <v>36.265400066613289</v>
      </c>
      <c r="BD319" s="34">
        <v>36.265400066613289</v>
      </c>
      <c r="BE319" s="34">
        <v>36.265400066613289</v>
      </c>
      <c r="BF319" s="34">
        <v>36.265400066613289</v>
      </c>
      <c r="BG319" s="34">
        <v>36.265400066613289</v>
      </c>
      <c r="BH319" s="34">
        <v>36.265400066613289</v>
      </c>
      <c r="BI319" s="34">
        <v>36.265400066613289</v>
      </c>
      <c r="BJ319" s="34">
        <v>36.265400066613289</v>
      </c>
      <c r="BK319" s="34">
        <v>166.08491333155399</v>
      </c>
      <c r="BL319" s="34">
        <v>166.08491333155399</v>
      </c>
      <c r="BM319" s="34">
        <v>171.06746073150063</v>
      </c>
      <c r="BN319" s="34">
        <v>171.06746073150063</v>
      </c>
      <c r="BO319" s="34">
        <v>171.06746073150063</v>
      </c>
      <c r="BP319" s="34">
        <v>171.06746073150063</v>
      </c>
      <c r="BQ319" s="34">
        <v>171.06746073150063</v>
      </c>
      <c r="BR319" s="34">
        <v>171.06746073150063</v>
      </c>
      <c r="BS319" s="34">
        <v>171.06746073150063</v>
      </c>
      <c r="BT319" s="34">
        <v>171.06746073150063</v>
      </c>
      <c r="BU319" s="34">
        <v>171.06746073150063</v>
      </c>
      <c r="BV319" s="34">
        <v>171.06746073150063</v>
      </c>
    </row>
    <row r="320" spans="1:74" x14ac:dyDescent="0.2">
      <c r="B320" s="32" t="s">
        <v>20</v>
      </c>
      <c r="C320" s="34">
        <v>6</v>
      </c>
      <c r="D320" s="34">
        <v>6</v>
      </c>
      <c r="E320" s="34">
        <v>6</v>
      </c>
      <c r="F320" s="34">
        <v>6</v>
      </c>
      <c r="G320" s="34">
        <v>6</v>
      </c>
      <c r="H320" s="34">
        <v>6</v>
      </c>
      <c r="I320" s="34">
        <v>6</v>
      </c>
      <c r="J320" s="34">
        <v>6</v>
      </c>
      <c r="K320" s="34">
        <v>6</v>
      </c>
      <c r="L320" s="34">
        <v>6</v>
      </c>
      <c r="M320" s="34">
        <v>6</v>
      </c>
      <c r="N320" s="34">
        <v>6</v>
      </c>
      <c r="O320" s="34">
        <v>6</v>
      </c>
      <c r="P320" s="34">
        <v>6</v>
      </c>
      <c r="Q320" s="34">
        <v>6</v>
      </c>
      <c r="R320" s="34">
        <v>6</v>
      </c>
      <c r="S320" s="34">
        <v>6</v>
      </c>
      <c r="T320" s="34">
        <v>6</v>
      </c>
      <c r="U320" s="34">
        <v>6</v>
      </c>
      <c r="V320" s="34">
        <v>6</v>
      </c>
      <c r="W320" s="34">
        <v>6</v>
      </c>
      <c r="X320" s="34">
        <v>6</v>
      </c>
      <c r="Y320" s="34">
        <v>6</v>
      </c>
      <c r="Z320" s="34">
        <v>6</v>
      </c>
      <c r="AA320" s="34">
        <v>6</v>
      </c>
      <c r="AB320" s="34">
        <v>6</v>
      </c>
      <c r="AC320" s="34">
        <v>6</v>
      </c>
      <c r="AD320" s="34">
        <v>6</v>
      </c>
      <c r="AE320" s="34">
        <v>6</v>
      </c>
      <c r="AF320" s="34">
        <v>6</v>
      </c>
      <c r="AG320" s="34">
        <v>6</v>
      </c>
      <c r="AH320" s="34">
        <v>6</v>
      </c>
      <c r="AI320" s="34">
        <v>6</v>
      </c>
      <c r="AJ320" s="34">
        <v>6</v>
      </c>
      <c r="AK320" s="34">
        <v>6</v>
      </c>
      <c r="AL320" s="34">
        <v>6</v>
      </c>
      <c r="AM320" s="34">
        <v>6</v>
      </c>
      <c r="AN320" s="34">
        <v>6</v>
      </c>
      <c r="AO320" s="34">
        <v>6</v>
      </c>
      <c r="AP320" s="34">
        <v>6</v>
      </c>
      <c r="AQ320" s="34">
        <v>6</v>
      </c>
      <c r="AR320" s="34">
        <v>6</v>
      </c>
      <c r="AS320" s="34">
        <v>6</v>
      </c>
      <c r="AT320" s="34">
        <v>6</v>
      </c>
      <c r="AU320" s="34">
        <v>6</v>
      </c>
      <c r="AV320" s="34">
        <v>6</v>
      </c>
      <c r="AW320" s="34">
        <v>6</v>
      </c>
      <c r="AX320" s="34">
        <v>6</v>
      </c>
      <c r="AY320" s="34">
        <v>6</v>
      </c>
      <c r="AZ320" s="34">
        <v>6</v>
      </c>
      <c r="BA320" s="34">
        <v>6</v>
      </c>
      <c r="BB320" s="34">
        <v>6</v>
      </c>
      <c r="BC320" s="34">
        <v>6</v>
      </c>
      <c r="BD320" s="34">
        <v>6</v>
      </c>
      <c r="BE320" s="34">
        <v>6</v>
      </c>
      <c r="BF320" s="34">
        <v>6</v>
      </c>
      <c r="BG320" s="34">
        <v>6</v>
      </c>
      <c r="BH320" s="34">
        <v>6</v>
      </c>
      <c r="BI320" s="34">
        <v>6</v>
      </c>
      <c r="BJ320" s="34">
        <v>6</v>
      </c>
      <c r="BK320" s="34">
        <v>30</v>
      </c>
      <c r="BL320" s="34">
        <v>30</v>
      </c>
      <c r="BM320" s="34">
        <v>30</v>
      </c>
      <c r="BN320" s="34">
        <v>30</v>
      </c>
      <c r="BO320" s="34">
        <v>30</v>
      </c>
      <c r="BP320" s="34">
        <v>30</v>
      </c>
      <c r="BQ320" s="34">
        <v>30</v>
      </c>
      <c r="BR320" s="34">
        <v>30</v>
      </c>
      <c r="BS320" s="34">
        <v>30</v>
      </c>
      <c r="BT320" s="34">
        <v>30</v>
      </c>
      <c r="BU320" s="34">
        <v>30</v>
      </c>
      <c r="BV320" s="34">
        <v>30</v>
      </c>
    </row>
    <row r="321" spans="1:74" x14ac:dyDescent="0.2">
      <c r="A321" s="35" t="s">
        <v>157</v>
      </c>
      <c r="B321" s="35"/>
      <c r="C321" s="36">
        <v>88.715544666666673</v>
      </c>
      <c r="D321" s="36">
        <v>88.715544666666673</v>
      </c>
      <c r="E321" s="36">
        <v>91.167011006666684</v>
      </c>
      <c r="F321" s="36">
        <v>91.167011006666684</v>
      </c>
      <c r="G321" s="36">
        <v>91.167011006666684</v>
      </c>
      <c r="H321" s="36">
        <v>91.167011006666684</v>
      </c>
      <c r="I321" s="36">
        <v>91.167011006666684</v>
      </c>
      <c r="J321" s="36">
        <v>91.167011006666684</v>
      </c>
      <c r="K321" s="36">
        <v>91.167011006666684</v>
      </c>
      <c r="L321" s="36">
        <v>91.167011006666684</v>
      </c>
      <c r="M321" s="36">
        <v>91.167011006666684</v>
      </c>
      <c r="N321" s="36">
        <v>91.167011006666684</v>
      </c>
      <c r="O321" s="36">
        <v>91.167011006666684</v>
      </c>
      <c r="P321" s="36">
        <v>91.167011006666684</v>
      </c>
      <c r="Q321" s="36">
        <v>93.692021336866674</v>
      </c>
      <c r="R321" s="36">
        <v>93.692021336866674</v>
      </c>
      <c r="S321" s="36">
        <v>93.692021336866674</v>
      </c>
      <c r="T321" s="36">
        <v>93.692021336866674</v>
      </c>
      <c r="U321" s="36">
        <v>93.692021336866674</v>
      </c>
      <c r="V321" s="36">
        <v>93.692021336866674</v>
      </c>
      <c r="W321" s="36">
        <v>93.692021336866674</v>
      </c>
      <c r="X321" s="36">
        <v>93.692021336866674</v>
      </c>
      <c r="Y321" s="36">
        <v>93.692021336866674</v>
      </c>
      <c r="Z321" s="36">
        <v>93.692021336866674</v>
      </c>
      <c r="AA321" s="36">
        <v>93.692021336866674</v>
      </c>
      <c r="AB321" s="36">
        <v>93.692021336866674</v>
      </c>
      <c r="AC321" s="36">
        <v>96.292781976972691</v>
      </c>
      <c r="AD321" s="36">
        <v>96.292781976972691</v>
      </c>
      <c r="AE321" s="36">
        <v>96.292781976972691</v>
      </c>
      <c r="AF321" s="36">
        <v>96.292781976972691</v>
      </c>
      <c r="AG321" s="36">
        <v>96.292781976972691</v>
      </c>
      <c r="AH321" s="36">
        <v>96.292781976972691</v>
      </c>
      <c r="AI321" s="36">
        <v>96.292781976972691</v>
      </c>
      <c r="AJ321" s="36">
        <v>96.292781976972691</v>
      </c>
      <c r="AK321" s="36">
        <v>96.292781976972691</v>
      </c>
      <c r="AL321" s="36">
        <v>96.292781976972691</v>
      </c>
      <c r="AM321" s="36">
        <v>96.292781976972691</v>
      </c>
      <c r="AN321" s="36">
        <v>96.292781976972691</v>
      </c>
      <c r="AO321" s="36">
        <v>98.971565436281878</v>
      </c>
      <c r="AP321" s="36">
        <v>98.971565436281878</v>
      </c>
      <c r="AQ321" s="36">
        <v>98.971565436281878</v>
      </c>
      <c r="AR321" s="36">
        <v>98.971565436281878</v>
      </c>
      <c r="AS321" s="36">
        <v>98.971565436281878</v>
      </c>
      <c r="AT321" s="36">
        <v>98.971565436281878</v>
      </c>
      <c r="AU321" s="36">
        <v>98.971565436281878</v>
      </c>
      <c r="AV321" s="36">
        <v>98.971565436281878</v>
      </c>
      <c r="AW321" s="36">
        <v>98.971565436281878</v>
      </c>
      <c r="AX321" s="36">
        <v>98.971565436281878</v>
      </c>
      <c r="AY321" s="36">
        <v>98.971565436281878</v>
      </c>
      <c r="AZ321" s="36">
        <v>98.971565436281878</v>
      </c>
      <c r="BA321" s="36">
        <v>101.73071239937033</v>
      </c>
      <c r="BB321" s="36">
        <v>101.73071239937033</v>
      </c>
      <c r="BC321" s="36">
        <v>101.73071239937033</v>
      </c>
      <c r="BD321" s="36">
        <v>101.73071239937033</v>
      </c>
      <c r="BE321" s="36">
        <v>101.73071239937033</v>
      </c>
      <c r="BF321" s="36">
        <v>101.73071239937033</v>
      </c>
      <c r="BG321" s="36">
        <v>101.73071239937033</v>
      </c>
      <c r="BH321" s="36">
        <v>101.73071239937033</v>
      </c>
      <c r="BI321" s="36">
        <v>101.73071239937033</v>
      </c>
      <c r="BJ321" s="36">
        <v>101.73071239937033</v>
      </c>
      <c r="BK321" s="36">
        <v>468.83892442345456</v>
      </c>
      <c r="BL321" s="36">
        <v>468.83892442345456</v>
      </c>
      <c r="BM321" s="36">
        <v>481.85409215615823</v>
      </c>
      <c r="BN321" s="36">
        <v>481.85409215615823</v>
      </c>
      <c r="BO321" s="36">
        <v>481.85409215615823</v>
      </c>
      <c r="BP321" s="36">
        <v>481.85409215615823</v>
      </c>
      <c r="BQ321" s="36">
        <v>481.85409215615823</v>
      </c>
      <c r="BR321" s="36">
        <v>481.85409215615823</v>
      </c>
      <c r="BS321" s="36">
        <v>481.85409215615823</v>
      </c>
      <c r="BT321" s="36">
        <v>481.85409215615823</v>
      </c>
      <c r="BU321" s="36">
        <v>481.85409215615823</v>
      </c>
      <c r="BV321" s="36">
        <v>481.85409215615823</v>
      </c>
    </row>
    <row r="322" spans="1:74" x14ac:dyDescent="0.2">
      <c r="A322" s="32" t="s">
        <v>91</v>
      </c>
      <c r="B322" s="32" t="s">
        <v>19</v>
      </c>
      <c r="C322" s="34">
        <v>42.309307666666669</v>
      </c>
      <c r="D322" s="34">
        <v>42.309307666666669</v>
      </c>
      <c r="E322" s="34">
        <v>43.578586896666671</v>
      </c>
      <c r="F322" s="34">
        <v>43.578586896666671</v>
      </c>
      <c r="G322" s="34">
        <v>43.578586896666671</v>
      </c>
      <c r="H322" s="34">
        <v>43.578586896666671</v>
      </c>
      <c r="I322" s="34">
        <v>43.578586896666671</v>
      </c>
      <c r="J322" s="34">
        <v>43.578586896666671</v>
      </c>
      <c r="K322" s="34">
        <v>43.578586896666671</v>
      </c>
      <c r="L322" s="34">
        <v>43.578586896666671</v>
      </c>
      <c r="M322" s="34">
        <v>43.578586896666671</v>
      </c>
      <c r="N322" s="34">
        <v>43.578586896666671</v>
      </c>
      <c r="O322" s="34">
        <v>43.578586896666671</v>
      </c>
      <c r="P322" s="34">
        <v>43.578586896666671</v>
      </c>
      <c r="Q322" s="34">
        <v>44.88594450356667</v>
      </c>
      <c r="R322" s="34">
        <v>44.88594450356667</v>
      </c>
      <c r="S322" s="34">
        <v>44.88594450356667</v>
      </c>
      <c r="T322" s="34">
        <v>44.88594450356667</v>
      </c>
      <c r="U322" s="34">
        <v>44.88594450356667</v>
      </c>
      <c r="V322" s="34">
        <v>44.88594450356667</v>
      </c>
      <c r="W322" s="34">
        <v>44.88594450356667</v>
      </c>
      <c r="X322" s="34">
        <v>44.88594450356667</v>
      </c>
      <c r="Y322" s="34">
        <v>44.88594450356667</v>
      </c>
      <c r="Z322" s="34">
        <v>44.88594450356667</v>
      </c>
      <c r="AA322" s="34">
        <v>44.88594450356667</v>
      </c>
      <c r="AB322" s="34">
        <v>44.88594450356667</v>
      </c>
      <c r="AC322" s="34">
        <v>46.232522838673674</v>
      </c>
      <c r="AD322" s="34">
        <v>46.232522838673674</v>
      </c>
      <c r="AE322" s="34">
        <v>46.232522838673674</v>
      </c>
      <c r="AF322" s="34">
        <v>46.232522838673674</v>
      </c>
      <c r="AG322" s="34">
        <v>46.232522838673674</v>
      </c>
      <c r="AH322" s="34">
        <v>46.232522838673674</v>
      </c>
      <c r="AI322" s="34">
        <v>46.232522838673674</v>
      </c>
      <c r="AJ322" s="34">
        <v>46.232522838673674</v>
      </c>
      <c r="AK322" s="34">
        <v>46.232522838673674</v>
      </c>
      <c r="AL322" s="34">
        <v>46.232522838673674</v>
      </c>
      <c r="AM322" s="34">
        <v>46.232522838673674</v>
      </c>
      <c r="AN322" s="34">
        <v>46.232522838673674</v>
      </c>
      <c r="AO322" s="34">
        <v>47.619498523833883</v>
      </c>
      <c r="AP322" s="34">
        <v>47.619498523833883</v>
      </c>
      <c r="AQ322" s="34">
        <v>47.619498523833883</v>
      </c>
      <c r="AR322" s="34">
        <v>47.619498523833883</v>
      </c>
      <c r="AS322" s="34">
        <v>47.619498523833883</v>
      </c>
      <c r="AT322" s="34">
        <v>47.619498523833883</v>
      </c>
      <c r="AU322" s="34">
        <v>47.619498523833883</v>
      </c>
      <c r="AV322" s="34">
        <v>47.619498523833883</v>
      </c>
      <c r="AW322" s="34">
        <v>47.619498523833883</v>
      </c>
      <c r="AX322" s="34">
        <v>47.619498523833883</v>
      </c>
      <c r="AY322" s="34">
        <v>47.619498523833883</v>
      </c>
      <c r="AZ322" s="34">
        <v>47.619498523833883</v>
      </c>
      <c r="BA322" s="34">
        <v>49.0480834795489</v>
      </c>
      <c r="BB322" s="34">
        <v>49.0480834795489</v>
      </c>
      <c r="BC322" s="34">
        <v>49.0480834795489</v>
      </c>
      <c r="BD322" s="34">
        <v>49.0480834795489</v>
      </c>
      <c r="BE322" s="34">
        <v>49.0480834795489</v>
      </c>
      <c r="BF322" s="34">
        <v>49.0480834795489</v>
      </c>
      <c r="BG322" s="34">
        <v>49.0480834795489</v>
      </c>
      <c r="BH322" s="34">
        <v>49.0480834795489</v>
      </c>
      <c r="BI322" s="34">
        <v>49.0480834795489</v>
      </c>
      <c r="BJ322" s="34">
        <v>49.0480834795489</v>
      </c>
      <c r="BK322" s="34">
        <v>224.62586042940757</v>
      </c>
      <c r="BL322" s="34">
        <v>224.62586042940757</v>
      </c>
      <c r="BM322" s="34">
        <v>231.36463624228981</v>
      </c>
      <c r="BN322" s="34">
        <v>231.36463624228981</v>
      </c>
      <c r="BO322" s="34">
        <v>231.36463624228981</v>
      </c>
      <c r="BP322" s="34">
        <v>231.36463624228981</v>
      </c>
      <c r="BQ322" s="34">
        <v>231.36463624228981</v>
      </c>
      <c r="BR322" s="34">
        <v>231.36463624228981</v>
      </c>
      <c r="BS322" s="34">
        <v>231.36463624228981</v>
      </c>
      <c r="BT322" s="34">
        <v>231.36463624228981</v>
      </c>
      <c r="BU322" s="34">
        <v>231.36463624228981</v>
      </c>
      <c r="BV322" s="34">
        <v>231.36463624228981</v>
      </c>
    </row>
    <row r="323" spans="1:74" x14ac:dyDescent="0.2">
      <c r="B323" s="32" t="s">
        <v>20</v>
      </c>
      <c r="C323" s="34">
        <v>15</v>
      </c>
      <c r="D323" s="34">
        <v>15</v>
      </c>
      <c r="E323" s="34">
        <v>15</v>
      </c>
      <c r="F323" s="34">
        <v>15</v>
      </c>
      <c r="G323" s="34">
        <v>15</v>
      </c>
      <c r="H323" s="34">
        <v>15</v>
      </c>
      <c r="I323" s="34">
        <v>15</v>
      </c>
      <c r="J323" s="34">
        <v>15</v>
      </c>
      <c r="K323" s="34">
        <v>15</v>
      </c>
      <c r="L323" s="34">
        <v>15</v>
      </c>
      <c r="M323" s="34">
        <v>15</v>
      </c>
      <c r="N323" s="34">
        <v>15</v>
      </c>
      <c r="O323" s="34">
        <v>15</v>
      </c>
      <c r="P323" s="34">
        <v>15</v>
      </c>
      <c r="Q323" s="34">
        <v>15</v>
      </c>
      <c r="R323" s="34">
        <v>15</v>
      </c>
      <c r="S323" s="34">
        <v>15</v>
      </c>
      <c r="T323" s="34">
        <v>15</v>
      </c>
      <c r="U323" s="34">
        <v>15</v>
      </c>
      <c r="V323" s="34">
        <v>15</v>
      </c>
      <c r="W323" s="34">
        <v>15</v>
      </c>
      <c r="X323" s="34">
        <v>15</v>
      </c>
      <c r="Y323" s="34">
        <v>15</v>
      </c>
      <c r="Z323" s="34">
        <v>15</v>
      </c>
      <c r="AA323" s="34">
        <v>15</v>
      </c>
      <c r="AB323" s="34">
        <v>15</v>
      </c>
      <c r="AC323" s="34">
        <v>15</v>
      </c>
      <c r="AD323" s="34">
        <v>15</v>
      </c>
      <c r="AE323" s="34">
        <v>15</v>
      </c>
      <c r="AF323" s="34">
        <v>15</v>
      </c>
      <c r="AG323" s="34">
        <v>15</v>
      </c>
      <c r="AH323" s="34">
        <v>15</v>
      </c>
      <c r="AI323" s="34">
        <v>15</v>
      </c>
      <c r="AJ323" s="34">
        <v>15</v>
      </c>
      <c r="AK323" s="34">
        <v>15</v>
      </c>
      <c r="AL323" s="34">
        <v>15</v>
      </c>
      <c r="AM323" s="34">
        <v>15</v>
      </c>
      <c r="AN323" s="34">
        <v>15</v>
      </c>
      <c r="AO323" s="34">
        <v>15</v>
      </c>
      <c r="AP323" s="34">
        <v>15</v>
      </c>
      <c r="AQ323" s="34">
        <v>15</v>
      </c>
      <c r="AR323" s="34">
        <v>15</v>
      </c>
      <c r="AS323" s="34">
        <v>15</v>
      </c>
      <c r="AT323" s="34">
        <v>15</v>
      </c>
      <c r="AU323" s="34">
        <v>15</v>
      </c>
      <c r="AV323" s="34">
        <v>15</v>
      </c>
      <c r="AW323" s="34">
        <v>15</v>
      </c>
      <c r="AX323" s="34">
        <v>15</v>
      </c>
      <c r="AY323" s="34">
        <v>15</v>
      </c>
      <c r="AZ323" s="34">
        <v>15</v>
      </c>
      <c r="BA323" s="34">
        <v>15</v>
      </c>
      <c r="BB323" s="34">
        <v>15</v>
      </c>
      <c r="BC323" s="34">
        <v>15</v>
      </c>
      <c r="BD323" s="34">
        <v>15</v>
      </c>
      <c r="BE323" s="34">
        <v>15</v>
      </c>
      <c r="BF323" s="34">
        <v>15</v>
      </c>
      <c r="BG323" s="34">
        <v>15</v>
      </c>
      <c r="BH323" s="34">
        <v>15</v>
      </c>
      <c r="BI323" s="34">
        <v>15</v>
      </c>
      <c r="BJ323" s="34">
        <v>15</v>
      </c>
      <c r="BK323" s="34">
        <v>75</v>
      </c>
      <c r="BL323" s="34">
        <v>75</v>
      </c>
      <c r="BM323" s="34">
        <v>75</v>
      </c>
      <c r="BN323" s="34">
        <v>75</v>
      </c>
      <c r="BO323" s="34">
        <v>75</v>
      </c>
      <c r="BP323" s="34">
        <v>75</v>
      </c>
      <c r="BQ323" s="34">
        <v>75</v>
      </c>
      <c r="BR323" s="34">
        <v>75</v>
      </c>
      <c r="BS323" s="34">
        <v>75</v>
      </c>
      <c r="BT323" s="34">
        <v>75</v>
      </c>
      <c r="BU323" s="34">
        <v>75</v>
      </c>
      <c r="BV323" s="34">
        <v>75</v>
      </c>
    </row>
    <row r="324" spans="1:74" x14ac:dyDescent="0.2">
      <c r="B324" s="32" t="s">
        <v>27</v>
      </c>
      <c r="C324" s="34">
        <v>35.164980303030305</v>
      </c>
      <c r="D324" s="34">
        <v>35.164980303030305</v>
      </c>
      <c r="E324" s="34">
        <v>35.164980303030305</v>
      </c>
      <c r="F324" s="34">
        <v>35.164980303030305</v>
      </c>
      <c r="G324" s="34">
        <v>35.164980303030305</v>
      </c>
      <c r="H324" s="34">
        <v>35.164980303030305</v>
      </c>
      <c r="I324" s="34">
        <v>35.164980303030305</v>
      </c>
      <c r="J324" s="34">
        <v>36.219929712121214</v>
      </c>
      <c r="K324" s="34">
        <v>36.219929712121214</v>
      </c>
      <c r="L324" s="34">
        <v>36.219929712121214</v>
      </c>
      <c r="M324" s="34">
        <v>36.219929712121214</v>
      </c>
      <c r="N324" s="34">
        <v>36.219929712121214</v>
      </c>
      <c r="O324" s="34">
        <v>36.219929712121214</v>
      </c>
      <c r="P324" s="34">
        <v>36.219929712121214</v>
      </c>
      <c r="Q324" s="34">
        <v>36.219929712121214</v>
      </c>
      <c r="R324" s="34">
        <v>36.219929712121214</v>
      </c>
      <c r="S324" s="34">
        <v>36.219929712121214</v>
      </c>
      <c r="T324" s="34">
        <v>36.219929712121214</v>
      </c>
      <c r="U324" s="34">
        <v>36.219929712121214</v>
      </c>
      <c r="V324" s="34">
        <v>37.306527603484852</v>
      </c>
      <c r="W324" s="34">
        <v>37.306527603484852</v>
      </c>
      <c r="X324" s="34">
        <v>37.306527603484852</v>
      </c>
      <c r="Y324" s="34">
        <v>37.306527603484852</v>
      </c>
      <c r="Z324" s="34">
        <v>37.306527603484852</v>
      </c>
      <c r="AA324" s="34">
        <v>37.306527603484852</v>
      </c>
      <c r="AB324" s="34">
        <v>37.306527603484852</v>
      </c>
      <c r="AC324" s="34">
        <v>37.306527603484852</v>
      </c>
      <c r="AD324" s="34">
        <v>37.306527603484852</v>
      </c>
      <c r="AE324" s="34">
        <v>37.306527603484852</v>
      </c>
      <c r="AF324" s="34">
        <v>37.306527603484852</v>
      </c>
      <c r="AG324" s="34">
        <v>37.306527603484852</v>
      </c>
      <c r="AH324" s="34">
        <v>38.425723431589397</v>
      </c>
      <c r="AI324" s="34">
        <v>38.425723431589397</v>
      </c>
      <c r="AJ324" s="34">
        <v>38.425723431589397</v>
      </c>
      <c r="AK324" s="34">
        <v>38.425723431589397</v>
      </c>
      <c r="AL324" s="34">
        <v>38.425723431589397</v>
      </c>
      <c r="AM324" s="34">
        <v>38.425723431589397</v>
      </c>
      <c r="AN324" s="34">
        <v>38.425723431589397</v>
      </c>
      <c r="AO324" s="34">
        <v>38.425723431589397</v>
      </c>
      <c r="AP324" s="34">
        <v>38.425723431589397</v>
      </c>
      <c r="AQ324" s="34">
        <v>38.425723431589397</v>
      </c>
      <c r="AR324" s="34">
        <v>38.425723431589397</v>
      </c>
      <c r="AS324" s="34">
        <v>38.425723431589397</v>
      </c>
      <c r="AT324" s="34">
        <v>39.578495134537079</v>
      </c>
      <c r="AU324" s="34">
        <v>39.578495134537079</v>
      </c>
      <c r="AV324" s="34">
        <v>39.578495134537079</v>
      </c>
      <c r="AW324" s="34">
        <v>39.578495134537079</v>
      </c>
      <c r="AX324" s="34">
        <v>39.578495134537079</v>
      </c>
      <c r="AY324" s="34">
        <v>39.578495134537079</v>
      </c>
      <c r="AZ324" s="34">
        <v>39.578495134537079</v>
      </c>
      <c r="BA324" s="34">
        <v>39.578495134537079</v>
      </c>
      <c r="BB324" s="34">
        <v>39.578495134537079</v>
      </c>
      <c r="BC324" s="34">
        <v>39.578495134537079</v>
      </c>
      <c r="BD324" s="34">
        <v>39.578495134537079</v>
      </c>
      <c r="BE324" s="34">
        <v>39.578495134537079</v>
      </c>
      <c r="BF324" s="34">
        <v>40.765849988573194</v>
      </c>
      <c r="BG324" s="34">
        <v>40.765849988573194</v>
      </c>
      <c r="BH324" s="34">
        <v>40.765849988573194</v>
      </c>
      <c r="BI324" s="34">
        <v>40.765849988573194</v>
      </c>
      <c r="BJ324" s="34">
        <v>40.765849988573194</v>
      </c>
      <c r="BK324" s="34">
        <v>186.69565618476287</v>
      </c>
      <c r="BL324" s="34">
        <v>186.69565618476287</v>
      </c>
      <c r="BM324" s="34">
        <v>186.69565618476287</v>
      </c>
      <c r="BN324" s="34">
        <v>186.69565618476287</v>
      </c>
      <c r="BO324" s="34">
        <v>186.69565618476287</v>
      </c>
      <c r="BP324" s="34">
        <v>186.69565618476287</v>
      </c>
      <c r="BQ324" s="34">
        <v>186.69565618476287</v>
      </c>
      <c r="BR324" s="34">
        <v>192.29652587030571</v>
      </c>
      <c r="BS324" s="34">
        <v>192.29652587030571</v>
      </c>
      <c r="BT324" s="34">
        <v>192.29652587030571</v>
      </c>
      <c r="BU324" s="34">
        <v>192.29652587030571</v>
      </c>
      <c r="BV324" s="34">
        <v>192.29652587030571</v>
      </c>
    </row>
    <row r="325" spans="1:74" x14ac:dyDescent="0.2">
      <c r="B325" s="32" t="s">
        <v>28</v>
      </c>
      <c r="C325" s="34">
        <v>66</v>
      </c>
      <c r="D325" s="34">
        <v>66</v>
      </c>
      <c r="E325" s="34">
        <v>66</v>
      </c>
      <c r="F325" s="34">
        <v>66</v>
      </c>
      <c r="G325" s="34">
        <v>66</v>
      </c>
      <c r="H325" s="34">
        <v>66</v>
      </c>
      <c r="I325" s="34">
        <v>66</v>
      </c>
      <c r="J325" s="34">
        <v>66</v>
      </c>
      <c r="K325" s="34">
        <v>66</v>
      </c>
      <c r="L325" s="34">
        <v>66</v>
      </c>
      <c r="M325" s="34">
        <v>66</v>
      </c>
      <c r="N325" s="34">
        <v>66</v>
      </c>
      <c r="O325" s="34">
        <v>66</v>
      </c>
      <c r="P325" s="34">
        <v>66</v>
      </c>
      <c r="Q325" s="34">
        <v>66</v>
      </c>
      <c r="R325" s="34">
        <v>66</v>
      </c>
      <c r="S325" s="34">
        <v>66</v>
      </c>
      <c r="T325" s="34">
        <v>66</v>
      </c>
      <c r="U325" s="34">
        <v>66</v>
      </c>
      <c r="V325" s="34">
        <v>66</v>
      </c>
      <c r="W325" s="34">
        <v>66</v>
      </c>
      <c r="X325" s="34">
        <v>66</v>
      </c>
      <c r="Y325" s="34">
        <v>66</v>
      </c>
      <c r="Z325" s="34">
        <v>66</v>
      </c>
      <c r="AA325" s="34">
        <v>66</v>
      </c>
      <c r="AB325" s="34">
        <v>66</v>
      </c>
      <c r="AC325" s="34">
        <v>66</v>
      </c>
      <c r="AD325" s="34">
        <v>66</v>
      </c>
      <c r="AE325" s="34">
        <v>66</v>
      </c>
      <c r="AF325" s="34">
        <v>66</v>
      </c>
      <c r="AG325" s="34">
        <v>66</v>
      </c>
      <c r="AH325" s="34">
        <v>66</v>
      </c>
      <c r="AI325" s="34">
        <v>66</v>
      </c>
      <c r="AJ325" s="34">
        <v>66</v>
      </c>
      <c r="AK325" s="34">
        <v>66</v>
      </c>
      <c r="AL325" s="34">
        <v>66</v>
      </c>
      <c r="AM325" s="34">
        <v>66</v>
      </c>
      <c r="AN325" s="34">
        <v>66</v>
      </c>
      <c r="AO325" s="34">
        <v>66</v>
      </c>
      <c r="AP325" s="34">
        <v>66</v>
      </c>
      <c r="AQ325" s="34">
        <v>66</v>
      </c>
      <c r="AR325" s="34">
        <v>66</v>
      </c>
      <c r="AS325" s="34">
        <v>66</v>
      </c>
      <c r="AT325" s="34">
        <v>66</v>
      </c>
      <c r="AU325" s="34">
        <v>66</v>
      </c>
      <c r="AV325" s="34">
        <v>66</v>
      </c>
      <c r="AW325" s="34">
        <v>66</v>
      </c>
      <c r="AX325" s="34">
        <v>66</v>
      </c>
      <c r="AY325" s="34">
        <v>66</v>
      </c>
      <c r="AZ325" s="34">
        <v>66</v>
      </c>
      <c r="BA325" s="34">
        <v>66</v>
      </c>
      <c r="BB325" s="34">
        <v>66</v>
      </c>
      <c r="BC325" s="34">
        <v>66</v>
      </c>
      <c r="BD325" s="34">
        <v>66</v>
      </c>
      <c r="BE325" s="34">
        <v>66</v>
      </c>
      <c r="BF325" s="34">
        <v>66</v>
      </c>
      <c r="BG325" s="34">
        <v>66</v>
      </c>
      <c r="BH325" s="34">
        <v>66</v>
      </c>
      <c r="BI325" s="34">
        <v>66</v>
      </c>
      <c r="BJ325" s="34">
        <v>66</v>
      </c>
      <c r="BK325" s="34">
        <v>330</v>
      </c>
      <c r="BL325" s="34">
        <v>330</v>
      </c>
      <c r="BM325" s="34">
        <v>330</v>
      </c>
      <c r="BN325" s="34">
        <v>330</v>
      </c>
      <c r="BO325" s="34">
        <v>330</v>
      </c>
      <c r="BP325" s="34">
        <v>330</v>
      </c>
      <c r="BQ325" s="34">
        <v>330</v>
      </c>
      <c r="BR325" s="34">
        <v>330</v>
      </c>
      <c r="BS325" s="34">
        <v>330</v>
      </c>
      <c r="BT325" s="34">
        <v>330</v>
      </c>
      <c r="BU325" s="34">
        <v>330</v>
      </c>
      <c r="BV325" s="34">
        <v>330</v>
      </c>
    </row>
    <row r="326" spans="1:74" x14ac:dyDescent="0.2">
      <c r="A326" s="35" t="s">
        <v>158</v>
      </c>
      <c r="B326" s="35"/>
      <c r="C326" s="36">
        <v>158.47428796969697</v>
      </c>
      <c r="D326" s="36">
        <v>158.47428796969697</v>
      </c>
      <c r="E326" s="36">
        <v>159.74356719969697</v>
      </c>
      <c r="F326" s="36">
        <v>159.74356719969697</v>
      </c>
      <c r="G326" s="36">
        <v>159.74356719969697</v>
      </c>
      <c r="H326" s="36">
        <v>159.74356719969697</v>
      </c>
      <c r="I326" s="36">
        <v>159.74356719969697</v>
      </c>
      <c r="J326" s="36">
        <v>160.79851660878788</v>
      </c>
      <c r="K326" s="36">
        <v>160.79851660878788</v>
      </c>
      <c r="L326" s="36">
        <v>160.79851660878788</v>
      </c>
      <c r="M326" s="36">
        <v>160.79851660878788</v>
      </c>
      <c r="N326" s="36">
        <v>160.79851660878788</v>
      </c>
      <c r="O326" s="36">
        <v>160.79851660878788</v>
      </c>
      <c r="P326" s="36">
        <v>160.79851660878788</v>
      </c>
      <c r="Q326" s="36">
        <v>162.10587421568789</v>
      </c>
      <c r="R326" s="36">
        <v>162.10587421568789</v>
      </c>
      <c r="S326" s="36">
        <v>162.10587421568789</v>
      </c>
      <c r="T326" s="36">
        <v>162.10587421568789</v>
      </c>
      <c r="U326" s="36">
        <v>162.10587421568789</v>
      </c>
      <c r="V326" s="36">
        <v>163.19247210705151</v>
      </c>
      <c r="W326" s="36">
        <v>163.19247210705151</v>
      </c>
      <c r="X326" s="36">
        <v>163.19247210705151</v>
      </c>
      <c r="Y326" s="36">
        <v>163.19247210705151</v>
      </c>
      <c r="Z326" s="36">
        <v>163.19247210705151</v>
      </c>
      <c r="AA326" s="36">
        <v>163.19247210705151</v>
      </c>
      <c r="AB326" s="36">
        <v>163.19247210705151</v>
      </c>
      <c r="AC326" s="36">
        <v>164.53905044215853</v>
      </c>
      <c r="AD326" s="36">
        <v>164.53905044215853</v>
      </c>
      <c r="AE326" s="36">
        <v>164.53905044215853</v>
      </c>
      <c r="AF326" s="36">
        <v>164.53905044215853</v>
      </c>
      <c r="AG326" s="36">
        <v>164.53905044215853</v>
      </c>
      <c r="AH326" s="36">
        <v>165.65824627026308</v>
      </c>
      <c r="AI326" s="36">
        <v>165.65824627026308</v>
      </c>
      <c r="AJ326" s="36">
        <v>165.65824627026308</v>
      </c>
      <c r="AK326" s="36">
        <v>165.65824627026308</v>
      </c>
      <c r="AL326" s="36">
        <v>165.65824627026308</v>
      </c>
      <c r="AM326" s="36">
        <v>165.65824627026308</v>
      </c>
      <c r="AN326" s="36">
        <v>165.65824627026308</v>
      </c>
      <c r="AO326" s="36">
        <v>167.04522195542327</v>
      </c>
      <c r="AP326" s="36">
        <v>167.04522195542327</v>
      </c>
      <c r="AQ326" s="36">
        <v>167.04522195542327</v>
      </c>
      <c r="AR326" s="36">
        <v>167.04522195542327</v>
      </c>
      <c r="AS326" s="36">
        <v>167.04522195542327</v>
      </c>
      <c r="AT326" s="36">
        <v>168.19799365837096</v>
      </c>
      <c r="AU326" s="36">
        <v>168.19799365837096</v>
      </c>
      <c r="AV326" s="36">
        <v>168.19799365837096</v>
      </c>
      <c r="AW326" s="36">
        <v>168.19799365837096</v>
      </c>
      <c r="AX326" s="36">
        <v>168.19799365837096</v>
      </c>
      <c r="AY326" s="36">
        <v>168.19799365837096</v>
      </c>
      <c r="AZ326" s="36">
        <v>168.19799365837096</v>
      </c>
      <c r="BA326" s="36">
        <v>169.62657861408599</v>
      </c>
      <c r="BB326" s="36">
        <v>169.62657861408599</v>
      </c>
      <c r="BC326" s="36">
        <v>169.62657861408599</v>
      </c>
      <c r="BD326" s="36">
        <v>169.62657861408599</v>
      </c>
      <c r="BE326" s="36">
        <v>169.62657861408599</v>
      </c>
      <c r="BF326" s="36">
        <v>170.81393346812209</v>
      </c>
      <c r="BG326" s="36">
        <v>170.81393346812209</v>
      </c>
      <c r="BH326" s="36">
        <v>170.81393346812209</v>
      </c>
      <c r="BI326" s="36">
        <v>170.81393346812209</v>
      </c>
      <c r="BJ326" s="36">
        <v>170.81393346812209</v>
      </c>
      <c r="BK326" s="36">
        <v>816.32151661417038</v>
      </c>
      <c r="BL326" s="36">
        <v>816.32151661417038</v>
      </c>
      <c r="BM326" s="36">
        <v>823.06029242705267</v>
      </c>
      <c r="BN326" s="36">
        <v>823.06029242705267</v>
      </c>
      <c r="BO326" s="36">
        <v>823.06029242705267</v>
      </c>
      <c r="BP326" s="36">
        <v>823.06029242705267</v>
      </c>
      <c r="BQ326" s="36">
        <v>823.06029242705267</v>
      </c>
      <c r="BR326" s="36">
        <v>828.66116211259555</v>
      </c>
      <c r="BS326" s="36">
        <v>828.66116211259555</v>
      </c>
      <c r="BT326" s="36">
        <v>828.66116211259555</v>
      </c>
      <c r="BU326" s="36">
        <v>828.66116211259555</v>
      </c>
      <c r="BV326" s="36">
        <v>828.66116211259555</v>
      </c>
    </row>
    <row r="327" spans="1:74" x14ac:dyDescent="0.2">
      <c r="A327" s="32" t="s">
        <v>71</v>
      </c>
      <c r="B327" s="32" t="s">
        <v>15</v>
      </c>
      <c r="C327" s="34">
        <v>43.203067809523816</v>
      </c>
      <c r="D327" s="34">
        <v>43.203067809523816</v>
      </c>
      <c r="E327" s="34">
        <v>44.499159843809529</v>
      </c>
      <c r="F327" s="34">
        <v>44.499159843809529</v>
      </c>
      <c r="G327" s="34">
        <v>44.499159843809529</v>
      </c>
      <c r="H327" s="34">
        <v>44.499159843809529</v>
      </c>
      <c r="I327" s="34">
        <v>44.499159843809529</v>
      </c>
      <c r="J327" s="34">
        <v>44.499159843809529</v>
      </c>
      <c r="K327" s="34">
        <v>44.499159843809529</v>
      </c>
      <c r="L327" s="34">
        <v>44.499159843809529</v>
      </c>
      <c r="M327" s="34">
        <v>44.499159843809529</v>
      </c>
      <c r="N327" s="34">
        <v>44.499159843809529</v>
      </c>
      <c r="O327" s="34">
        <v>44.499159843809529</v>
      </c>
      <c r="P327" s="34">
        <v>44.499159843809529</v>
      </c>
      <c r="Q327" s="34">
        <v>45.834134639123818</v>
      </c>
      <c r="R327" s="34">
        <v>45.834134639123818</v>
      </c>
      <c r="S327" s="34">
        <v>45.834134639123818</v>
      </c>
      <c r="T327" s="34">
        <v>45.834134639123818</v>
      </c>
      <c r="U327" s="34">
        <v>45.834134639123818</v>
      </c>
      <c r="V327" s="34">
        <v>45.834134639123818</v>
      </c>
      <c r="W327" s="34">
        <v>45.834134639123818</v>
      </c>
      <c r="X327" s="34">
        <v>45.834134639123818</v>
      </c>
      <c r="Y327" s="34">
        <v>45.834134639123818</v>
      </c>
      <c r="Z327" s="34">
        <v>45.834134639123818</v>
      </c>
      <c r="AA327" s="34">
        <v>45.834134639123818</v>
      </c>
      <c r="AB327" s="34">
        <v>45.834134639123818</v>
      </c>
      <c r="AC327" s="34">
        <v>47.209158678297534</v>
      </c>
      <c r="AD327" s="34">
        <v>47.209158678297534</v>
      </c>
      <c r="AE327" s="34">
        <v>47.209158678297534</v>
      </c>
      <c r="AF327" s="34">
        <v>47.209158678297534</v>
      </c>
      <c r="AG327" s="34">
        <v>47.209158678297534</v>
      </c>
      <c r="AH327" s="34">
        <v>47.209158678297534</v>
      </c>
      <c r="AI327" s="34">
        <v>47.209158678297534</v>
      </c>
      <c r="AJ327" s="34">
        <v>47.209158678297534</v>
      </c>
      <c r="AK327" s="34">
        <v>47.209158678297534</v>
      </c>
      <c r="AL327" s="34">
        <v>47.209158678297534</v>
      </c>
      <c r="AM327" s="34">
        <v>47.209158678297534</v>
      </c>
      <c r="AN327" s="34">
        <v>47.209158678297534</v>
      </c>
      <c r="AO327" s="34">
        <v>48.625433438646461</v>
      </c>
      <c r="AP327" s="34">
        <v>48.625433438646461</v>
      </c>
      <c r="AQ327" s="34">
        <v>48.625433438646461</v>
      </c>
      <c r="AR327" s="34">
        <v>48.625433438646461</v>
      </c>
      <c r="AS327" s="34">
        <v>48.625433438646461</v>
      </c>
      <c r="AT327" s="34">
        <v>48.625433438646461</v>
      </c>
      <c r="AU327" s="34">
        <v>48.625433438646461</v>
      </c>
      <c r="AV327" s="34">
        <v>48.625433438646461</v>
      </c>
      <c r="AW327" s="34">
        <v>48.625433438646461</v>
      </c>
      <c r="AX327" s="34">
        <v>48.625433438646461</v>
      </c>
      <c r="AY327" s="34">
        <v>48.625433438646461</v>
      </c>
      <c r="AZ327" s="34">
        <v>48.625433438646461</v>
      </c>
      <c r="BA327" s="34">
        <v>50.084196441805858</v>
      </c>
      <c r="BB327" s="34">
        <v>50.084196441805858</v>
      </c>
      <c r="BC327" s="34">
        <v>50.084196441805858</v>
      </c>
      <c r="BD327" s="34">
        <v>50.084196441805858</v>
      </c>
      <c r="BE327" s="34">
        <v>50.084196441805858</v>
      </c>
      <c r="BF327" s="34">
        <v>50.084196441805858</v>
      </c>
      <c r="BG327" s="34">
        <v>50.084196441805858</v>
      </c>
      <c r="BH327" s="34">
        <v>50.084196441805858</v>
      </c>
      <c r="BI327" s="34">
        <v>50.084196441805858</v>
      </c>
      <c r="BJ327" s="34">
        <v>50.084196441805858</v>
      </c>
      <c r="BK327" s="34">
        <v>229.37095440940118</v>
      </c>
      <c r="BL327" s="34">
        <v>229.37095440940118</v>
      </c>
      <c r="BM327" s="34">
        <v>236.25208304168322</v>
      </c>
      <c r="BN327" s="34">
        <v>236.25208304168322</v>
      </c>
      <c r="BO327" s="34">
        <v>236.25208304168322</v>
      </c>
      <c r="BP327" s="34">
        <v>236.25208304168322</v>
      </c>
      <c r="BQ327" s="34">
        <v>236.25208304168322</v>
      </c>
      <c r="BR327" s="34">
        <v>236.25208304168322</v>
      </c>
      <c r="BS327" s="34">
        <v>236.25208304168322</v>
      </c>
      <c r="BT327" s="34">
        <v>236.25208304168322</v>
      </c>
      <c r="BU327" s="34">
        <v>236.25208304168322</v>
      </c>
      <c r="BV327" s="34">
        <v>236.25208304168322</v>
      </c>
    </row>
    <row r="328" spans="1:74" x14ac:dyDescent="0.2">
      <c r="B328" s="32" t="s">
        <v>16</v>
      </c>
      <c r="C328" s="34">
        <v>21</v>
      </c>
      <c r="D328" s="34">
        <v>21</v>
      </c>
      <c r="E328" s="34">
        <v>21</v>
      </c>
      <c r="F328" s="34">
        <v>21</v>
      </c>
      <c r="G328" s="34">
        <v>21</v>
      </c>
      <c r="H328" s="34">
        <v>21</v>
      </c>
      <c r="I328" s="34">
        <v>21</v>
      </c>
      <c r="J328" s="34">
        <v>21</v>
      </c>
      <c r="K328" s="34">
        <v>21</v>
      </c>
      <c r="L328" s="34">
        <v>21</v>
      </c>
      <c r="M328" s="34">
        <v>21</v>
      </c>
      <c r="N328" s="34">
        <v>21</v>
      </c>
      <c r="O328" s="34">
        <v>21</v>
      </c>
      <c r="P328" s="34">
        <v>21</v>
      </c>
      <c r="Q328" s="34">
        <v>21</v>
      </c>
      <c r="R328" s="34">
        <v>21</v>
      </c>
      <c r="S328" s="34">
        <v>21</v>
      </c>
      <c r="T328" s="34">
        <v>21</v>
      </c>
      <c r="U328" s="34">
        <v>21</v>
      </c>
      <c r="V328" s="34">
        <v>21</v>
      </c>
      <c r="W328" s="34">
        <v>21</v>
      </c>
      <c r="X328" s="34">
        <v>21</v>
      </c>
      <c r="Y328" s="34">
        <v>21</v>
      </c>
      <c r="Z328" s="34">
        <v>21</v>
      </c>
      <c r="AA328" s="34">
        <v>21</v>
      </c>
      <c r="AB328" s="34">
        <v>21</v>
      </c>
      <c r="AC328" s="34">
        <v>21</v>
      </c>
      <c r="AD328" s="34">
        <v>21</v>
      </c>
      <c r="AE328" s="34">
        <v>21</v>
      </c>
      <c r="AF328" s="34">
        <v>21</v>
      </c>
      <c r="AG328" s="34">
        <v>21</v>
      </c>
      <c r="AH328" s="34">
        <v>21</v>
      </c>
      <c r="AI328" s="34">
        <v>21</v>
      </c>
      <c r="AJ328" s="34">
        <v>21</v>
      </c>
      <c r="AK328" s="34">
        <v>21</v>
      </c>
      <c r="AL328" s="34">
        <v>21</v>
      </c>
      <c r="AM328" s="34">
        <v>21</v>
      </c>
      <c r="AN328" s="34">
        <v>21</v>
      </c>
      <c r="AO328" s="34">
        <v>21</v>
      </c>
      <c r="AP328" s="34">
        <v>21</v>
      </c>
      <c r="AQ328" s="34">
        <v>21</v>
      </c>
      <c r="AR328" s="34">
        <v>21</v>
      </c>
      <c r="AS328" s="34">
        <v>21</v>
      </c>
      <c r="AT328" s="34">
        <v>21</v>
      </c>
      <c r="AU328" s="34">
        <v>21</v>
      </c>
      <c r="AV328" s="34">
        <v>21</v>
      </c>
      <c r="AW328" s="34">
        <v>21</v>
      </c>
      <c r="AX328" s="34">
        <v>21</v>
      </c>
      <c r="AY328" s="34">
        <v>21</v>
      </c>
      <c r="AZ328" s="34">
        <v>21</v>
      </c>
      <c r="BA328" s="34">
        <v>21</v>
      </c>
      <c r="BB328" s="34">
        <v>21</v>
      </c>
      <c r="BC328" s="34">
        <v>21</v>
      </c>
      <c r="BD328" s="34">
        <v>21</v>
      </c>
      <c r="BE328" s="34">
        <v>21</v>
      </c>
      <c r="BF328" s="34">
        <v>21</v>
      </c>
      <c r="BG328" s="34">
        <v>21</v>
      </c>
      <c r="BH328" s="34">
        <v>21</v>
      </c>
      <c r="BI328" s="34">
        <v>21</v>
      </c>
      <c r="BJ328" s="34">
        <v>21</v>
      </c>
      <c r="BK328" s="34">
        <v>105</v>
      </c>
      <c r="BL328" s="34">
        <v>105</v>
      </c>
      <c r="BM328" s="34">
        <v>105</v>
      </c>
      <c r="BN328" s="34">
        <v>105</v>
      </c>
      <c r="BO328" s="34">
        <v>105</v>
      </c>
      <c r="BP328" s="34">
        <v>105</v>
      </c>
      <c r="BQ328" s="34">
        <v>105</v>
      </c>
      <c r="BR328" s="34">
        <v>105</v>
      </c>
      <c r="BS328" s="34">
        <v>105</v>
      </c>
      <c r="BT328" s="34">
        <v>105</v>
      </c>
      <c r="BU328" s="34">
        <v>105</v>
      </c>
      <c r="BV328" s="34">
        <v>105</v>
      </c>
    </row>
    <row r="329" spans="1:74" x14ac:dyDescent="0.2">
      <c r="B329" s="32" t="s">
        <v>25</v>
      </c>
      <c r="C329" s="34">
        <v>17.55</v>
      </c>
      <c r="D329" s="34">
        <v>17.55</v>
      </c>
      <c r="E329" s="34">
        <v>18.076500000000003</v>
      </c>
      <c r="F329" s="34">
        <v>18.076500000000003</v>
      </c>
      <c r="G329" s="34">
        <v>18.076500000000003</v>
      </c>
      <c r="H329" s="34">
        <v>18.076500000000003</v>
      </c>
      <c r="I329" s="34">
        <v>18.076500000000003</v>
      </c>
      <c r="J329" s="34">
        <v>18.076500000000003</v>
      </c>
      <c r="K329" s="34">
        <v>18.076500000000003</v>
      </c>
      <c r="L329" s="34">
        <v>18.076500000000003</v>
      </c>
      <c r="M329" s="34">
        <v>18.076500000000003</v>
      </c>
      <c r="N329" s="34">
        <v>18.076500000000003</v>
      </c>
      <c r="O329" s="34">
        <v>18.076500000000003</v>
      </c>
      <c r="P329" s="34">
        <v>18.076500000000003</v>
      </c>
      <c r="Q329" s="34">
        <v>18.618795000000002</v>
      </c>
      <c r="R329" s="34">
        <v>18.618795000000002</v>
      </c>
      <c r="S329" s="34">
        <v>18.618795000000002</v>
      </c>
      <c r="T329" s="34">
        <v>18.618795000000002</v>
      </c>
      <c r="U329" s="34">
        <v>18.618795000000002</v>
      </c>
      <c r="V329" s="34">
        <v>18.618795000000002</v>
      </c>
      <c r="W329" s="34">
        <v>18.618795000000002</v>
      </c>
      <c r="X329" s="34">
        <v>18.618795000000002</v>
      </c>
      <c r="Y329" s="34">
        <v>18.618795000000002</v>
      </c>
      <c r="Z329" s="34">
        <v>18.618795000000002</v>
      </c>
      <c r="AA329" s="34">
        <v>18.618795000000002</v>
      </c>
      <c r="AB329" s="34">
        <v>18.618795000000002</v>
      </c>
      <c r="AC329" s="34">
        <v>19.177358850000005</v>
      </c>
      <c r="AD329" s="34">
        <v>19.177358850000005</v>
      </c>
      <c r="AE329" s="34">
        <v>19.177358850000005</v>
      </c>
      <c r="AF329" s="34">
        <v>19.177358850000005</v>
      </c>
      <c r="AG329" s="34">
        <v>19.177358850000005</v>
      </c>
      <c r="AH329" s="34">
        <v>19.177358850000005</v>
      </c>
      <c r="AI329" s="34">
        <v>19.177358850000005</v>
      </c>
      <c r="AJ329" s="34">
        <v>19.177358850000005</v>
      </c>
      <c r="AK329" s="34">
        <v>19.177358850000005</v>
      </c>
      <c r="AL329" s="34">
        <v>19.177358850000005</v>
      </c>
      <c r="AM329" s="34">
        <v>19.177358850000005</v>
      </c>
      <c r="AN329" s="34">
        <v>19.177358850000005</v>
      </c>
      <c r="AO329" s="34">
        <v>19.752679615500004</v>
      </c>
      <c r="AP329" s="34">
        <v>19.752679615500004</v>
      </c>
      <c r="AQ329" s="34">
        <v>19.752679615500004</v>
      </c>
      <c r="AR329" s="34">
        <v>19.752679615500004</v>
      </c>
      <c r="AS329" s="34">
        <v>19.752679615500004</v>
      </c>
      <c r="AT329" s="34">
        <v>19.752679615500004</v>
      </c>
      <c r="AU329" s="34">
        <v>19.752679615500004</v>
      </c>
      <c r="AV329" s="34">
        <v>19.752679615500004</v>
      </c>
      <c r="AW329" s="34">
        <v>19.752679615500004</v>
      </c>
      <c r="AX329" s="34">
        <v>19.752679615500004</v>
      </c>
      <c r="AY329" s="34">
        <v>19.752679615500004</v>
      </c>
      <c r="AZ329" s="34">
        <v>19.752679615500004</v>
      </c>
      <c r="BA329" s="34">
        <v>20.345260003965006</v>
      </c>
      <c r="BB329" s="34">
        <v>20.345260003965006</v>
      </c>
      <c r="BC329" s="34">
        <v>20.345260003965006</v>
      </c>
      <c r="BD329" s="34">
        <v>20.345260003965006</v>
      </c>
      <c r="BE329" s="34">
        <v>20.345260003965006</v>
      </c>
      <c r="BF329" s="34">
        <v>20.345260003965006</v>
      </c>
      <c r="BG329" s="34">
        <v>20.345260003965006</v>
      </c>
      <c r="BH329" s="34">
        <v>20.345260003965006</v>
      </c>
      <c r="BI329" s="34">
        <v>20.345260003965006</v>
      </c>
      <c r="BJ329" s="34">
        <v>20.345260003965006</v>
      </c>
      <c r="BK329" s="34">
        <v>93.175333465500017</v>
      </c>
      <c r="BL329" s="34">
        <v>93.175333465500017</v>
      </c>
      <c r="BM329" s="34">
        <v>95.970593469465015</v>
      </c>
      <c r="BN329" s="34">
        <v>95.970593469465015</v>
      </c>
      <c r="BO329" s="34">
        <v>95.970593469465015</v>
      </c>
      <c r="BP329" s="34">
        <v>95.970593469465015</v>
      </c>
      <c r="BQ329" s="34">
        <v>95.970593469465015</v>
      </c>
      <c r="BR329" s="34">
        <v>95.970593469465015</v>
      </c>
      <c r="BS329" s="34">
        <v>95.970593469465015</v>
      </c>
      <c r="BT329" s="34">
        <v>95.970593469465015</v>
      </c>
      <c r="BU329" s="34">
        <v>95.970593469465015</v>
      </c>
      <c r="BV329" s="34">
        <v>95.970593469465015</v>
      </c>
    </row>
    <row r="330" spans="1:74" x14ac:dyDescent="0.2">
      <c r="B330" s="32" t="s">
        <v>26</v>
      </c>
      <c r="C330" s="34">
        <v>1</v>
      </c>
      <c r="D330" s="34">
        <v>1</v>
      </c>
      <c r="E330" s="34">
        <v>1</v>
      </c>
      <c r="F330" s="34">
        <v>1</v>
      </c>
      <c r="G330" s="34">
        <v>1</v>
      </c>
      <c r="H330" s="34">
        <v>1</v>
      </c>
      <c r="I330" s="34">
        <v>1</v>
      </c>
      <c r="J330" s="34">
        <v>1</v>
      </c>
      <c r="K330" s="34">
        <v>1</v>
      </c>
      <c r="L330" s="34">
        <v>1</v>
      </c>
      <c r="M330" s="34">
        <v>1</v>
      </c>
      <c r="N330" s="34">
        <v>1</v>
      </c>
      <c r="O330" s="34">
        <v>1</v>
      </c>
      <c r="P330" s="34">
        <v>1</v>
      </c>
      <c r="Q330" s="34">
        <v>1</v>
      </c>
      <c r="R330" s="34">
        <v>1</v>
      </c>
      <c r="S330" s="34">
        <v>1</v>
      </c>
      <c r="T330" s="34">
        <v>1</v>
      </c>
      <c r="U330" s="34">
        <v>1</v>
      </c>
      <c r="V330" s="34">
        <v>1</v>
      </c>
      <c r="W330" s="34">
        <v>1</v>
      </c>
      <c r="X330" s="34">
        <v>1</v>
      </c>
      <c r="Y330" s="34">
        <v>1</v>
      </c>
      <c r="Z330" s="34">
        <v>1</v>
      </c>
      <c r="AA330" s="34">
        <v>1</v>
      </c>
      <c r="AB330" s="34">
        <v>1</v>
      </c>
      <c r="AC330" s="34">
        <v>1</v>
      </c>
      <c r="AD330" s="34">
        <v>1</v>
      </c>
      <c r="AE330" s="34">
        <v>1</v>
      </c>
      <c r="AF330" s="34">
        <v>1</v>
      </c>
      <c r="AG330" s="34">
        <v>1</v>
      </c>
      <c r="AH330" s="34">
        <v>1</v>
      </c>
      <c r="AI330" s="34">
        <v>1</v>
      </c>
      <c r="AJ330" s="34">
        <v>1</v>
      </c>
      <c r="AK330" s="34">
        <v>1</v>
      </c>
      <c r="AL330" s="34">
        <v>1</v>
      </c>
      <c r="AM330" s="34">
        <v>1</v>
      </c>
      <c r="AN330" s="34">
        <v>1</v>
      </c>
      <c r="AO330" s="34">
        <v>1</v>
      </c>
      <c r="AP330" s="34">
        <v>1</v>
      </c>
      <c r="AQ330" s="34">
        <v>1</v>
      </c>
      <c r="AR330" s="34">
        <v>1</v>
      </c>
      <c r="AS330" s="34">
        <v>1</v>
      </c>
      <c r="AT330" s="34">
        <v>1</v>
      </c>
      <c r="AU330" s="34">
        <v>1</v>
      </c>
      <c r="AV330" s="34">
        <v>1</v>
      </c>
      <c r="AW330" s="34">
        <v>1</v>
      </c>
      <c r="AX330" s="34">
        <v>1</v>
      </c>
      <c r="AY330" s="34">
        <v>1</v>
      </c>
      <c r="AZ330" s="34">
        <v>1</v>
      </c>
      <c r="BA330" s="34">
        <v>1</v>
      </c>
      <c r="BB330" s="34">
        <v>1</v>
      </c>
      <c r="BC330" s="34">
        <v>1</v>
      </c>
      <c r="BD330" s="34">
        <v>1</v>
      </c>
      <c r="BE330" s="34">
        <v>1</v>
      </c>
      <c r="BF330" s="34">
        <v>1</v>
      </c>
      <c r="BG330" s="34">
        <v>1</v>
      </c>
      <c r="BH330" s="34">
        <v>1</v>
      </c>
      <c r="BI330" s="34">
        <v>1</v>
      </c>
      <c r="BJ330" s="34">
        <v>1</v>
      </c>
      <c r="BK330" s="34">
        <v>5</v>
      </c>
      <c r="BL330" s="34">
        <v>5</v>
      </c>
      <c r="BM330" s="34">
        <v>5</v>
      </c>
      <c r="BN330" s="34">
        <v>5</v>
      </c>
      <c r="BO330" s="34">
        <v>5</v>
      </c>
      <c r="BP330" s="34">
        <v>5</v>
      </c>
      <c r="BQ330" s="34">
        <v>5</v>
      </c>
      <c r="BR330" s="34">
        <v>5</v>
      </c>
      <c r="BS330" s="34">
        <v>5</v>
      </c>
      <c r="BT330" s="34">
        <v>5</v>
      </c>
      <c r="BU330" s="34">
        <v>5</v>
      </c>
      <c r="BV330" s="34">
        <v>5</v>
      </c>
    </row>
    <row r="331" spans="1:74" x14ac:dyDescent="0.2">
      <c r="B331" s="32" t="s">
        <v>19</v>
      </c>
      <c r="C331" s="34">
        <v>34.980384666666666</v>
      </c>
      <c r="D331" s="34">
        <v>34.980384666666666</v>
      </c>
      <c r="E331" s="34">
        <v>36.029796206666667</v>
      </c>
      <c r="F331" s="34">
        <v>36.029796206666667</v>
      </c>
      <c r="G331" s="34">
        <v>36.029796206666667</v>
      </c>
      <c r="H331" s="34">
        <v>36.029796206666667</v>
      </c>
      <c r="I331" s="34">
        <v>36.029796206666667</v>
      </c>
      <c r="J331" s="34">
        <v>36.029796206666667</v>
      </c>
      <c r="K331" s="34">
        <v>36.029796206666667</v>
      </c>
      <c r="L331" s="34">
        <v>36.029796206666667</v>
      </c>
      <c r="M331" s="34">
        <v>36.029796206666667</v>
      </c>
      <c r="N331" s="34">
        <v>36.029796206666667</v>
      </c>
      <c r="O331" s="34">
        <v>36.029796206666667</v>
      </c>
      <c r="P331" s="34">
        <v>36.029796206666667</v>
      </c>
      <c r="Q331" s="34">
        <v>37.110690092866669</v>
      </c>
      <c r="R331" s="34">
        <v>37.110690092866669</v>
      </c>
      <c r="S331" s="34">
        <v>37.110690092866669</v>
      </c>
      <c r="T331" s="34">
        <v>37.110690092866669</v>
      </c>
      <c r="U331" s="34">
        <v>37.110690092866669</v>
      </c>
      <c r="V331" s="34">
        <v>37.110690092866669</v>
      </c>
      <c r="W331" s="34">
        <v>37.110690092866669</v>
      </c>
      <c r="X331" s="34">
        <v>37.110690092866669</v>
      </c>
      <c r="Y331" s="34">
        <v>37.110690092866669</v>
      </c>
      <c r="Z331" s="34">
        <v>37.110690092866669</v>
      </c>
      <c r="AA331" s="34">
        <v>37.110690092866669</v>
      </c>
      <c r="AB331" s="34">
        <v>37.110690092866669</v>
      </c>
      <c r="AC331" s="34">
        <v>38.224010795652667</v>
      </c>
      <c r="AD331" s="34">
        <v>38.224010795652667</v>
      </c>
      <c r="AE331" s="34">
        <v>38.224010795652667</v>
      </c>
      <c r="AF331" s="34">
        <v>38.224010795652667</v>
      </c>
      <c r="AG331" s="34">
        <v>38.224010795652667</v>
      </c>
      <c r="AH331" s="34">
        <v>38.224010795652667</v>
      </c>
      <c r="AI331" s="34">
        <v>38.224010795652667</v>
      </c>
      <c r="AJ331" s="34">
        <v>38.224010795652667</v>
      </c>
      <c r="AK331" s="34">
        <v>38.224010795652667</v>
      </c>
      <c r="AL331" s="34">
        <v>38.224010795652667</v>
      </c>
      <c r="AM331" s="34">
        <v>38.224010795652667</v>
      </c>
      <c r="AN331" s="34">
        <v>38.224010795652667</v>
      </c>
      <c r="AO331" s="34">
        <v>39.370731119522247</v>
      </c>
      <c r="AP331" s="34">
        <v>39.370731119522247</v>
      </c>
      <c r="AQ331" s="34">
        <v>39.370731119522247</v>
      </c>
      <c r="AR331" s="34">
        <v>39.370731119522247</v>
      </c>
      <c r="AS331" s="34">
        <v>39.370731119522247</v>
      </c>
      <c r="AT331" s="34">
        <v>39.370731119522247</v>
      </c>
      <c r="AU331" s="34">
        <v>39.370731119522247</v>
      </c>
      <c r="AV331" s="34">
        <v>39.370731119522247</v>
      </c>
      <c r="AW331" s="34">
        <v>39.370731119522247</v>
      </c>
      <c r="AX331" s="34">
        <v>39.370731119522247</v>
      </c>
      <c r="AY331" s="34">
        <v>39.370731119522247</v>
      </c>
      <c r="AZ331" s="34">
        <v>39.370731119522247</v>
      </c>
      <c r="BA331" s="34">
        <v>40.551853053107919</v>
      </c>
      <c r="BB331" s="34">
        <v>40.551853053107919</v>
      </c>
      <c r="BC331" s="34">
        <v>40.551853053107919</v>
      </c>
      <c r="BD331" s="34">
        <v>40.551853053107919</v>
      </c>
      <c r="BE331" s="34">
        <v>40.551853053107919</v>
      </c>
      <c r="BF331" s="34">
        <v>40.551853053107919</v>
      </c>
      <c r="BG331" s="34">
        <v>40.551853053107919</v>
      </c>
      <c r="BH331" s="34">
        <v>40.551853053107919</v>
      </c>
      <c r="BI331" s="34">
        <v>40.551853053107919</v>
      </c>
      <c r="BJ331" s="34">
        <v>40.551853053107919</v>
      </c>
      <c r="BK331" s="34">
        <v>185.71561288137491</v>
      </c>
      <c r="BL331" s="34">
        <v>185.71561288137491</v>
      </c>
      <c r="BM331" s="34">
        <v>191.28708126781618</v>
      </c>
      <c r="BN331" s="34">
        <v>191.28708126781618</v>
      </c>
      <c r="BO331" s="34">
        <v>191.28708126781618</v>
      </c>
      <c r="BP331" s="34">
        <v>191.28708126781618</v>
      </c>
      <c r="BQ331" s="34">
        <v>191.28708126781618</v>
      </c>
      <c r="BR331" s="34">
        <v>191.28708126781618</v>
      </c>
      <c r="BS331" s="34">
        <v>191.28708126781618</v>
      </c>
      <c r="BT331" s="34">
        <v>191.28708126781618</v>
      </c>
      <c r="BU331" s="34">
        <v>191.28708126781618</v>
      </c>
      <c r="BV331" s="34">
        <v>191.28708126781618</v>
      </c>
    </row>
    <row r="332" spans="1:74" x14ac:dyDescent="0.2">
      <c r="B332" s="32" t="s">
        <v>20</v>
      </c>
      <c r="C332" s="34">
        <v>3</v>
      </c>
      <c r="D332" s="34">
        <v>3</v>
      </c>
      <c r="E332" s="34">
        <v>3</v>
      </c>
      <c r="F332" s="34">
        <v>3</v>
      </c>
      <c r="G332" s="34">
        <v>3</v>
      </c>
      <c r="H332" s="34">
        <v>3</v>
      </c>
      <c r="I332" s="34">
        <v>3</v>
      </c>
      <c r="J332" s="34">
        <v>3</v>
      </c>
      <c r="K332" s="34">
        <v>3</v>
      </c>
      <c r="L332" s="34">
        <v>3</v>
      </c>
      <c r="M332" s="34">
        <v>3</v>
      </c>
      <c r="N332" s="34">
        <v>3</v>
      </c>
      <c r="O332" s="34">
        <v>3</v>
      </c>
      <c r="P332" s="34">
        <v>3</v>
      </c>
      <c r="Q332" s="34">
        <v>3</v>
      </c>
      <c r="R332" s="34">
        <v>3</v>
      </c>
      <c r="S332" s="34">
        <v>3</v>
      </c>
      <c r="T332" s="34">
        <v>3</v>
      </c>
      <c r="U332" s="34">
        <v>3</v>
      </c>
      <c r="V332" s="34">
        <v>3</v>
      </c>
      <c r="W332" s="34">
        <v>3</v>
      </c>
      <c r="X332" s="34">
        <v>3</v>
      </c>
      <c r="Y332" s="34">
        <v>3</v>
      </c>
      <c r="Z332" s="34">
        <v>3</v>
      </c>
      <c r="AA332" s="34">
        <v>3</v>
      </c>
      <c r="AB332" s="34">
        <v>3</v>
      </c>
      <c r="AC332" s="34">
        <v>3</v>
      </c>
      <c r="AD332" s="34">
        <v>3</v>
      </c>
      <c r="AE332" s="34">
        <v>3</v>
      </c>
      <c r="AF332" s="34">
        <v>3</v>
      </c>
      <c r="AG332" s="34">
        <v>3</v>
      </c>
      <c r="AH332" s="34">
        <v>3</v>
      </c>
      <c r="AI332" s="34">
        <v>3</v>
      </c>
      <c r="AJ332" s="34">
        <v>3</v>
      </c>
      <c r="AK332" s="34">
        <v>3</v>
      </c>
      <c r="AL332" s="34">
        <v>3</v>
      </c>
      <c r="AM332" s="34">
        <v>3</v>
      </c>
      <c r="AN332" s="34">
        <v>3</v>
      </c>
      <c r="AO332" s="34">
        <v>3</v>
      </c>
      <c r="AP332" s="34">
        <v>3</v>
      </c>
      <c r="AQ332" s="34">
        <v>3</v>
      </c>
      <c r="AR332" s="34">
        <v>3</v>
      </c>
      <c r="AS332" s="34">
        <v>3</v>
      </c>
      <c r="AT332" s="34">
        <v>3</v>
      </c>
      <c r="AU332" s="34">
        <v>3</v>
      </c>
      <c r="AV332" s="34">
        <v>3</v>
      </c>
      <c r="AW332" s="34">
        <v>3</v>
      </c>
      <c r="AX332" s="34">
        <v>3</v>
      </c>
      <c r="AY332" s="34">
        <v>3</v>
      </c>
      <c r="AZ332" s="34">
        <v>3</v>
      </c>
      <c r="BA332" s="34">
        <v>3</v>
      </c>
      <c r="BB332" s="34">
        <v>3</v>
      </c>
      <c r="BC332" s="34">
        <v>3</v>
      </c>
      <c r="BD332" s="34">
        <v>3</v>
      </c>
      <c r="BE332" s="34">
        <v>3</v>
      </c>
      <c r="BF332" s="34">
        <v>3</v>
      </c>
      <c r="BG332" s="34">
        <v>3</v>
      </c>
      <c r="BH332" s="34">
        <v>3</v>
      </c>
      <c r="BI332" s="34">
        <v>3</v>
      </c>
      <c r="BJ332" s="34">
        <v>3</v>
      </c>
      <c r="BK332" s="34">
        <v>15</v>
      </c>
      <c r="BL332" s="34">
        <v>15</v>
      </c>
      <c r="BM332" s="34">
        <v>15</v>
      </c>
      <c r="BN332" s="34">
        <v>15</v>
      </c>
      <c r="BO332" s="34">
        <v>15</v>
      </c>
      <c r="BP332" s="34">
        <v>15</v>
      </c>
      <c r="BQ332" s="34">
        <v>15</v>
      </c>
      <c r="BR332" s="34">
        <v>15</v>
      </c>
      <c r="BS332" s="34">
        <v>15</v>
      </c>
      <c r="BT332" s="34">
        <v>15</v>
      </c>
      <c r="BU332" s="34">
        <v>15</v>
      </c>
      <c r="BV332" s="34">
        <v>15</v>
      </c>
    </row>
    <row r="333" spans="1:74" x14ac:dyDescent="0.2">
      <c r="B333" s="32" t="s">
        <v>27</v>
      </c>
      <c r="C333" s="34">
        <v>36.853400000000001</v>
      </c>
      <c r="D333" s="34">
        <v>36.853400000000001</v>
      </c>
      <c r="E333" s="34">
        <v>36.853400000000001</v>
      </c>
      <c r="F333" s="34">
        <v>36.853400000000001</v>
      </c>
      <c r="G333" s="34">
        <v>36.853400000000001</v>
      </c>
      <c r="H333" s="34">
        <v>36.853400000000001</v>
      </c>
      <c r="I333" s="34">
        <v>36.853400000000001</v>
      </c>
      <c r="J333" s="34">
        <v>37.959001999999998</v>
      </c>
      <c r="K333" s="34">
        <v>37.959001999999998</v>
      </c>
      <c r="L333" s="34">
        <v>37.959001999999998</v>
      </c>
      <c r="M333" s="34">
        <v>37.959001999999998</v>
      </c>
      <c r="N333" s="34">
        <v>37.959001999999998</v>
      </c>
      <c r="O333" s="34">
        <v>37.959001999999998</v>
      </c>
      <c r="P333" s="34">
        <v>37.959001999999998</v>
      </c>
      <c r="Q333" s="34">
        <v>37.959001999999998</v>
      </c>
      <c r="R333" s="34">
        <v>37.959001999999998</v>
      </c>
      <c r="S333" s="34">
        <v>37.959001999999998</v>
      </c>
      <c r="T333" s="34">
        <v>37.959001999999998</v>
      </c>
      <c r="U333" s="34">
        <v>37.959001999999998</v>
      </c>
      <c r="V333" s="34">
        <v>39.097772059999997</v>
      </c>
      <c r="W333" s="34">
        <v>39.097772059999997</v>
      </c>
      <c r="X333" s="34">
        <v>39.097772059999997</v>
      </c>
      <c r="Y333" s="34">
        <v>39.097772059999997</v>
      </c>
      <c r="Z333" s="34">
        <v>39.097772059999997</v>
      </c>
      <c r="AA333" s="34">
        <v>39.097772059999997</v>
      </c>
      <c r="AB333" s="34">
        <v>39.097772059999997</v>
      </c>
      <c r="AC333" s="34">
        <v>39.097772059999997</v>
      </c>
      <c r="AD333" s="34">
        <v>39.097772059999997</v>
      </c>
      <c r="AE333" s="34">
        <v>39.097772059999997</v>
      </c>
      <c r="AF333" s="34">
        <v>39.097772059999997</v>
      </c>
      <c r="AG333" s="34">
        <v>39.097772059999997</v>
      </c>
      <c r="AH333" s="34">
        <v>40.2707052218</v>
      </c>
      <c r="AI333" s="34">
        <v>40.2707052218</v>
      </c>
      <c r="AJ333" s="34">
        <v>40.2707052218</v>
      </c>
      <c r="AK333" s="34">
        <v>40.2707052218</v>
      </c>
      <c r="AL333" s="34">
        <v>40.2707052218</v>
      </c>
      <c r="AM333" s="34">
        <v>40.2707052218</v>
      </c>
      <c r="AN333" s="34">
        <v>40.2707052218</v>
      </c>
      <c r="AO333" s="34">
        <v>40.2707052218</v>
      </c>
      <c r="AP333" s="34">
        <v>40.2707052218</v>
      </c>
      <c r="AQ333" s="34">
        <v>40.2707052218</v>
      </c>
      <c r="AR333" s="34">
        <v>40.2707052218</v>
      </c>
      <c r="AS333" s="34">
        <v>40.2707052218</v>
      </c>
      <c r="AT333" s="34">
        <v>41.478826378454002</v>
      </c>
      <c r="AU333" s="34">
        <v>41.478826378454002</v>
      </c>
      <c r="AV333" s="34">
        <v>41.478826378454002</v>
      </c>
      <c r="AW333" s="34">
        <v>41.478826378454002</v>
      </c>
      <c r="AX333" s="34">
        <v>41.478826378454002</v>
      </c>
      <c r="AY333" s="34">
        <v>41.478826378454002</v>
      </c>
      <c r="AZ333" s="34">
        <v>41.478826378454002</v>
      </c>
      <c r="BA333" s="34">
        <v>41.478826378454002</v>
      </c>
      <c r="BB333" s="34">
        <v>41.478826378454002</v>
      </c>
      <c r="BC333" s="34">
        <v>41.478826378454002</v>
      </c>
      <c r="BD333" s="34">
        <v>41.478826378454002</v>
      </c>
      <c r="BE333" s="34">
        <v>41.478826378454002</v>
      </c>
      <c r="BF333" s="34">
        <v>42.72319116980762</v>
      </c>
      <c r="BG333" s="34">
        <v>42.72319116980762</v>
      </c>
      <c r="BH333" s="34">
        <v>42.72319116980762</v>
      </c>
      <c r="BI333" s="34">
        <v>42.72319116980762</v>
      </c>
      <c r="BJ333" s="34">
        <v>42.72319116980762</v>
      </c>
      <c r="BK333" s="34">
        <v>195.65970566025402</v>
      </c>
      <c r="BL333" s="34">
        <v>195.65970566025402</v>
      </c>
      <c r="BM333" s="34">
        <v>195.65970566025402</v>
      </c>
      <c r="BN333" s="34">
        <v>195.65970566025402</v>
      </c>
      <c r="BO333" s="34">
        <v>195.65970566025402</v>
      </c>
      <c r="BP333" s="34">
        <v>195.65970566025402</v>
      </c>
      <c r="BQ333" s="34">
        <v>195.65970566025402</v>
      </c>
      <c r="BR333" s="34">
        <v>201.52949683006162</v>
      </c>
      <c r="BS333" s="34">
        <v>201.52949683006162</v>
      </c>
      <c r="BT333" s="34">
        <v>201.52949683006162</v>
      </c>
      <c r="BU333" s="34">
        <v>201.52949683006162</v>
      </c>
      <c r="BV333" s="34">
        <v>201.52949683006162</v>
      </c>
    </row>
    <row r="334" spans="1:74" x14ac:dyDescent="0.2">
      <c r="B334" s="32" t="s">
        <v>28</v>
      </c>
      <c r="C334" s="34">
        <v>1</v>
      </c>
      <c r="D334" s="34">
        <v>1</v>
      </c>
      <c r="E334" s="34">
        <v>1</v>
      </c>
      <c r="F334" s="34">
        <v>1</v>
      </c>
      <c r="G334" s="34">
        <v>1</v>
      </c>
      <c r="H334" s="34">
        <v>1</v>
      </c>
      <c r="I334" s="34">
        <v>1</v>
      </c>
      <c r="J334" s="34">
        <v>1</v>
      </c>
      <c r="K334" s="34">
        <v>1</v>
      </c>
      <c r="L334" s="34">
        <v>1</v>
      </c>
      <c r="M334" s="34">
        <v>1</v>
      </c>
      <c r="N334" s="34">
        <v>1</v>
      </c>
      <c r="O334" s="34">
        <v>1</v>
      </c>
      <c r="P334" s="34">
        <v>1</v>
      </c>
      <c r="Q334" s="34">
        <v>1</v>
      </c>
      <c r="R334" s="34">
        <v>1</v>
      </c>
      <c r="S334" s="34">
        <v>1</v>
      </c>
      <c r="T334" s="34">
        <v>1</v>
      </c>
      <c r="U334" s="34">
        <v>1</v>
      </c>
      <c r="V334" s="34">
        <v>1</v>
      </c>
      <c r="W334" s="34">
        <v>1</v>
      </c>
      <c r="X334" s="34">
        <v>1</v>
      </c>
      <c r="Y334" s="34">
        <v>1</v>
      </c>
      <c r="Z334" s="34">
        <v>1</v>
      </c>
      <c r="AA334" s="34">
        <v>1</v>
      </c>
      <c r="AB334" s="34">
        <v>1</v>
      </c>
      <c r="AC334" s="34">
        <v>1</v>
      </c>
      <c r="AD334" s="34">
        <v>1</v>
      </c>
      <c r="AE334" s="34">
        <v>1</v>
      </c>
      <c r="AF334" s="34">
        <v>1</v>
      </c>
      <c r="AG334" s="34">
        <v>1</v>
      </c>
      <c r="AH334" s="34">
        <v>1</v>
      </c>
      <c r="AI334" s="34">
        <v>1</v>
      </c>
      <c r="AJ334" s="34">
        <v>1</v>
      </c>
      <c r="AK334" s="34">
        <v>1</v>
      </c>
      <c r="AL334" s="34">
        <v>1</v>
      </c>
      <c r="AM334" s="34">
        <v>1</v>
      </c>
      <c r="AN334" s="34">
        <v>1</v>
      </c>
      <c r="AO334" s="34">
        <v>1</v>
      </c>
      <c r="AP334" s="34">
        <v>1</v>
      </c>
      <c r="AQ334" s="34">
        <v>1</v>
      </c>
      <c r="AR334" s="34">
        <v>1</v>
      </c>
      <c r="AS334" s="34">
        <v>1</v>
      </c>
      <c r="AT334" s="34">
        <v>1</v>
      </c>
      <c r="AU334" s="34">
        <v>1</v>
      </c>
      <c r="AV334" s="34">
        <v>1</v>
      </c>
      <c r="AW334" s="34">
        <v>1</v>
      </c>
      <c r="AX334" s="34">
        <v>1</v>
      </c>
      <c r="AY334" s="34">
        <v>1</v>
      </c>
      <c r="AZ334" s="34">
        <v>1</v>
      </c>
      <c r="BA334" s="34">
        <v>1</v>
      </c>
      <c r="BB334" s="34">
        <v>1</v>
      </c>
      <c r="BC334" s="34">
        <v>1</v>
      </c>
      <c r="BD334" s="34">
        <v>1</v>
      </c>
      <c r="BE334" s="34">
        <v>1</v>
      </c>
      <c r="BF334" s="34">
        <v>1</v>
      </c>
      <c r="BG334" s="34">
        <v>1</v>
      </c>
      <c r="BH334" s="34">
        <v>1</v>
      </c>
      <c r="BI334" s="34">
        <v>1</v>
      </c>
      <c r="BJ334" s="34">
        <v>1</v>
      </c>
      <c r="BK334" s="34">
        <v>5</v>
      </c>
      <c r="BL334" s="34">
        <v>5</v>
      </c>
      <c r="BM334" s="34">
        <v>5</v>
      </c>
      <c r="BN334" s="34">
        <v>5</v>
      </c>
      <c r="BO334" s="34">
        <v>5</v>
      </c>
      <c r="BP334" s="34">
        <v>5</v>
      </c>
      <c r="BQ334" s="34">
        <v>5</v>
      </c>
      <c r="BR334" s="34">
        <v>5</v>
      </c>
      <c r="BS334" s="34">
        <v>5</v>
      </c>
      <c r="BT334" s="34">
        <v>5</v>
      </c>
      <c r="BU334" s="34">
        <v>5</v>
      </c>
      <c r="BV334" s="34">
        <v>5</v>
      </c>
    </row>
    <row r="335" spans="1:74" x14ac:dyDescent="0.2">
      <c r="A335" s="35" t="s">
        <v>159</v>
      </c>
      <c r="B335" s="35"/>
      <c r="C335" s="36">
        <v>158.58685247619047</v>
      </c>
      <c r="D335" s="36">
        <v>158.58685247619047</v>
      </c>
      <c r="E335" s="36">
        <v>161.45885605047621</v>
      </c>
      <c r="F335" s="36">
        <v>161.45885605047621</v>
      </c>
      <c r="G335" s="36">
        <v>161.45885605047621</v>
      </c>
      <c r="H335" s="36">
        <v>161.45885605047621</v>
      </c>
      <c r="I335" s="36">
        <v>161.45885605047621</v>
      </c>
      <c r="J335" s="36">
        <v>162.56445805047622</v>
      </c>
      <c r="K335" s="36">
        <v>162.56445805047622</v>
      </c>
      <c r="L335" s="36">
        <v>162.56445805047622</v>
      </c>
      <c r="M335" s="36">
        <v>162.56445805047622</v>
      </c>
      <c r="N335" s="36">
        <v>162.56445805047622</v>
      </c>
      <c r="O335" s="36">
        <v>162.56445805047622</v>
      </c>
      <c r="P335" s="36">
        <v>162.56445805047622</v>
      </c>
      <c r="Q335" s="36">
        <v>165.52262173199048</v>
      </c>
      <c r="R335" s="36">
        <v>165.52262173199048</v>
      </c>
      <c r="S335" s="36">
        <v>165.52262173199048</v>
      </c>
      <c r="T335" s="36">
        <v>165.52262173199048</v>
      </c>
      <c r="U335" s="36">
        <v>165.52262173199048</v>
      </c>
      <c r="V335" s="36">
        <v>166.66139179199047</v>
      </c>
      <c r="W335" s="36">
        <v>166.66139179199047</v>
      </c>
      <c r="X335" s="36">
        <v>166.66139179199047</v>
      </c>
      <c r="Y335" s="36">
        <v>166.66139179199047</v>
      </c>
      <c r="Z335" s="36">
        <v>166.66139179199047</v>
      </c>
      <c r="AA335" s="36">
        <v>166.66139179199047</v>
      </c>
      <c r="AB335" s="36">
        <v>166.66139179199047</v>
      </c>
      <c r="AC335" s="36">
        <v>169.70830038395019</v>
      </c>
      <c r="AD335" s="36">
        <v>169.70830038395019</v>
      </c>
      <c r="AE335" s="36">
        <v>169.70830038395019</v>
      </c>
      <c r="AF335" s="36">
        <v>169.70830038395019</v>
      </c>
      <c r="AG335" s="36">
        <v>169.70830038395019</v>
      </c>
      <c r="AH335" s="36">
        <v>170.88123354575021</v>
      </c>
      <c r="AI335" s="36">
        <v>170.88123354575021</v>
      </c>
      <c r="AJ335" s="36">
        <v>170.88123354575021</v>
      </c>
      <c r="AK335" s="36">
        <v>170.88123354575021</v>
      </c>
      <c r="AL335" s="36">
        <v>170.88123354575021</v>
      </c>
      <c r="AM335" s="36">
        <v>170.88123354575021</v>
      </c>
      <c r="AN335" s="36">
        <v>170.88123354575021</v>
      </c>
      <c r="AO335" s="36">
        <v>174.01954939546872</v>
      </c>
      <c r="AP335" s="36">
        <v>174.01954939546872</v>
      </c>
      <c r="AQ335" s="36">
        <v>174.01954939546872</v>
      </c>
      <c r="AR335" s="36">
        <v>174.01954939546872</v>
      </c>
      <c r="AS335" s="36">
        <v>174.01954939546872</v>
      </c>
      <c r="AT335" s="36">
        <v>175.22767055212273</v>
      </c>
      <c r="AU335" s="36">
        <v>175.22767055212273</v>
      </c>
      <c r="AV335" s="36">
        <v>175.22767055212273</v>
      </c>
      <c r="AW335" s="36">
        <v>175.22767055212273</v>
      </c>
      <c r="AX335" s="36">
        <v>175.22767055212273</v>
      </c>
      <c r="AY335" s="36">
        <v>175.22767055212273</v>
      </c>
      <c r="AZ335" s="36">
        <v>175.22767055212273</v>
      </c>
      <c r="BA335" s="36">
        <v>178.46013587733279</v>
      </c>
      <c r="BB335" s="36">
        <v>178.46013587733279</v>
      </c>
      <c r="BC335" s="36">
        <v>178.46013587733279</v>
      </c>
      <c r="BD335" s="36">
        <v>178.46013587733279</v>
      </c>
      <c r="BE335" s="36">
        <v>178.46013587733279</v>
      </c>
      <c r="BF335" s="36">
        <v>179.70450066868639</v>
      </c>
      <c r="BG335" s="36">
        <v>179.70450066868639</v>
      </c>
      <c r="BH335" s="36">
        <v>179.70450066868639</v>
      </c>
      <c r="BI335" s="36">
        <v>179.70450066868639</v>
      </c>
      <c r="BJ335" s="36">
        <v>179.70450066868639</v>
      </c>
      <c r="BK335" s="36">
        <v>833.92160641653004</v>
      </c>
      <c r="BL335" s="36">
        <v>833.92160641653004</v>
      </c>
      <c r="BM335" s="36">
        <v>849.16946343921859</v>
      </c>
      <c r="BN335" s="36">
        <v>849.16946343921859</v>
      </c>
      <c r="BO335" s="36">
        <v>849.16946343921859</v>
      </c>
      <c r="BP335" s="36">
        <v>849.16946343921859</v>
      </c>
      <c r="BQ335" s="36">
        <v>849.16946343921859</v>
      </c>
      <c r="BR335" s="36">
        <v>855.0392546090261</v>
      </c>
      <c r="BS335" s="36">
        <v>855.0392546090261</v>
      </c>
      <c r="BT335" s="36">
        <v>855.0392546090261</v>
      </c>
      <c r="BU335" s="36">
        <v>855.0392546090261</v>
      </c>
      <c r="BV335" s="36">
        <v>855.0392546090261</v>
      </c>
    </row>
    <row r="336" spans="1:74" x14ac:dyDescent="0.2">
      <c r="A336" s="32" t="s">
        <v>92</v>
      </c>
      <c r="B336" s="32" t="s">
        <v>19</v>
      </c>
      <c r="C336" s="34">
        <v>41.355769000000002</v>
      </c>
      <c r="D336" s="34">
        <v>41.355769000000002</v>
      </c>
      <c r="E336" s="34">
        <v>42.596442070000002</v>
      </c>
      <c r="F336" s="34">
        <v>42.596442070000002</v>
      </c>
      <c r="G336" s="34">
        <v>42.596442070000002</v>
      </c>
      <c r="H336" s="34">
        <v>42.596442070000002</v>
      </c>
      <c r="I336" s="34">
        <v>42.596442070000002</v>
      </c>
      <c r="J336" s="34">
        <v>42.596442070000002</v>
      </c>
      <c r="K336" s="34">
        <v>42.596442070000002</v>
      </c>
      <c r="L336" s="34">
        <v>42.596442070000002</v>
      </c>
      <c r="M336" s="34">
        <v>42.596442070000002</v>
      </c>
      <c r="N336" s="34">
        <v>42.596442070000002</v>
      </c>
      <c r="O336" s="34">
        <v>42.596442070000002</v>
      </c>
      <c r="P336" s="34">
        <v>42.596442070000002</v>
      </c>
      <c r="Q336" s="34">
        <v>43.874335332100003</v>
      </c>
      <c r="R336" s="34">
        <v>43.874335332100003</v>
      </c>
      <c r="S336" s="34">
        <v>43.874335332100003</v>
      </c>
      <c r="T336" s="34">
        <v>43.874335332100003</v>
      </c>
      <c r="U336" s="34">
        <v>43.874335332100003</v>
      </c>
      <c r="V336" s="34">
        <v>43.874335332100003</v>
      </c>
      <c r="W336" s="34">
        <v>43.874335332100003</v>
      </c>
      <c r="X336" s="34">
        <v>43.874335332100003</v>
      </c>
      <c r="Y336" s="34">
        <v>43.874335332100003</v>
      </c>
      <c r="Z336" s="34">
        <v>43.874335332100003</v>
      </c>
      <c r="AA336" s="34">
        <v>43.874335332100003</v>
      </c>
      <c r="AB336" s="34">
        <v>43.874335332100003</v>
      </c>
      <c r="AC336" s="34">
        <v>45.190565392063007</v>
      </c>
      <c r="AD336" s="34">
        <v>45.190565392063007</v>
      </c>
      <c r="AE336" s="34">
        <v>45.190565392063007</v>
      </c>
      <c r="AF336" s="34">
        <v>45.190565392063007</v>
      </c>
      <c r="AG336" s="34">
        <v>45.190565392063007</v>
      </c>
      <c r="AH336" s="34">
        <v>45.190565392063007</v>
      </c>
      <c r="AI336" s="34">
        <v>45.190565392063007</v>
      </c>
      <c r="AJ336" s="34">
        <v>45.190565392063007</v>
      </c>
      <c r="AK336" s="34">
        <v>45.190565392063007</v>
      </c>
      <c r="AL336" s="34">
        <v>45.190565392063007</v>
      </c>
      <c r="AM336" s="34">
        <v>45.190565392063007</v>
      </c>
      <c r="AN336" s="34">
        <v>45.190565392063007</v>
      </c>
      <c r="AO336" s="34">
        <v>46.5462823538249</v>
      </c>
      <c r="AP336" s="34">
        <v>46.5462823538249</v>
      </c>
      <c r="AQ336" s="34">
        <v>46.5462823538249</v>
      </c>
      <c r="AR336" s="34">
        <v>46.5462823538249</v>
      </c>
      <c r="AS336" s="34">
        <v>46.5462823538249</v>
      </c>
      <c r="AT336" s="34">
        <v>46.5462823538249</v>
      </c>
      <c r="AU336" s="34">
        <v>46.5462823538249</v>
      </c>
      <c r="AV336" s="34">
        <v>46.5462823538249</v>
      </c>
      <c r="AW336" s="34">
        <v>46.5462823538249</v>
      </c>
      <c r="AX336" s="34">
        <v>46.5462823538249</v>
      </c>
      <c r="AY336" s="34">
        <v>46.5462823538249</v>
      </c>
      <c r="AZ336" s="34">
        <v>46.5462823538249</v>
      </c>
      <c r="BA336" s="34">
        <v>47.942670824439645</v>
      </c>
      <c r="BB336" s="34">
        <v>47.942670824439645</v>
      </c>
      <c r="BC336" s="34">
        <v>47.942670824439645</v>
      </c>
      <c r="BD336" s="34">
        <v>47.942670824439645</v>
      </c>
      <c r="BE336" s="34">
        <v>47.942670824439645</v>
      </c>
      <c r="BF336" s="34">
        <v>47.942670824439645</v>
      </c>
      <c r="BG336" s="34">
        <v>47.942670824439645</v>
      </c>
      <c r="BH336" s="34">
        <v>47.942670824439645</v>
      </c>
      <c r="BI336" s="34">
        <v>47.942670824439645</v>
      </c>
      <c r="BJ336" s="34">
        <v>47.942670824439645</v>
      </c>
      <c r="BK336" s="34">
        <v>219.56339414798791</v>
      </c>
      <c r="BL336" s="34">
        <v>219.56339414798791</v>
      </c>
      <c r="BM336" s="34">
        <v>226.15029597242756</v>
      </c>
      <c r="BN336" s="34">
        <v>226.15029597242756</v>
      </c>
      <c r="BO336" s="34">
        <v>226.15029597242756</v>
      </c>
      <c r="BP336" s="34">
        <v>226.15029597242756</v>
      </c>
      <c r="BQ336" s="34">
        <v>226.15029597242756</v>
      </c>
      <c r="BR336" s="34">
        <v>226.15029597242756</v>
      </c>
      <c r="BS336" s="34">
        <v>226.15029597242756</v>
      </c>
      <c r="BT336" s="34">
        <v>226.15029597242756</v>
      </c>
      <c r="BU336" s="34">
        <v>226.15029597242756</v>
      </c>
      <c r="BV336" s="34">
        <v>226.15029597242756</v>
      </c>
    </row>
    <row r="337" spans="1:74" x14ac:dyDescent="0.2">
      <c r="B337" s="32" t="s">
        <v>20</v>
      </c>
      <c r="C337" s="34">
        <v>1</v>
      </c>
      <c r="D337" s="34">
        <v>1</v>
      </c>
      <c r="E337" s="34">
        <v>1</v>
      </c>
      <c r="F337" s="34">
        <v>1</v>
      </c>
      <c r="G337" s="34">
        <v>1</v>
      </c>
      <c r="H337" s="34">
        <v>1</v>
      </c>
      <c r="I337" s="34">
        <v>1</v>
      </c>
      <c r="J337" s="34">
        <v>1</v>
      </c>
      <c r="K337" s="34">
        <v>1</v>
      </c>
      <c r="L337" s="34">
        <v>1</v>
      </c>
      <c r="M337" s="34">
        <v>1</v>
      </c>
      <c r="N337" s="34">
        <v>1</v>
      </c>
      <c r="O337" s="34">
        <v>1</v>
      </c>
      <c r="P337" s="34">
        <v>1</v>
      </c>
      <c r="Q337" s="34">
        <v>1</v>
      </c>
      <c r="R337" s="34">
        <v>1</v>
      </c>
      <c r="S337" s="34">
        <v>1</v>
      </c>
      <c r="T337" s="34">
        <v>1</v>
      </c>
      <c r="U337" s="34">
        <v>1</v>
      </c>
      <c r="V337" s="34">
        <v>1</v>
      </c>
      <c r="W337" s="34">
        <v>1</v>
      </c>
      <c r="X337" s="34">
        <v>1</v>
      </c>
      <c r="Y337" s="34">
        <v>1</v>
      </c>
      <c r="Z337" s="34">
        <v>1</v>
      </c>
      <c r="AA337" s="34">
        <v>1</v>
      </c>
      <c r="AB337" s="34">
        <v>1</v>
      </c>
      <c r="AC337" s="34">
        <v>1</v>
      </c>
      <c r="AD337" s="34">
        <v>1</v>
      </c>
      <c r="AE337" s="34">
        <v>1</v>
      </c>
      <c r="AF337" s="34">
        <v>1</v>
      </c>
      <c r="AG337" s="34">
        <v>1</v>
      </c>
      <c r="AH337" s="34">
        <v>1</v>
      </c>
      <c r="AI337" s="34">
        <v>1</v>
      </c>
      <c r="AJ337" s="34">
        <v>1</v>
      </c>
      <c r="AK337" s="34">
        <v>1</v>
      </c>
      <c r="AL337" s="34">
        <v>1</v>
      </c>
      <c r="AM337" s="34">
        <v>1</v>
      </c>
      <c r="AN337" s="34">
        <v>1</v>
      </c>
      <c r="AO337" s="34">
        <v>1</v>
      </c>
      <c r="AP337" s="34">
        <v>1</v>
      </c>
      <c r="AQ337" s="34">
        <v>1</v>
      </c>
      <c r="AR337" s="34">
        <v>1</v>
      </c>
      <c r="AS337" s="34">
        <v>1</v>
      </c>
      <c r="AT337" s="34">
        <v>1</v>
      </c>
      <c r="AU337" s="34">
        <v>1</v>
      </c>
      <c r="AV337" s="34">
        <v>1</v>
      </c>
      <c r="AW337" s="34">
        <v>1</v>
      </c>
      <c r="AX337" s="34">
        <v>1</v>
      </c>
      <c r="AY337" s="34">
        <v>1</v>
      </c>
      <c r="AZ337" s="34">
        <v>1</v>
      </c>
      <c r="BA337" s="34">
        <v>1</v>
      </c>
      <c r="BB337" s="34">
        <v>1</v>
      </c>
      <c r="BC337" s="34">
        <v>1</v>
      </c>
      <c r="BD337" s="34">
        <v>1</v>
      </c>
      <c r="BE337" s="34">
        <v>1</v>
      </c>
      <c r="BF337" s="34">
        <v>1</v>
      </c>
      <c r="BG337" s="34">
        <v>1</v>
      </c>
      <c r="BH337" s="34">
        <v>1</v>
      </c>
      <c r="BI337" s="34">
        <v>1</v>
      </c>
      <c r="BJ337" s="34">
        <v>1</v>
      </c>
      <c r="BK337" s="34">
        <v>5</v>
      </c>
      <c r="BL337" s="34">
        <v>5</v>
      </c>
      <c r="BM337" s="34">
        <v>5</v>
      </c>
      <c r="BN337" s="34">
        <v>5</v>
      </c>
      <c r="BO337" s="34">
        <v>5</v>
      </c>
      <c r="BP337" s="34">
        <v>5</v>
      </c>
      <c r="BQ337" s="34">
        <v>5</v>
      </c>
      <c r="BR337" s="34">
        <v>5</v>
      </c>
      <c r="BS337" s="34">
        <v>5</v>
      </c>
      <c r="BT337" s="34">
        <v>5</v>
      </c>
      <c r="BU337" s="34">
        <v>5</v>
      </c>
      <c r="BV337" s="34">
        <v>5</v>
      </c>
    </row>
    <row r="338" spans="1:74" x14ac:dyDescent="0.2">
      <c r="B338" s="32" t="s">
        <v>27</v>
      </c>
      <c r="C338" s="34">
        <v>35.059139999999999</v>
      </c>
      <c r="D338" s="34">
        <v>35.059139999999999</v>
      </c>
      <c r="E338" s="34">
        <v>35.059139999999999</v>
      </c>
      <c r="F338" s="34">
        <v>35.059139999999999</v>
      </c>
      <c r="G338" s="34">
        <v>35.059139999999999</v>
      </c>
      <c r="H338" s="34">
        <v>35.059139999999999</v>
      </c>
      <c r="I338" s="34">
        <v>35.059139999999999</v>
      </c>
      <c r="J338" s="34">
        <v>36.110914200000003</v>
      </c>
      <c r="K338" s="34">
        <v>36.110914200000003</v>
      </c>
      <c r="L338" s="34">
        <v>36.110914200000003</v>
      </c>
      <c r="M338" s="34">
        <v>36.110914200000003</v>
      </c>
      <c r="N338" s="34">
        <v>36.110914200000003</v>
      </c>
      <c r="O338" s="34">
        <v>36.110914200000003</v>
      </c>
      <c r="P338" s="34">
        <v>36.110914200000003</v>
      </c>
      <c r="Q338" s="34">
        <v>36.110914200000003</v>
      </c>
      <c r="R338" s="34">
        <v>36.110914200000003</v>
      </c>
      <c r="S338" s="34">
        <v>36.110914200000003</v>
      </c>
      <c r="T338" s="34">
        <v>36.110914200000003</v>
      </c>
      <c r="U338" s="34">
        <v>36.110914200000003</v>
      </c>
      <c r="V338" s="34">
        <v>37.194241626000007</v>
      </c>
      <c r="W338" s="34">
        <v>37.194241626000007</v>
      </c>
      <c r="X338" s="34">
        <v>37.194241626000007</v>
      </c>
      <c r="Y338" s="34">
        <v>37.194241626000007</v>
      </c>
      <c r="Z338" s="34">
        <v>37.194241626000007</v>
      </c>
      <c r="AA338" s="34">
        <v>37.194241626000007</v>
      </c>
      <c r="AB338" s="34">
        <v>37.194241626000007</v>
      </c>
      <c r="AC338" s="34">
        <v>37.194241626000007</v>
      </c>
      <c r="AD338" s="34">
        <v>37.194241626000007</v>
      </c>
      <c r="AE338" s="34">
        <v>37.194241626000007</v>
      </c>
      <c r="AF338" s="34">
        <v>37.194241626000007</v>
      </c>
      <c r="AG338" s="34">
        <v>37.194241626000007</v>
      </c>
      <c r="AH338" s="34">
        <v>38.310068874780008</v>
      </c>
      <c r="AI338" s="34">
        <v>38.310068874780008</v>
      </c>
      <c r="AJ338" s="34">
        <v>38.310068874780008</v>
      </c>
      <c r="AK338" s="34">
        <v>38.310068874780008</v>
      </c>
      <c r="AL338" s="34">
        <v>38.310068874780008</v>
      </c>
      <c r="AM338" s="34">
        <v>38.310068874780008</v>
      </c>
      <c r="AN338" s="34">
        <v>38.310068874780008</v>
      </c>
      <c r="AO338" s="34">
        <v>38.310068874780008</v>
      </c>
      <c r="AP338" s="34">
        <v>38.310068874780008</v>
      </c>
      <c r="AQ338" s="34">
        <v>38.310068874780008</v>
      </c>
      <c r="AR338" s="34">
        <v>38.310068874780008</v>
      </c>
      <c r="AS338" s="34">
        <v>38.310068874780008</v>
      </c>
      <c r="AT338" s="34">
        <v>39.459370941023408</v>
      </c>
      <c r="AU338" s="34">
        <v>39.459370941023408</v>
      </c>
      <c r="AV338" s="34">
        <v>39.459370941023408</v>
      </c>
      <c r="AW338" s="34">
        <v>39.459370941023408</v>
      </c>
      <c r="AX338" s="34">
        <v>39.459370941023408</v>
      </c>
      <c r="AY338" s="34">
        <v>39.459370941023408</v>
      </c>
      <c r="AZ338" s="34">
        <v>39.459370941023408</v>
      </c>
      <c r="BA338" s="34">
        <v>39.459370941023408</v>
      </c>
      <c r="BB338" s="34">
        <v>39.459370941023408</v>
      </c>
      <c r="BC338" s="34">
        <v>39.459370941023408</v>
      </c>
      <c r="BD338" s="34">
        <v>39.459370941023408</v>
      </c>
      <c r="BE338" s="34">
        <v>39.459370941023408</v>
      </c>
      <c r="BF338" s="34">
        <v>40.643152069254114</v>
      </c>
      <c r="BG338" s="34">
        <v>40.643152069254114</v>
      </c>
      <c r="BH338" s="34">
        <v>40.643152069254114</v>
      </c>
      <c r="BI338" s="34">
        <v>40.643152069254114</v>
      </c>
      <c r="BJ338" s="34">
        <v>40.643152069254114</v>
      </c>
      <c r="BK338" s="34">
        <v>186.13373564180341</v>
      </c>
      <c r="BL338" s="34">
        <v>186.13373564180341</v>
      </c>
      <c r="BM338" s="34">
        <v>186.13373564180341</v>
      </c>
      <c r="BN338" s="34">
        <v>186.13373564180341</v>
      </c>
      <c r="BO338" s="34">
        <v>186.13373564180341</v>
      </c>
      <c r="BP338" s="34">
        <v>186.13373564180341</v>
      </c>
      <c r="BQ338" s="34">
        <v>186.13373564180341</v>
      </c>
      <c r="BR338" s="34">
        <v>191.71774771105751</v>
      </c>
      <c r="BS338" s="34">
        <v>191.71774771105751</v>
      </c>
      <c r="BT338" s="34">
        <v>191.71774771105751</v>
      </c>
      <c r="BU338" s="34">
        <v>191.71774771105751</v>
      </c>
      <c r="BV338" s="34">
        <v>191.71774771105751</v>
      </c>
    </row>
    <row r="339" spans="1:74" x14ac:dyDescent="0.2">
      <c r="B339" s="32" t="s">
        <v>28</v>
      </c>
      <c r="C339" s="34">
        <v>5</v>
      </c>
      <c r="D339" s="34">
        <v>5</v>
      </c>
      <c r="E339" s="34">
        <v>5</v>
      </c>
      <c r="F339" s="34">
        <v>5</v>
      </c>
      <c r="G339" s="34">
        <v>5</v>
      </c>
      <c r="H339" s="34">
        <v>5</v>
      </c>
      <c r="I339" s="34">
        <v>5</v>
      </c>
      <c r="J339" s="34">
        <v>5</v>
      </c>
      <c r="K339" s="34">
        <v>5</v>
      </c>
      <c r="L339" s="34">
        <v>5</v>
      </c>
      <c r="M339" s="34">
        <v>5</v>
      </c>
      <c r="N339" s="34">
        <v>5</v>
      </c>
      <c r="O339" s="34">
        <v>5</v>
      </c>
      <c r="P339" s="34">
        <v>5</v>
      </c>
      <c r="Q339" s="34">
        <v>5</v>
      </c>
      <c r="R339" s="34">
        <v>5</v>
      </c>
      <c r="S339" s="34">
        <v>5</v>
      </c>
      <c r="T339" s="34">
        <v>5</v>
      </c>
      <c r="U339" s="34">
        <v>5</v>
      </c>
      <c r="V339" s="34">
        <v>5</v>
      </c>
      <c r="W339" s="34">
        <v>5</v>
      </c>
      <c r="X339" s="34">
        <v>5</v>
      </c>
      <c r="Y339" s="34">
        <v>5</v>
      </c>
      <c r="Z339" s="34">
        <v>5</v>
      </c>
      <c r="AA339" s="34">
        <v>5</v>
      </c>
      <c r="AB339" s="34">
        <v>5</v>
      </c>
      <c r="AC339" s="34">
        <v>5</v>
      </c>
      <c r="AD339" s="34">
        <v>5</v>
      </c>
      <c r="AE339" s="34">
        <v>5</v>
      </c>
      <c r="AF339" s="34">
        <v>5</v>
      </c>
      <c r="AG339" s="34">
        <v>5</v>
      </c>
      <c r="AH339" s="34">
        <v>5</v>
      </c>
      <c r="AI339" s="34">
        <v>5</v>
      </c>
      <c r="AJ339" s="34">
        <v>5</v>
      </c>
      <c r="AK339" s="34">
        <v>5</v>
      </c>
      <c r="AL339" s="34">
        <v>5</v>
      </c>
      <c r="AM339" s="34">
        <v>5</v>
      </c>
      <c r="AN339" s="34">
        <v>5</v>
      </c>
      <c r="AO339" s="34">
        <v>5</v>
      </c>
      <c r="AP339" s="34">
        <v>5</v>
      </c>
      <c r="AQ339" s="34">
        <v>5</v>
      </c>
      <c r="AR339" s="34">
        <v>5</v>
      </c>
      <c r="AS339" s="34">
        <v>5</v>
      </c>
      <c r="AT339" s="34">
        <v>5</v>
      </c>
      <c r="AU339" s="34">
        <v>5</v>
      </c>
      <c r="AV339" s="34">
        <v>5</v>
      </c>
      <c r="AW339" s="34">
        <v>5</v>
      </c>
      <c r="AX339" s="34">
        <v>5</v>
      </c>
      <c r="AY339" s="34">
        <v>5</v>
      </c>
      <c r="AZ339" s="34">
        <v>5</v>
      </c>
      <c r="BA339" s="34">
        <v>5</v>
      </c>
      <c r="BB339" s="34">
        <v>5</v>
      </c>
      <c r="BC339" s="34">
        <v>5</v>
      </c>
      <c r="BD339" s="34">
        <v>5</v>
      </c>
      <c r="BE339" s="34">
        <v>5</v>
      </c>
      <c r="BF339" s="34">
        <v>5</v>
      </c>
      <c r="BG339" s="34">
        <v>5</v>
      </c>
      <c r="BH339" s="34">
        <v>5</v>
      </c>
      <c r="BI339" s="34">
        <v>5</v>
      </c>
      <c r="BJ339" s="34">
        <v>5</v>
      </c>
      <c r="BK339" s="34">
        <v>25</v>
      </c>
      <c r="BL339" s="34">
        <v>25</v>
      </c>
      <c r="BM339" s="34">
        <v>25</v>
      </c>
      <c r="BN339" s="34">
        <v>25</v>
      </c>
      <c r="BO339" s="34">
        <v>25</v>
      </c>
      <c r="BP339" s="34">
        <v>25</v>
      </c>
      <c r="BQ339" s="34">
        <v>25</v>
      </c>
      <c r="BR339" s="34">
        <v>25</v>
      </c>
      <c r="BS339" s="34">
        <v>25</v>
      </c>
      <c r="BT339" s="34">
        <v>25</v>
      </c>
      <c r="BU339" s="34">
        <v>25</v>
      </c>
      <c r="BV339" s="34">
        <v>25</v>
      </c>
    </row>
    <row r="340" spans="1:74" x14ac:dyDescent="0.2">
      <c r="A340" s="35" t="s">
        <v>160</v>
      </c>
      <c r="B340" s="35"/>
      <c r="C340" s="36">
        <v>82.414908999999994</v>
      </c>
      <c r="D340" s="36">
        <v>82.414908999999994</v>
      </c>
      <c r="E340" s="36">
        <v>83.655582070000008</v>
      </c>
      <c r="F340" s="36">
        <v>83.655582070000008</v>
      </c>
      <c r="G340" s="36">
        <v>83.655582070000008</v>
      </c>
      <c r="H340" s="36">
        <v>83.655582070000008</v>
      </c>
      <c r="I340" s="36">
        <v>83.655582070000008</v>
      </c>
      <c r="J340" s="36">
        <v>84.707356270000005</v>
      </c>
      <c r="K340" s="36">
        <v>84.707356270000005</v>
      </c>
      <c r="L340" s="36">
        <v>84.707356270000005</v>
      </c>
      <c r="M340" s="36">
        <v>84.707356270000005</v>
      </c>
      <c r="N340" s="36">
        <v>84.707356270000005</v>
      </c>
      <c r="O340" s="36">
        <v>84.707356270000005</v>
      </c>
      <c r="P340" s="36">
        <v>84.707356270000005</v>
      </c>
      <c r="Q340" s="36">
        <v>85.985249532099999</v>
      </c>
      <c r="R340" s="36">
        <v>85.985249532099999</v>
      </c>
      <c r="S340" s="36">
        <v>85.985249532099999</v>
      </c>
      <c r="T340" s="36">
        <v>85.985249532099999</v>
      </c>
      <c r="U340" s="36">
        <v>85.985249532099999</v>
      </c>
      <c r="V340" s="36">
        <v>87.06857695810001</v>
      </c>
      <c r="W340" s="36">
        <v>87.06857695810001</v>
      </c>
      <c r="X340" s="36">
        <v>87.06857695810001</v>
      </c>
      <c r="Y340" s="36">
        <v>87.06857695810001</v>
      </c>
      <c r="Z340" s="36">
        <v>87.06857695810001</v>
      </c>
      <c r="AA340" s="36">
        <v>87.06857695810001</v>
      </c>
      <c r="AB340" s="36">
        <v>87.06857695810001</v>
      </c>
      <c r="AC340" s="36">
        <v>88.384807018063015</v>
      </c>
      <c r="AD340" s="36">
        <v>88.384807018063015</v>
      </c>
      <c r="AE340" s="36">
        <v>88.384807018063015</v>
      </c>
      <c r="AF340" s="36">
        <v>88.384807018063015</v>
      </c>
      <c r="AG340" s="36">
        <v>88.384807018063015</v>
      </c>
      <c r="AH340" s="36">
        <v>89.500634266843008</v>
      </c>
      <c r="AI340" s="36">
        <v>89.500634266843008</v>
      </c>
      <c r="AJ340" s="36">
        <v>89.500634266843008</v>
      </c>
      <c r="AK340" s="36">
        <v>89.500634266843008</v>
      </c>
      <c r="AL340" s="36">
        <v>89.500634266843008</v>
      </c>
      <c r="AM340" s="36">
        <v>89.500634266843008</v>
      </c>
      <c r="AN340" s="36">
        <v>89.500634266843008</v>
      </c>
      <c r="AO340" s="36">
        <v>90.856351228604908</v>
      </c>
      <c r="AP340" s="36">
        <v>90.856351228604908</v>
      </c>
      <c r="AQ340" s="36">
        <v>90.856351228604908</v>
      </c>
      <c r="AR340" s="36">
        <v>90.856351228604908</v>
      </c>
      <c r="AS340" s="36">
        <v>90.856351228604908</v>
      </c>
      <c r="AT340" s="36">
        <v>92.005653294848315</v>
      </c>
      <c r="AU340" s="36">
        <v>92.005653294848315</v>
      </c>
      <c r="AV340" s="36">
        <v>92.005653294848315</v>
      </c>
      <c r="AW340" s="36">
        <v>92.005653294848315</v>
      </c>
      <c r="AX340" s="36">
        <v>92.005653294848315</v>
      </c>
      <c r="AY340" s="36">
        <v>92.005653294848315</v>
      </c>
      <c r="AZ340" s="36">
        <v>92.005653294848315</v>
      </c>
      <c r="BA340" s="36">
        <v>93.402041765463053</v>
      </c>
      <c r="BB340" s="36">
        <v>93.402041765463053</v>
      </c>
      <c r="BC340" s="36">
        <v>93.402041765463053</v>
      </c>
      <c r="BD340" s="36">
        <v>93.402041765463053</v>
      </c>
      <c r="BE340" s="36">
        <v>93.402041765463053</v>
      </c>
      <c r="BF340" s="36">
        <v>94.585822893693759</v>
      </c>
      <c r="BG340" s="36">
        <v>94.585822893693759</v>
      </c>
      <c r="BH340" s="36">
        <v>94.585822893693759</v>
      </c>
      <c r="BI340" s="36">
        <v>94.585822893693759</v>
      </c>
      <c r="BJ340" s="36">
        <v>94.585822893693759</v>
      </c>
      <c r="BK340" s="36">
        <v>435.69712978979135</v>
      </c>
      <c r="BL340" s="36">
        <v>435.69712978979135</v>
      </c>
      <c r="BM340" s="36">
        <v>442.28403161423097</v>
      </c>
      <c r="BN340" s="36">
        <v>442.28403161423097</v>
      </c>
      <c r="BO340" s="36">
        <v>442.28403161423097</v>
      </c>
      <c r="BP340" s="36">
        <v>442.28403161423097</v>
      </c>
      <c r="BQ340" s="36">
        <v>442.28403161423097</v>
      </c>
      <c r="BR340" s="36">
        <v>447.8680436834851</v>
      </c>
      <c r="BS340" s="36">
        <v>447.8680436834851</v>
      </c>
      <c r="BT340" s="36">
        <v>447.8680436834851</v>
      </c>
      <c r="BU340" s="36">
        <v>447.8680436834851</v>
      </c>
      <c r="BV340" s="36">
        <v>447.8680436834851</v>
      </c>
    </row>
    <row r="341" spans="1:74" x14ac:dyDescent="0.2">
      <c r="A341" s="32" t="s">
        <v>93</v>
      </c>
      <c r="B341" s="32" t="s">
        <v>19</v>
      </c>
      <c r="C341" s="34">
        <v>41.519230999999998</v>
      </c>
      <c r="D341" s="34">
        <v>41.519230999999998</v>
      </c>
      <c r="E341" s="34">
        <v>42.764807929999996</v>
      </c>
      <c r="F341" s="34">
        <v>42.764807929999996</v>
      </c>
      <c r="G341" s="34">
        <v>42.764807929999996</v>
      </c>
      <c r="H341" s="34">
        <v>42.764807929999996</v>
      </c>
      <c r="I341" s="34">
        <v>42.764807929999996</v>
      </c>
      <c r="J341" s="34">
        <v>42.764807929999996</v>
      </c>
      <c r="K341" s="34">
        <v>42.764807929999996</v>
      </c>
      <c r="L341" s="34">
        <v>42.764807929999996</v>
      </c>
      <c r="M341" s="34">
        <v>42.764807929999996</v>
      </c>
      <c r="N341" s="34">
        <v>42.764807929999996</v>
      </c>
      <c r="O341" s="34">
        <v>42.764807929999996</v>
      </c>
      <c r="P341" s="34">
        <v>42.764807929999996</v>
      </c>
      <c r="Q341" s="34">
        <v>44.047752167900001</v>
      </c>
      <c r="R341" s="34">
        <v>44.047752167900001</v>
      </c>
      <c r="S341" s="34">
        <v>44.047752167900001</v>
      </c>
      <c r="T341" s="34">
        <v>44.047752167900001</v>
      </c>
      <c r="U341" s="34">
        <v>44.047752167900001</v>
      </c>
      <c r="V341" s="34">
        <v>44.047752167900001</v>
      </c>
      <c r="W341" s="34">
        <v>44.047752167900001</v>
      </c>
      <c r="X341" s="34">
        <v>44.047752167900001</v>
      </c>
      <c r="Y341" s="34">
        <v>44.047752167900001</v>
      </c>
      <c r="Z341" s="34">
        <v>44.047752167900001</v>
      </c>
      <c r="AA341" s="34">
        <v>44.047752167900001</v>
      </c>
      <c r="AB341" s="34">
        <v>44.047752167900001</v>
      </c>
      <c r="AC341" s="34">
        <v>45.369184732937001</v>
      </c>
      <c r="AD341" s="34">
        <v>45.369184732937001</v>
      </c>
      <c r="AE341" s="34">
        <v>45.369184732937001</v>
      </c>
      <c r="AF341" s="34">
        <v>45.369184732937001</v>
      </c>
      <c r="AG341" s="34">
        <v>45.369184732937001</v>
      </c>
      <c r="AH341" s="34">
        <v>45.369184732937001</v>
      </c>
      <c r="AI341" s="34">
        <v>45.369184732937001</v>
      </c>
      <c r="AJ341" s="34">
        <v>45.369184732937001</v>
      </c>
      <c r="AK341" s="34">
        <v>45.369184732937001</v>
      </c>
      <c r="AL341" s="34">
        <v>45.369184732937001</v>
      </c>
      <c r="AM341" s="34">
        <v>45.369184732937001</v>
      </c>
      <c r="AN341" s="34">
        <v>45.369184732937001</v>
      </c>
      <c r="AO341" s="34">
        <v>46.730260274925115</v>
      </c>
      <c r="AP341" s="34">
        <v>46.730260274925115</v>
      </c>
      <c r="AQ341" s="34">
        <v>46.730260274925115</v>
      </c>
      <c r="AR341" s="34">
        <v>46.730260274925115</v>
      </c>
      <c r="AS341" s="34">
        <v>46.730260274925115</v>
      </c>
      <c r="AT341" s="34">
        <v>46.730260274925115</v>
      </c>
      <c r="AU341" s="34">
        <v>46.730260274925115</v>
      </c>
      <c r="AV341" s="34">
        <v>46.730260274925115</v>
      </c>
      <c r="AW341" s="34">
        <v>46.730260274925115</v>
      </c>
      <c r="AX341" s="34">
        <v>46.730260274925115</v>
      </c>
      <c r="AY341" s="34">
        <v>46.730260274925115</v>
      </c>
      <c r="AZ341" s="34">
        <v>46.730260274925115</v>
      </c>
      <c r="BA341" s="34">
        <v>48.132168083172871</v>
      </c>
      <c r="BB341" s="34">
        <v>48.132168083172871</v>
      </c>
      <c r="BC341" s="34">
        <v>48.132168083172871</v>
      </c>
      <c r="BD341" s="34">
        <v>48.132168083172871</v>
      </c>
      <c r="BE341" s="34">
        <v>48.132168083172871</v>
      </c>
      <c r="BF341" s="34">
        <v>48.132168083172871</v>
      </c>
      <c r="BG341" s="34">
        <v>48.132168083172871</v>
      </c>
      <c r="BH341" s="34">
        <v>48.132168083172871</v>
      </c>
      <c r="BI341" s="34">
        <v>48.132168083172871</v>
      </c>
      <c r="BJ341" s="34">
        <v>48.132168083172871</v>
      </c>
      <c r="BK341" s="34">
        <v>220.43123610576214</v>
      </c>
      <c r="BL341" s="34">
        <v>220.43123610576214</v>
      </c>
      <c r="BM341" s="34">
        <v>227.04417318893496</v>
      </c>
      <c r="BN341" s="34">
        <v>227.04417318893496</v>
      </c>
      <c r="BO341" s="34">
        <v>227.04417318893496</v>
      </c>
      <c r="BP341" s="34">
        <v>227.04417318893496</v>
      </c>
      <c r="BQ341" s="34">
        <v>227.04417318893496</v>
      </c>
      <c r="BR341" s="34">
        <v>227.04417318893496</v>
      </c>
      <c r="BS341" s="34">
        <v>227.04417318893496</v>
      </c>
      <c r="BT341" s="34">
        <v>227.04417318893496</v>
      </c>
      <c r="BU341" s="34">
        <v>227.04417318893496</v>
      </c>
      <c r="BV341" s="34">
        <v>227.04417318893496</v>
      </c>
    </row>
    <row r="342" spans="1:74" x14ac:dyDescent="0.2">
      <c r="B342" s="32" t="s">
        <v>20</v>
      </c>
      <c r="C342" s="34">
        <v>1</v>
      </c>
      <c r="D342" s="34">
        <v>1</v>
      </c>
      <c r="E342" s="34">
        <v>1</v>
      </c>
      <c r="F342" s="34">
        <v>1</v>
      </c>
      <c r="G342" s="34">
        <v>1</v>
      </c>
      <c r="H342" s="34">
        <v>1</v>
      </c>
      <c r="I342" s="34">
        <v>1</v>
      </c>
      <c r="J342" s="34">
        <v>1</v>
      </c>
      <c r="K342" s="34">
        <v>1</v>
      </c>
      <c r="L342" s="34">
        <v>1</v>
      </c>
      <c r="M342" s="34">
        <v>1</v>
      </c>
      <c r="N342" s="34">
        <v>1</v>
      </c>
      <c r="O342" s="34">
        <v>1</v>
      </c>
      <c r="P342" s="34">
        <v>1</v>
      </c>
      <c r="Q342" s="34">
        <v>1</v>
      </c>
      <c r="R342" s="34">
        <v>1</v>
      </c>
      <c r="S342" s="34">
        <v>1</v>
      </c>
      <c r="T342" s="34">
        <v>1</v>
      </c>
      <c r="U342" s="34">
        <v>1</v>
      </c>
      <c r="V342" s="34">
        <v>1</v>
      </c>
      <c r="W342" s="34">
        <v>1</v>
      </c>
      <c r="X342" s="34">
        <v>1</v>
      </c>
      <c r="Y342" s="34">
        <v>1</v>
      </c>
      <c r="Z342" s="34">
        <v>1</v>
      </c>
      <c r="AA342" s="34">
        <v>1</v>
      </c>
      <c r="AB342" s="34">
        <v>1</v>
      </c>
      <c r="AC342" s="34">
        <v>1</v>
      </c>
      <c r="AD342" s="34">
        <v>1</v>
      </c>
      <c r="AE342" s="34">
        <v>1</v>
      </c>
      <c r="AF342" s="34">
        <v>1</v>
      </c>
      <c r="AG342" s="34">
        <v>1</v>
      </c>
      <c r="AH342" s="34">
        <v>1</v>
      </c>
      <c r="AI342" s="34">
        <v>1</v>
      </c>
      <c r="AJ342" s="34">
        <v>1</v>
      </c>
      <c r="AK342" s="34">
        <v>1</v>
      </c>
      <c r="AL342" s="34">
        <v>1</v>
      </c>
      <c r="AM342" s="34">
        <v>1</v>
      </c>
      <c r="AN342" s="34">
        <v>1</v>
      </c>
      <c r="AO342" s="34">
        <v>1</v>
      </c>
      <c r="AP342" s="34">
        <v>1</v>
      </c>
      <c r="AQ342" s="34">
        <v>1</v>
      </c>
      <c r="AR342" s="34">
        <v>1</v>
      </c>
      <c r="AS342" s="34">
        <v>1</v>
      </c>
      <c r="AT342" s="34">
        <v>1</v>
      </c>
      <c r="AU342" s="34">
        <v>1</v>
      </c>
      <c r="AV342" s="34">
        <v>1</v>
      </c>
      <c r="AW342" s="34">
        <v>1</v>
      </c>
      <c r="AX342" s="34">
        <v>1</v>
      </c>
      <c r="AY342" s="34">
        <v>1</v>
      </c>
      <c r="AZ342" s="34">
        <v>1</v>
      </c>
      <c r="BA342" s="34">
        <v>1</v>
      </c>
      <c r="BB342" s="34">
        <v>1</v>
      </c>
      <c r="BC342" s="34">
        <v>1</v>
      </c>
      <c r="BD342" s="34">
        <v>1</v>
      </c>
      <c r="BE342" s="34">
        <v>1</v>
      </c>
      <c r="BF342" s="34">
        <v>1</v>
      </c>
      <c r="BG342" s="34">
        <v>1</v>
      </c>
      <c r="BH342" s="34">
        <v>1</v>
      </c>
      <c r="BI342" s="34">
        <v>1</v>
      </c>
      <c r="BJ342" s="34">
        <v>1</v>
      </c>
      <c r="BK342" s="34">
        <v>5</v>
      </c>
      <c r="BL342" s="34">
        <v>5</v>
      </c>
      <c r="BM342" s="34">
        <v>5</v>
      </c>
      <c r="BN342" s="34">
        <v>5</v>
      </c>
      <c r="BO342" s="34">
        <v>5</v>
      </c>
      <c r="BP342" s="34">
        <v>5</v>
      </c>
      <c r="BQ342" s="34">
        <v>5</v>
      </c>
      <c r="BR342" s="34">
        <v>5</v>
      </c>
      <c r="BS342" s="34">
        <v>5</v>
      </c>
      <c r="BT342" s="34">
        <v>5</v>
      </c>
      <c r="BU342" s="34">
        <v>5</v>
      </c>
      <c r="BV342" s="34">
        <v>5</v>
      </c>
    </row>
    <row r="343" spans="1:74" x14ac:dyDescent="0.2">
      <c r="B343" s="32" t="s">
        <v>27</v>
      </c>
      <c r="C343" s="34">
        <v>31.286250000000003</v>
      </c>
      <c r="D343" s="34">
        <v>31.286250000000003</v>
      </c>
      <c r="E343" s="34">
        <v>31.286250000000003</v>
      </c>
      <c r="F343" s="34">
        <v>31.286250000000003</v>
      </c>
      <c r="G343" s="34">
        <v>31.286250000000003</v>
      </c>
      <c r="H343" s="34">
        <v>31.286250000000003</v>
      </c>
      <c r="I343" s="34">
        <v>31.286250000000003</v>
      </c>
      <c r="J343" s="34">
        <v>32.224837500000007</v>
      </c>
      <c r="K343" s="34">
        <v>32.224837500000007</v>
      </c>
      <c r="L343" s="34">
        <v>32.224837500000007</v>
      </c>
      <c r="M343" s="34">
        <v>32.224837500000007</v>
      </c>
      <c r="N343" s="34">
        <v>32.224837500000007</v>
      </c>
      <c r="O343" s="34">
        <v>32.224837500000007</v>
      </c>
      <c r="P343" s="34">
        <v>32.224837500000007</v>
      </c>
      <c r="Q343" s="34">
        <v>32.224837500000007</v>
      </c>
      <c r="R343" s="34">
        <v>32.224837500000007</v>
      </c>
      <c r="S343" s="34">
        <v>32.224837500000007</v>
      </c>
      <c r="T343" s="34">
        <v>32.224837500000007</v>
      </c>
      <c r="U343" s="34">
        <v>32.224837500000007</v>
      </c>
      <c r="V343" s="34">
        <v>33.191582625000009</v>
      </c>
      <c r="W343" s="34">
        <v>33.191582625000009</v>
      </c>
      <c r="X343" s="34">
        <v>33.191582625000009</v>
      </c>
      <c r="Y343" s="34">
        <v>33.191582625000009</v>
      </c>
      <c r="Z343" s="34">
        <v>33.191582625000009</v>
      </c>
      <c r="AA343" s="34">
        <v>33.191582625000009</v>
      </c>
      <c r="AB343" s="34">
        <v>33.191582625000009</v>
      </c>
      <c r="AC343" s="34">
        <v>33.191582625000009</v>
      </c>
      <c r="AD343" s="34">
        <v>33.191582625000009</v>
      </c>
      <c r="AE343" s="34">
        <v>33.191582625000009</v>
      </c>
      <c r="AF343" s="34">
        <v>33.191582625000009</v>
      </c>
      <c r="AG343" s="34">
        <v>33.191582625000009</v>
      </c>
      <c r="AH343" s="34">
        <v>34.187330103750014</v>
      </c>
      <c r="AI343" s="34">
        <v>34.187330103750014</v>
      </c>
      <c r="AJ343" s="34">
        <v>34.187330103750014</v>
      </c>
      <c r="AK343" s="34">
        <v>34.187330103750014</v>
      </c>
      <c r="AL343" s="34">
        <v>34.187330103750014</v>
      </c>
      <c r="AM343" s="34">
        <v>34.187330103750014</v>
      </c>
      <c r="AN343" s="34">
        <v>34.187330103750014</v>
      </c>
      <c r="AO343" s="34">
        <v>34.187330103750014</v>
      </c>
      <c r="AP343" s="34">
        <v>34.187330103750014</v>
      </c>
      <c r="AQ343" s="34">
        <v>34.187330103750014</v>
      </c>
      <c r="AR343" s="34">
        <v>34.187330103750014</v>
      </c>
      <c r="AS343" s="34">
        <v>34.187330103750014</v>
      </c>
      <c r="AT343" s="34">
        <v>35.212950006862513</v>
      </c>
      <c r="AU343" s="34">
        <v>35.212950006862513</v>
      </c>
      <c r="AV343" s="34">
        <v>35.212950006862513</v>
      </c>
      <c r="AW343" s="34">
        <v>35.212950006862513</v>
      </c>
      <c r="AX343" s="34">
        <v>35.212950006862513</v>
      </c>
      <c r="AY343" s="34">
        <v>35.212950006862513</v>
      </c>
      <c r="AZ343" s="34">
        <v>35.212950006862513</v>
      </c>
      <c r="BA343" s="34">
        <v>35.212950006862513</v>
      </c>
      <c r="BB343" s="34">
        <v>35.212950006862513</v>
      </c>
      <c r="BC343" s="34">
        <v>35.212950006862513</v>
      </c>
      <c r="BD343" s="34">
        <v>35.212950006862513</v>
      </c>
      <c r="BE343" s="34">
        <v>35.212950006862513</v>
      </c>
      <c r="BF343" s="34">
        <v>36.26933850706839</v>
      </c>
      <c r="BG343" s="34">
        <v>36.26933850706839</v>
      </c>
      <c r="BH343" s="34">
        <v>36.26933850706839</v>
      </c>
      <c r="BI343" s="34">
        <v>36.26933850706839</v>
      </c>
      <c r="BJ343" s="34">
        <v>36.26933850706839</v>
      </c>
      <c r="BK343" s="34">
        <v>166.10295023561255</v>
      </c>
      <c r="BL343" s="34">
        <v>166.10295023561255</v>
      </c>
      <c r="BM343" s="34">
        <v>166.10295023561255</v>
      </c>
      <c r="BN343" s="34">
        <v>166.10295023561255</v>
      </c>
      <c r="BO343" s="34">
        <v>166.10295023561255</v>
      </c>
      <c r="BP343" s="34">
        <v>166.10295023561255</v>
      </c>
      <c r="BQ343" s="34">
        <v>166.10295023561255</v>
      </c>
      <c r="BR343" s="34">
        <v>171.08603874268093</v>
      </c>
      <c r="BS343" s="34">
        <v>171.08603874268093</v>
      </c>
      <c r="BT343" s="34">
        <v>171.08603874268093</v>
      </c>
      <c r="BU343" s="34">
        <v>171.08603874268093</v>
      </c>
      <c r="BV343" s="34">
        <v>171.08603874268093</v>
      </c>
    </row>
    <row r="344" spans="1:74" x14ac:dyDescent="0.2">
      <c r="B344" s="32" t="s">
        <v>28</v>
      </c>
      <c r="C344" s="34">
        <v>4</v>
      </c>
      <c r="D344" s="34">
        <v>4</v>
      </c>
      <c r="E344" s="34">
        <v>4</v>
      </c>
      <c r="F344" s="34">
        <v>4</v>
      </c>
      <c r="G344" s="34">
        <v>4</v>
      </c>
      <c r="H344" s="34">
        <v>4</v>
      </c>
      <c r="I344" s="34">
        <v>4</v>
      </c>
      <c r="J344" s="34">
        <v>4</v>
      </c>
      <c r="K344" s="34">
        <v>4</v>
      </c>
      <c r="L344" s="34">
        <v>4</v>
      </c>
      <c r="M344" s="34">
        <v>4</v>
      </c>
      <c r="N344" s="34">
        <v>4</v>
      </c>
      <c r="O344" s="34">
        <v>4</v>
      </c>
      <c r="P344" s="34">
        <v>4</v>
      </c>
      <c r="Q344" s="34">
        <v>4</v>
      </c>
      <c r="R344" s="34">
        <v>4</v>
      </c>
      <c r="S344" s="34">
        <v>4</v>
      </c>
      <c r="T344" s="34">
        <v>4</v>
      </c>
      <c r="U344" s="34">
        <v>4</v>
      </c>
      <c r="V344" s="34">
        <v>4</v>
      </c>
      <c r="W344" s="34">
        <v>4</v>
      </c>
      <c r="X344" s="34">
        <v>4</v>
      </c>
      <c r="Y344" s="34">
        <v>4</v>
      </c>
      <c r="Z344" s="34">
        <v>4</v>
      </c>
      <c r="AA344" s="34">
        <v>4</v>
      </c>
      <c r="AB344" s="34">
        <v>4</v>
      </c>
      <c r="AC344" s="34">
        <v>4</v>
      </c>
      <c r="AD344" s="34">
        <v>4</v>
      </c>
      <c r="AE344" s="34">
        <v>4</v>
      </c>
      <c r="AF344" s="34">
        <v>4</v>
      </c>
      <c r="AG344" s="34">
        <v>4</v>
      </c>
      <c r="AH344" s="34">
        <v>4</v>
      </c>
      <c r="AI344" s="34">
        <v>4</v>
      </c>
      <c r="AJ344" s="34">
        <v>4</v>
      </c>
      <c r="AK344" s="34">
        <v>4</v>
      </c>
      <c r="AL344" s="34">
        <v>4</v>
      </c>
      <c r="AM344" s="34">
        <v>4</v>
      </c>
      <c r="AN344" s="34">
        <v>4</v>
      </c>
      <c r="AO344" s="34">
        <v>4</v>
      </c>
      <c r="AP344" s="34">
        <v>4</v>
      </c>
      <c r="AQ344" s="34">
        <v>4</v>
      </c>
      <c r="AR344" s="34">
        <v>4</v>
      </c>
      <c r="AS344" s="34">
        <v>4</v>
      </c>
      <c r="AT344" s="34">
        <v>4</v>
      </c>
      <c r="AU344" s="34">
        <v>4</v>
      </c>
      <c r="AV344" s="34">
        <v>4</v>
      </c>
      <c r="AW344" s="34">
        <v>4</v>
      </c>
      <c r="AX344" s="34">
        <v>4</v>
      </c>
      <c r="AY344" s="34">
        <v>4</v>
      </c>
      <c r="AZ344" s="34">
        <v>4</v>
      </c>
      <c r="BA344" s="34">
        <v>4</v>
      </c>
      <c r="BB344" s="34">
        <v>4</v>
      </c>
      <c r="BC344" s="34">
        <v>4</v>
      </c>
      <c r="BD344" s="34">
        <v>4</v>
      </c>
      <c r="BE344" s="34">
        <v>4</v>
      </c>
      <c r="BF344" s="34">
        <v>4</v>
      </c>
      <c r="BG344" s="34">
        <v>4</v>
      </c>
      <c r="BH344" s="34">
        <v>4</v>
      </c>
      <c r="BI344" s="34">
        <v>4</v>
      </c>
      <c r="BJ344" s="34">
        <v>4</v>
      </c>
      <c r="BK344" s="34">
        <v>20</v>
      </c>
      <c r="BL344" s="34">
        <v>20</v>
      </c>
      <c r="BM344" s="34">
        <v>20</v>
      </c>
      <c r="BN344" s="34">
        <v>20</v>
      </c>
      <c r="BO344" s="34">
        <v>20</v>
      </c>
      <c r="BP344" s="34">
        <v>20</v>
      </c>
      <c r="BQ344" s="34">
        <v>20</v>
      </c>
      <c r="BR344" s="34">
        <v>20</v>
      </c>
      <c r="BS344" s="34">
        <v>20</v>
      </c>
      <c r="BT344" s="34">
        <v>20</v>
      </c>
      <c r="BU344" s="34">
        <v>20</v>
      </c>
      <c r="BV344" s="34">
        <v>20</v>
      </c>
    </row>
    <row r="345" spans="1:74" x14ac:dyDescent="0.2">
      <c r="A345" s="35" t="s">
        <v>161</v>
      </c>
      <c r="B345" s="35"/>
      <c r="C345" s="36">
        <v>77.805481</v>
      </c>
      <c r="D345" s="36">
        <v>77.805481</v>
      </c>
      <c r="E345" s="36">
        <v>79.051057929999999</v>
      </c>
      <c r="F345" s="36">
        <v>79.051057929999999</v>
      </c>
      <c r="G345" s="36">
        <v>79.051057929999999</v>
      </c>
      <c r="H345" s="36">
        <v>79.051057929999999</v>
      </c>
      <c r="I345" s="36">
        <v>79.051057929999999</v>
      </c>
      <c r="J345" s="36">
        <v>79.989645429999996</v>
      </c>
      <c r="K345" s="36">
        <v>79.989645429999996</v>
      </c>
      <c r="L345" s="36">
        <v>79.989645429999996</v>
      </c>
      <c r="M345" s="36">
        <v>79.989645429999996</v>
      </c>
      <c r="N345" s="36">
        <v>79.989645429999996</v>
      </c>
      <c r="O345" s="36">
        <v>79.989645429999996</v>
      </c>
      <c r="P345" s="36">
        <v>79.989645429999996</v>
      </c>
      <c r="Q345" s="36">
        <v>81.272589667900007</v>
      </c>
      <c r="R345" s="36">
        <v>81.272589667900007</v>
      </c>
      <c r="S345" s="36">
        <v>81.272589667900007</v>
      </c>
      <c r="T345" s="36">
        <v>81.272589667900007</v>
      </c>
      <c r="U345" s="36">
        <v>81.272589667900007</v>
      </c>
      <c r="V345" s="36">
        <v>82.23933479290001</v>
      </c>
      <c r="W345" s="36">
        <v>82.23933479290001</v>
      </c>
      <c r="X345" s="36">
        <v>82.23933479290001</v>
      </c>
      <c r="Y345" s="36">
        <v>82.23933479290001</v>
      </c>
      <c r="Z345" s="36">
        <v>82.23933479290001</v>
      </c>
      <c r="AA345" s="36">
        <v>82.23933479290001</v>
      </c>
      <c r="AB345" s="36">
        <v>82.23933479290001</v>
      </c>
      <c r="AC345" s="36">
        <v>83.56076735793701</v>
      </c>
      <c r="AD345" s="36">
        <v>83.56076735793701</v>
      </c>
      <c r="AE345" s="36">
        <v>83.56076735793701</v>
      </c>
      <c r="AF345" s="36">
        <v>83.56076735793701</v>
      </c>
      <c r="AG345" s="36">
        <v>83.56076735793701</v>
      </c>
      <c r="AH345" s="36">
        <v>84.556514836687015</v>
      </c>
      <c r="AI345" s="36">
        <v>84.556514836687015</v>
      </c>
      <c r="AJ345" s="36">
        <v>84.556514836687015</v>
      </c>
      <c r="AK345" s="36">
        <v>84.556514836687015</v>
      </c>
      <c r="AL345" s="36">
        <v>84.556514836687015</v>
      </c>
      <c r="AM345" s="36">
        <v>84.556514836687015</v>
      </c>
      <c r="AN345" s="36">
        <v>84.556514836687015</v>
      </c>
      <c r="AO345" s="36">
        <v>85.917590378675129</v>
      </c>
      <c r="AP345" s="36">
        <v>85.917590378675129</v>
      </c>
      <c r="AQ345" s="36">
        <v>85.917590378675129</v>
      </c>
      <c r="AR345" s="36">
        <v>85.917590378675129</v>
      </c>
      <c r="AS345" s="36">
        <v>85.917590378675129</v>
      </c>
      <c r="AT345" s="36">
        <v>86.943210281787628</v>
      </c>
      <c r="AU345" s="36">
        <v>86.943210281787628</v>
      </c>
      <c r="AV345" s="36">
        <v>86.943210281787628</v>
      </c>
      <c r="AW345" s="36">
        <v>86.943210281787628</v>
      </c>
      <c r="AX345" s="36">
        <v>86.943210281787628</v>
      </c>
      <c r="AY345" s="36">
        <v>86.943210281787628</v>
      </c>
      <c r="AZ345" s="36">
        <v>86.943210281787628</v>
      </c>
      <c r="BA345" s="36">
        <v>88.345118090035385</v>
      </c>
      <c r="BB345" s="36">
        <v>88.345118090035385</v>
      </c>
      <c r="BC345" s="36">
        <v>88.345118090035385</v>
      </c>
      <c r="BD345" s="36">
        <v>88.345118090035385</v>
      </c>
      <c r="BE345" s="36">
        <v>88.345118090035385</v>
      </c>
      <c r="BF345" s="36">
        <v>89.401506590241269</v>
      </c>
      <c r="BG345" s="36">
        <v>89.401506590241269</v>
      </c>
      <c r="BH345" s="36">
        <v>89.401506590241269</v>
      </c>
      <c r="BI345" s="36">
        <v>89.401506590241269</v>
      </c>
      <c r="BJ345" s="36">
        <v>89.401506590241269</v>
      </c>
      <c r="BK345" s="36">
        <v>411.53418634137472</v>
      </c>
      <c r="BL345" s="36">
        <v>411.53418634137472</v>
      </c>
      <c r="BM345" s="36">
        <v>418.14712342454754</v>
      </c>
      <c r="BN345" s="36">
        <v>418.14712342454754</v>
      </c>
      <c r="BO345" s="36">
        <v>418.14712342454754</v>
      </c>
      <c r="BP345" s="36">
        <v>418.14712342454754</v>
      </c>
      <c r="BQ345" s="36">
        <v>418.14712342454754</v>
      </c>
      <c r="BR345" s="36">
        <v>423.13021193161592</v>
      </c>
      <c r="BS345" s="36">
        <v>423.13021193161592</v>
      </c>
      <c r="BT345" s="36">
        <v>423.13021193161592</v>
      </c>
      <c r="BU345" s="36">
        <v>423.13021193161592</v>
      </c>
      <c r="BV345" s="36">
        <v>423.13021193161592</v>
      </c>
    </row>
    <row r="346" spans="1:74" x14ac:dyDescent="0.2">
      <c r="A346" s="32" t="s">
        <v>94</v>
      </c>
      <c r="B346" s="32" t="s">
        <v>19</v>
      </c>
      <c r="C346" s="34">
        <v>41.413462000000003</v>
      </c>
      <c r="D346" s="34">
        <v>41.413462000000003</v>
      </c>
      <c r="E346" s="34">
        <v>42.655865860000006</v>
      </c>
      <c r="F346" s="34">
        <v>42.655865860000006</v>
      </c>
      <c r="G346" s="34">
        <v>42.655865860000006</v>
      </c>
      <c r="H346" s="34">
        <v>42.655865860000006</v>
      </c>
      <c r="I346" s="34">
        <v>42.655865860000006</v>
      </c>
      <c r="J346" s="34">
        <v>42.655865860000006</v>
      </c>
      <c r="K346" s="34">
        <v>42.655865860000006</v>
      </c>
      <c r="L346" s="34">
        <v>42.655865860000006</v>
      </c>
      <c r="M346" s="34">
        <v>42.655865860000006</v>
      </c>
      <c r="N346" s="34">
        <v>42.655865860000006</v>
      </c>
      <c r="O346" s="34">
        <v>42.655865860000006</v>
      </c>
      <c r="P346" s="34">
        <v>42.655865860000006</v>
      </c>
      <c r="Q346" s="34">
        <v>43.935541835800009</v>
      </c>
      <c r="R346" s="34">
        <v>43.935541835800009</v>
      </c>
      <c r="S346" s="34">
        <v>43.935541835800009</v>
      </c>
      <c r="T346" s="34">
        <v>43.935541835800009</v>
      </c>
      <c r="U346" s="34">
        <v>43.935541835800009</v>
      </c>
      <c r="V346" s="34">
        <v>43.935541835800009</v>
      </c>
      <c r="W346" s="34">
        <v>43.935541835800009</v>
      </c>
      <c r="X346" s="34">
        <v>43.935541835800009</v>
      </c>
      <c r="Y346" s="34">
        <v>43.935541835800009</v>
      </c>
      <c r="Z346" s="34">
        <v>43.935541835800009</v>
      </c>
      <c r="AA346" s="34">
        <v>43.935541835800009</v>
      </c>
      <c r="AB346" s="34">
        <v>43.935541835800009</v>
      </c>
      <c r="AC346" s="34">
        <v>45.25360809087401</v>
      </c>
      <c r="AD346" s="34">
        <v>45.25360809087401</v>
      </c>
      <c r="AE346" s="34">
        <v>45.25360809087401</v>
      </c>
      <c r="AF346" s="34">
        <v>45.25360809087401</v>
      </c>
      <c r="AG346" s="34">
        <v>45.25360809087401</v>
      </c>
      <c r="AH346" s="34">
        <v>45.25360809087401</v>
      </c>
      <c r="AI346" s="34">
        <v>45.25360809087401</v>
      </c>
      <c r="AJ346" s="34">
        <v>45.25360809087401</v>
      </c>
      <c r="AK346" s="34">
        <v>45.25360809087401</v>
      </c>
      <c r="AL346" s="34">
        <v>45.25360809087401</v>
      </c>
      <c r="AM346" s="34">
        <v>45.25360809087401</v>
      </c>
      <c r="AN346" s="34">
        <v>45.25360809087401</v>
      </c>
      <c r="AO346" s="34">
        <v>46.611216333600233</v>
      </c>
      <c r="AP346" s="34">
        <v>46.611216333600233</v>
      </c>
      <c r="AQ346" s="34">
        <v>46.611216333600233</v>
      </c>
      <c r="AR346" s="34">
        <v>46.611216333600233</v>
      </c>
      <c r="AS346" s="34">
        <v>46.611216333600233</v>
      </c>
      <c r="AT346" s="34">
        <v>46.611216333600233</v>
      </c>
      <c r="AU346" s="34">
        <v>46.611216333600233</v>
      </c>
      <c r="AV346" s="34">
        <v>46.611216333600233</v>
      </c>
      <c r="AW346" s="34">
        <v>46.611216333600233</v>
      </c>
      <c r="AX346" s="34">
        <v>46.611216333600233</v>
      </c>
      <c r="AY346" s="34">
        <v>46.611216333600233</v>
      </c>
      <c r="AZ346" s="34">
        <v>46.611216333600233</v>
      </c>
      <c r="BA346" s="34">
        <v>48.009552823608239</v>
      </c>
      <c r="BB346" s="34">
        <v>48.009552823608239</v>
      </c>
      <c r="BC346" s="34">
        <v>48.009552823608239</v>
      </c>
      <c r="BD346" s="34">
        <v>48.009552823608239</v>
      </c>
      <c r="BE346" s="34">
        <v>48.009552823608239</v>
      </c>
      <c r="BF346" s="34">
        <v>48.009552823608239</v>
      </c>
      <c r="BG346" s="34">
        <v>48.009552823608239</v>
      </c>
      <c r="BH346" s="34">
        <v>48.009552823608239</v>
      </c>
      <c r="BI346" s="34">
        <v>48.009552823608239</v>
      </c>
      <c r="BJ346" s="34">
        <v>48.009552823608239</v>
      </c>
      <c r="BK346" s="34">
        <v>219.86969412027429</v>
      </c>
      <c r="BL346" s="34">
        <v>219.86969412027429</v>
      </c>
      <c r="BM346" s="34">
        <v>226.46578494388248</v>
      </c>
      <c r="BN346" s="34">
        <v>226.46578494388248</v>
      </c>
      <c r="BO346" s="34">
        <v>226.46578494388248</v>
      </c>
      <c r="BP346" s="34">
        <v>226.46578494388248</v>
      </c>
      <c r="BQ346" s="34">
        <v>226.46578494388248</v>
      </c>
      <c r="BR346" s="34">
        <v>226.46578494388248</v>
      </c>
      <c r="BS346" s="34">
        <v>226.46578494388248</v>
      </c>
      <c r="BT346" s="34">
        <v>226.46578494388248</v>
      </c>
      <c r="BU346" s="34">
        <v>226.46578494388248</v>
      </c>
      <c r="BV346" s="34">
        <v>226.46578494388248</v>
      </c>
    </row>
    <row r="347" spans="1:74" x14ac:dyDescent="0.2">
      <c r="B347" s="32" t="s">
        <v>20</v>
      </c>
      <c r="C347" s="34">
        <v>1</v>
      </c>
      <c r="D347" s="34">
        <v>1</v>
      </c>
      <c r="E347" s="34">
        <v>1</v>
      </c>
      <c r="F347" s="34">
        <v>1</v>
      </c>
      <c r="G347" s="34">
        <v>1</v>
      </c>
      <c r="H347" s="34">
        <v>1</v>
      </c>
      <c r="I347" s="34">
        <v>1</v>
      </c>
      <c r="J347" s="34">
        <v>1</v>
      </c>
      <c r="K347" s="34">
        <v>1</v>
      </c>
      <c r="L347" s="34">
        <v>1</v>
      </c>
      <c r="M347" s="34">
        <v>1</v>
      </c>
      <c r="N347" s="34">
        <v>1</v>
      </c>
      <c r="O347" s="34">
        <v>1</v>
      </c>
      <c r="P347" s="34">
        <v>1</v>
      </c>
      <c r="Q347" s="34">
        <v>1</v>
      </c>
      <c r="R347" s="34">
        <v>1</v>
      </c>
      <c r="S347" s="34">
        <v>1</v>
      </c>
      <c r="T347" s="34">
        <v>1</v>
      </c>
      <c r="U347" s="34">
        <v>1</v>
      </c>
      <c r="V347" s="34">
        <v>1</v>
      </c>
      <c r="W347" s="34">
        <v>1</v>
      </c>
      <c r="X347" s="34">
        <v>1</v>
      </c>
      <c r="Y347" s="34">
        <v>1</v>
      </c>
      <c r="Z347" s="34">
        <v>1</v>
      </c>
      <c r="AA347" s="34">
        <v>1</v>
      </c>
      <c r="AB347" s="34">
        <v>1</v>
      </c>
      <c r="AC347" s="34">
        <v>1</v>
      </c>
      <c r="AD347" s="34">
        <v>1</v>
      </c>
      <c r="AE347" s="34">
        <v>1</v>
      </c>
      <c r="AF347" s="34">
        <v>1</v>
      </c>
      <c r="AG347" s="34">
        <v>1</v>
      </c>
      <c r="AH347" s="34">
        <v>1</v>
      </c>
      <c r="AI347" s="34">
        <v>1</v>
      </c>
      <c r="AJ347" s="34">
        <v>1</v>
      </c>
      <c r="AK347" s="34">
        <v>1</v>
      </c>
      <c r="AL347" s="34">
        <v>1</v>
      </c>
      <c r="AM347" s="34">
        <v>1</v>
      </c>
      <c r="AN347" s="34">
        <v>1</v>
      </c>
      <c r="AO347" s="34">
        <v>1</v>
      </c>
      <c r="AP347" s="34">
        <v>1</v>
      </c>
      <c r="AQ347" s="34">
        <v>1</v>
      </c>
      <c r="AR347" s="34">
        <v>1</v>
      </c>
      <c r="AS347" s="34">
        <v>1</v>
      </c>
      <c r="AT347" s="34">
        <v>1</v>
      </c>
      <c r="AU347" s="34">
        <v>1</v>
      </c>
      <c r="AV347" s="34">
        <v>1</v>
      </c>
      <c r="AW347" s="34">
        <v>1</v>
      </c>
      <c r="AX347" s="34">
        <v>1</v>
      </c>
      <c r="AY347" s="34">
        <v>1</v>
      </c>
      <c r="AZ347" s="34">
        <v>1</v>
      </c>
      <c r="BA347" s="34">
        <v>1</v>
      </c>
      <c r="BB347" s="34">
        <v>1</v>
      </c>
      <c r="BC347" s="34">
        <v>1</v>
      </c>
      <c r="BD347" s="34">
        <v>1</v>
      </c>
      <c r="BE347" s="34">
        <v>1</v>
      </c>
      <c r="BF347" s="34">
        <v>1</v>
      </c>
      <c r="BG347" s="34">
        <v>1</v>
      </c>
      <c r="BH347" s="34">
        <v>1</v>
      </c>
      <c r="BI347" s="34">
        <v>1</v>
      </c>
      <c r="BJ347" s="34">
        <v>1</v>
      </c>
      <c r="BK347" s="34">
        <v>5</v>
      </c>
      <c r="BL347" s="34">
        <v>5</v>
      </c>
      <c r="BM347" s="34">
        <v>5</v>
      </c>
      <c r="BN347" s="34">
        <v>5</v>
      </c>
      <c r="BO347" s="34">
        <v>5</v>
      </c>
      <c r="BP347" s="34">
        <v>5</v>
      </c>
      <c r="BQ347" s="34">
        <v>5</v>
      </c>
      <c r="BR347" s="34">
        <v>5</v>
      </c>
      <c r="BS347" s="34">
        <v>5</v>
      </c>
      <c r="BT347" s="34">
        <v>5</v>
      </c>
      <c r="BU347" s="34">
        <v>5</v>
      </c>
      <c r="BV347" s="34">
        <v>5</v>
      </c>
    </row>
    <row r="348" spans="1:74" x14ac:dyDescent="0.2">
      <c r="B348" s="32" t="s">
        <v>27</v>
      </c>
      <c r="C348" s="34">
        <v>34.090940000000003</v>
      </c>
      <c r="D348" s="34">
        <v>34.090940000000003</v>
      </c>
      <c r="E348" s="34">
        <v>34.090940000000003</v>
      </c>
      <c r="F348" s="34">
        <v>34.090940000000003</v>
      </c>
      <c r="G348" s="34">
        <v>34.090940000000003</v>
      </c>
      <c r="H348" s="34">
        <v>34.090940000000003</v>
      </c>
      <c r="I348" s="34">
        <v>34.090940000000003</v>
      </c>
      <c r="J348" s="34">
        <v>35.113668200000006</v>
      </c>
      <c r="K348" s="34">
        <v>35.113668200000006</v>
      </c>
      <c r="L348" s="34">
        <v>35.113668200000006</v>
      </c>
      <c r="M348" s="34">
        <v>35.113668200000006</v>
      </c>
      <c r="N348" s="34">
        <v>35.113668200000006</v>
      </c>
      <c r="O348" s="34">
        <v>35.113668200000006</v>
      </c>
      <c r="P348" s="34">
        <v>35.113668200000006</v>
      </c>
      <c r="Q348" s="34">
        <v>35.113668200000006</v>
      </c>
      <c r="R348" s="34">
        <v>35.113668200000006</v>
      </c>
      <c r="S348" s="34">
        <v>35.113668200000006</v>
      </c>
      <c r="T348" s="34">
        <v>35.113668200000006</v>
      </c>
      <c r="U348" s="34">
        <v>35.113668200000006</v>
      </c>
      <c r="V348" s="34">
        <v>36.16707824600001</v>
      </c>
      <c r="W348" s="34">
        <v>36.16707824600001</v>
      </c>
      <c r="X348" s="34">
        <v>36.16707824600001</v>
      </c>
      <c r="Y348" s="34">
        <v>36.16707824600001</v>
      </c>
      <c r="Z348" s="34">
        <v>36.16707824600001</v>
      </c>
      <c r="AA348" s="34">
        <v>36.16707824600001</v>
      </c>
      <c r="AB348" s="34">
        <v>36.16707824600001</v>
      </c>
      <c r="AC348" s="34">
        <v>36.16707824600001</v>
      </c>
      <c r="AD348" s="34">
        <v>36.16707824600001</v>
      </c>
      <c r="AE348" s="34">
        <v>36.16707824600001</v>
      </c>
      <c r="AF348" s="34">
        <v>36.16707824600001</v>
      </c>
      <c r="AG348" s="34">
        <v>36.16707824600001</v>
      </c>
      <c r="AH348" s="34">
        <v>37.252090593380011</v>
      </c>
      <c r="AI348" s="34">
        <v>37.252090593380011</v>
      </c>
      <c r="AJ348" s="34">
        <v>37.252090593380011</v>
      </c>
      <c r="AK348" s="34">
        <v>37.252090593380011</v>
      </c>
      <c r="AL348" s="34">
        <v>37.252090593380011</v>
      </c>
      <c r="AM348" s="34">
        <v>37.252090593380011</v>
      </c>
      <c r="AN348" s="34">
        <v>37.252090593380011</v>
      </c>
      <c r="AO348" s="34">
        <v>37.252090593380011</v>
      </c>
      <c r="AP348" s="34">
        <v>37.252090593380011</v>
      </c>
      <c r="AQ348" s="34">
        <v>37.252090593380011</v>
      </c>
      <c r="AR348" s="34">
        <v>37.252090593380011</v>
      </c>
      <c r="AS348" s="34">
        <v>37.252090593380011</v>
      </c>
      <c r="AT348" s="34">
        <v>38.369653311181409</v>
      </c>
      <c r="AU348" s="34">
        <v>38.369653311181409</v>
      </c>
      <c r="AV348" s="34">
        <v>38.369653311181409</v>
      </c>
      <c r="AW348" s="34">
        <v>38.369653311181409</v>
      </c>
      <c r="AX348" s="34">
        <v>38.369653311181409</v>
      </c>
      <c r="AY348" s="34">
        <v>38.369653311181409</v>
      </c>
      <c r="AZ348" s="34">
        <v>38.369653311181409</v>
      </c>
      <c r="BA348" s="34">
        <v>38.369653311181409</v>
      </c>
      <c r="BB348" s="34">
        <v>38.369653311181409</v>
      </c>
      <c r="BC348" s="34">
        <v>38.369653311181409</v>
      </c>
      <c r="BD348" s="34">
        <v>38.369653311181409</v>
      </c>
      <c r="BE348" s="34">
        <v>38.369653311181409</v>
      </c>
      <c r="BF348" s="34">
        <v>39.520742910516852</v>
      </c>
      <c r="BG348" s="34">
        <v>39.520742910516852</v>
      </c>
      <c r="BH348" s="34">
        <v>39.520742910516852</v>
      </c>
      <c r="BI348" s="34">
        <v>39.520742910516852</v>
      </c>
      <c r="BJ348" s="34">
        <v>39.520742910516852</v>
      </c>
      <c r="BK348" s="34">
        <v>180.99343035056143</v>
      </c>
      <c r="BL348" s="34">
        <v>180.99343035056143</v>
      </c>
      <c r="BM348" s="34">
        <v>180.99343035056143</v>
      </c>
      <c r="BN348" s="34">
        <v>180.99343035056143</v>
      </c>
      <c r="BO348" s="34">
        <v>180.99343035056143</v>
      </c>
      <c r="BP348" s="34">
        <v>180.99343035056143</v>
      </c>
      <c r="BQ348" s="34">
        <v>180.99343035056143</v>
      </c>
      <c r="BR348" s="34">
        <v>186.42323326107828</v>
      </c>
      <c r="BS348" s="34">
        <v>186.42323326107828</v>
      </c>
      <c r="BT348" s="34">
        <v>186.42323326107828</v>
      </c>
      <c r="BU348" s="34">
        <v>186.42323326107828</v>
      </c>
      <c r="BV348" s="34">
        <v>186.42323326107828</v>
      </c>
    </row>
    <row r="349" spans="1:74" x14ac:dyDescent="0.2">
      <c r="B349" s="32" t="s">
        <v>28</v>
      </c>
      <c r="C349" s="34">
        <v>5</v>
      </c>
      <c r="D349" s="34">
        <v>5</v>
      </c>
      <c r="E349" s="34">
        <v>5</v>
      </c>
      <c r="F349" s="34">
        <v>5</v>
      </c>
      <c r="G349" s="34">
        <v>5</v>
      </c>
      <c r="H349" s="34">
        <v>5</v>
      </c>
      <c r="I349" s="34">
        <v>5</v>
      </c>
      <c r="J349" s="34">
        <v>5</v>
      </c>
      <c r="K349" s="34">
        <v>5</v>
      </c>
      <c r="L349" s="34">
        <v>5</v>
      </c>
      <c r="M349" s="34">
        <v>5</v>
      </c>
      <c r="N349" s="34">
        <v>5</v>
      </c>
      <c r="O349" s="34">
        <v>5</v>
      </c>
      <c r="P349" s="34">
        <v>5</v>
      </c>
      <c r="Q349" s="34">
        <v>5</v>
      </c>
      <c r="R349" s="34">
        <v>5</v>
      </c>
      <c r="S349" s="34">
        <v>5</v>
      </c>
      <c r="T349" s="34">
        <v>5</v>
      </c>
      <c r="U349" s="34">
        <v>5</v>
      </c>
      <c r="V349" s="34">
        <v>5</v>
      </c>
      <c r="W349" s="34">
        <v>5</v>
      </c>
      <c r="X349" s="34">
        <v>5</v>
      </c>
      <c r="Y349" s="34">
        <v>5</v>
      </c>
      <c r="Z349" s="34">
        <v>5</v>
      </c>
      <c r="AA349" s="34">
        <v>5</v>
      </c>
      <c r="AB349" s="34">
        <v>5</v>
      </c>
      <c r="AC349" s="34">
        <v>5</v>
      </c>
      <c r="AD349" s="34">
        <v>5</v>
      </c>
      <c r="AE349" s="34">
        <v>5</v>
      </c>
      <c r="AF349" s="34">
        <v>5</v>
      </c>
      <c r="AG349" s="34">
        <v>5</v>
      </c>
      <c r="AH349" s="34">
        <v>5</v>
      </c>
      <c r="AI349" s="34">
        <v>5</v>
      </c>
      <c r="AJ349" s="34">
        <v>5</v>
      </c>
      <c r="AK349" s="34">
        <v>5</v>
      </c>
      <c r="AL349" s="34">
        <v>5</v>
      </c>
      <c r="AM349" s="34">
        <v>5</v>
      </c>
      <c r="AN349" s="34">
        <v>5</v>
      </c>
      <c r="AO349" s="34">
        <v>5</v>
      </c>
      <c r="AP349" s="34">
        <v>5</v>
      </c>
      <c r="AQ349" s="34">
        <v>5</v>
      </c>
      <c r="AR349" s="34">
        <v>5</v>
      </c>
      <c r="AS349" s="34">
        <v>5</v>
      </c>
      <c r="AT349" s="34">
        <v>5</v>
      </c>
      <c r="AU349" s="34">
        <v>5</v>
      </c>
      <c r="AV349" s="34">
        <v>5</v>
      </c>
      <c r="AW349" s="34">
        <v>5</v>
      </c>
      <c r="AX349" s="34">
        <v>5</v>
      </c>
      <c r="AY349" s="34">
        <v>5</v>
      </c>
      <c r="AZ349" s="34">
        <v>5</v>
      </c>
      <c r="BA349" s="34">
        <v>5</v>
      </c>
      <c r="BB349" s="34">
        <v>5</v>
      </c>
      <c r="BC349" s="34">
        <v>5</v>
      </c>
      <c r="BD349" s="34">
        <v>5</v>
      </c>
      <c r="BE349" s="34">
        <v>5</v>
      </c>
      <c r="BF349" s="34">
        <v>5</v>
      </c>
      <c r="BG349" s="34">
        <v>5</v>
      </c>
      <c r="BH349" s="34">
        <v>5</v>
      </c>
      <c r="BI349" s="34">
        <v>5</v>
      </c>
      <c r="BJ349" s="34">
        <v>5</v>
      </c>
      <c r="BK349" s="34">
        <v>25</v>
      </c>
      <c r="BL349" s="34">
        <v>25</v>
      </c>
      <c r="BM349" s="34">
        <v>25</v>
      </c>
      <c r="BN349" s="34">
        <v>25</v>
      </c>
      <c r="BO349" s="34">
        <v>25</v>
      </c>
      <c r="BP349" s="34">
        <v>25</v>
      </c>
      <c r="BQ349" s="34">
        <v>25</v>
      </c>
      <c r="BR349" s="34">
        <v>25</v>
      </c>
      <c r="BS349" s="34">
        <v>25</v>
      </c>
      <c r="BT349" s="34">
        <v>25</v>
      </c>
      <c r="BU349" s="34">
        <v>25</v>
      </c>
      <c r="BV349" s="34">
        <v>25</v>
      </c>
    </row>
    <row r="350" spans="1:74" x14ac:dyDescent="0.2">
      <c r="A350" s="35" t="s">
        <v>162</v>
      </c>
      <c r="B350" s="35"/>
      <c r="C350" s="36">
        <v>81.504401999999999</v>
      </c>
      <c r="D350" s="36">
        <v>81.504401999999999</v>
      </c>
      <c r="E350" s="36">
        <v>82.746805860000009</v>
      </c>
      <c r="F350" s="36">
        <v>82.746805860000009</v>
      </c>
      <c r="G350" s="36">
        <v>82.746805860000009</v>
      </c>
      <c r="H350" s="36">
        <v>82.746805860000009</v>
      </c>
      <c r="I350" s="36">
        <v>82.746805860000009</v>
      </c>
      <c r="J350" s="36">
        <v>83.769534060000012</v>
      </c>
      <c r="K350" s="36">
        <v>83.769534060000012</v>
      </c>
      <c r="L350" s="36">
        <v>83.769534060000012</v>
      </c>
      <c r="M350" s="36">
        <v>83.769534060000012</v>
      </c>
      <c r="N350" s="36">
        <v>83.769534060000012</v>
      </c>
      <c r="O350" s="36">
        <v>83.769534060000012</v>
      </c>
      <c r="P350" s="36">
        <v>83.769534060000012</v>
      </c>
      <c r="Q350" s="36">
        <v>85.049210035800016</v>
      </c>
      <c r="R350" s="36">
        <v>85.049210035800016</v>
      </c>
      <c r="S350" s="36">
        <v>85.049210035800016</v>
      </c>
      <c r="T350" s="36">
        <v>85.049210035800016</v>
      </c>
      <c r="U350" s="36">
        <v>85.049210035800016</v>
      </c>
      <c r="V350" s="36">
        <v>86.102620081800012</v>
      </c>
      <c r="W350" s="36">
        <v>86.102620081800012</v>
      </c>
      <c r="X350" s="36">
        <v>86.102620081800012</v>
      </c>
      <c r="Y350" s="36">
        <v>86.102620081800012</v>
      </c>
      <c r="Z350" s="36">
        <v>86.102620081800012</v>
      </c>
      <c r="AA350" s="36">
        <v>86.102620081800012</v>
      </c>
      <c r="AB350" s="36">
        <v>86.102620081800012</v>
      </c>
      <c r="AC350" s="36">
        <v>87.420686336874013</v>
      </c>
      <c r="AD350" s="36">
        <v>87.420686336874013</v>
      </c>
      <c r="AE350" s="36">
        <v>87.420686336874013</v>
      </c>
      <c r="AF350" s="36">
        <v>87.420686336874013</v>
      </c>
      <c r="AG350" s="36">
        <v>87.420686336874013</v>
      </c>
      <c r="AH350" s="36">
        <v>88.505698684254014</v>
      </c>
      <c r="AI350" s="36">
        <v>88.505698684254014</v>
      </c>
      <c r="AJ350" s="36">
        <v>88.505698684254014</v>
      </c>
      <c r="AK350" s="36">
        <v>88.505698684254014</v>
      </c>
      <c r="AL350" s="36">
        <v>88.505698684254014</v>
      </c>
      <c r="AM350" s="36">
        <v>88.505698684254014</v>
      </c>
      <c r="AN350" s="36">
        <v>88.505698684254014</v>
      </c>
      <c r="AO350" s="36">
        <v>89.863306926980243</v>
      </c>
      <c r="AP350" s="36">
        <v>89.863306926980243</v>
      </c>
      <c r="AQ350" s="36">
        <v>89.863306926980243</v>
      </c>
      <c r="AR350" s="36">
        <v>89.863306926980243</v>
      </c>
      <c r="AS350" s="36">
        <v>89.863306926980243</v>
      </c>
      <c r="AT350" s="36">
        <v>90.980869644781649</v>
      </c>
      <c r="AU350" s="36">
        <v>90.980869644781649</v>
      </c>
      <c r="AV350" s="36">
        <v>90.980869644781649</v>
      </c>
      <c r="AW350" s="36">
        <v>90.980869644781649</v>
      </c>
      <c r="AX350" s="36">
        <v>90.980869644781649</v>
      </c>
      <c r="AY350" s="36">
        <v>90.980869644781649</v>
      </c>
      <c r="AZ350" s="36">
        <v>90.980869644781649</v>
      </c>
      <c r="BA350" s="36">
        <v>92.379206134789655</v>
      </c>
      <c r="BB350" s="36">
        <v>92.379206134789655</v>
      </c>
      <c r="BC350" s="36">
        <v>92.379206134789655</v>
      </c>
      <c r="BD350" s="36">
        <v>92.379206134789655</v>
      </c>
      <c r="BE350" s="36">
        <v>92.379206134789655</v>
      </c>
      <c r="BF350" s="36">
        <v>93.53029573412509</v>
      </c>
      <c r="BG350" s="36">
        <v>93.53029573412509</v>
      </c>
      <c r="BH350" s="36">
        <v>93.53029573412509</v>
      </c>
      <c r="BI350" s="36">
        <v>93.53029573412509</v>
      </c>
      <c r="BJ350" s="36">
        <v>93.53029573412509</v>
      </c>
      <c r="BK350" s="36">
        <v>430.86312447083571</v>
      </c>
      <c r="BL350" s="36">
        <v>430.86312447083571</v>
      </c>
      <c r="BM350" s="36">
        <v>437.45921529444388</v>
      </c>
      <c r="BN350" s="36">
        <v>437.45921529444388</v>
      </c>
      <c r="BO350" s="36">
        <v>437.45921529444388</v>
      </c>
      <c r="BP350" s="36">
        <v>437.45921529444388</v>
      </c>
      <c r="BQ350" s="36">
        <v>437.45921529444388</v>
      </c>
      <c r="BR350" s="36">
        <v>442.88901820496073</v>
      </c>
      <c r="BS350" s="36">
        <v>442.88901820496073</v>
      </c>
      <c r="BT350" s="36">
        <v>442.88901820496073</v>
      </c>
      <c r="BU350" s="36">
        <v>442.88901820496073</v>
      </c>
      <c r="BV350" s="36">
        <v>442.88901820496073</v>
      </c>
    </row>
    <row r="351" spans="1:74" x14ac:dyDescent="0.2">
      <c r="A351" s="32" t="s">
        <v>72</v>
      </c>
      <c r="B351" s="32" t="s">
        <v>15</v>
      </c>
      <c r="C351" s="34">
        <v>41.330528749999999</v>
      </c>
      <c r="D351" s="34">
        <v>41.330528749999999</v>
      </c>
      <c r="E351" s="34">
        <v>42.570444612499998</v>
      </c>
      <c r="F351" s="34">
        <v>42.570444612499998</v>
      </c>
      <c r="G351" s="34">
        <v>42.570444612499998</v>
      </c>
      <c r="H351" s="34">
        <v>42.570444612499998</v>
      </c>
      <c r="I351" s="34">
        <v>42.570444612499998</v>
      </c>
      <c r="J351" s="34">
        <v>42.570444612499998</v>
      </c>
      <c r="K351" s="34">
        <v>42.570444612499998</v>
      </c>
      <c r="L351" s="34">
        <v>42.570444612499998</v>
      </c>
      <c r="M351" s="34">
        <v>42.570444612499998</v>
      </c>
      <c r="N351" s="34">
        <v>42.570444612499998</v>
      </c>
      <c r="O351" s="34">
        <v>42.570444612499998</v>
      </c>
      <c r="P351" s="34">
        <v>42.570444612499998</v>
      </c>
      <c r="Q351" s="34">
        <v>43.847557950875</v>
      </c>
      <c r="R351" s="34">
        <v>43.847557950875</v>
      </c>
      <c r="S351" s="34">
        <v>43.847557950875</v>
      </c>
      <c r="T351" s="34">
        <v>43.847557950875</v>
      </c>
      <c r="U351" s="34">
        <v>43.847557950875</v>
      </c>
      <c r="V351" s="34">
        <v>43.847557950875</v>
      </c>
      <c r="W351" s="34">
        <v>43.847557950875</v>
      </c>
      <c r="X351" s="34">
        <v>43.847557950875</v>
      </c>
      <c r="Y351" s="34">
        <v>43.847557950875</v>
      </c>
      <c r="Z351" s="34">
        <v>43.847557950875</v>
      </c>
      <c r="AA351" s="34">
        <v>43.847557950875</v>
      </c>
      <c r="AB351" s="34">
        <v>43.847557950875</v>
      </c>
      <c r="AC351" s="34">
        <v>45.162984689401249</v>
      </c>
      <c r="AD351" s="34">
        <v>45.162984689401249</v>
      </c>
      <c r="AE351" s="34">
        <v>45.162984689401249</v>
      </c>
      <c r="AF351" s="34">
        <v>45.162984689401249</v>
      </c>
      <c r="AG351" s="34">
        <v>45.162984689401249</v>
      </c>
      <c r="AH351" s="34">
        <v>45.162984689401249</v>
      </c>
      <c r="AI351" s="34">
        <v>45.162984689401249</v>
      </c>
      <c r="AJ351" s="34">
        <v>45.162984689401249</v>
      </c>
      <c r="AK351" s="34">
        <v>45.162984689401249</v>
      </c>
      <c r="AL351" s="34">
        <v>45.162984689401249</v>
      </c>
      <c r="AM351" s="34">
        <v>45.162984689401249</v>
      </c>
      <c r="AN351" s="34">
        <v>45.162984689401249</v>
      </c>
      <c r="AO351" s="34">
        <v>46.517874230083287</v>
      </c>
      <c r="AP351" s="34">
        <v>46.517874230083287</v>
      </c>
      <c r="AQ351" s="34">
        <v>46.517874230083287</v>
      </c>
      <c r="AR351" s="34">
        <v>46.517874230083287</v>
      </c>
      <c r="AS351" s="34">
        <v>46.517874230083287</v>
      </c>
      <c r="AT351" s="34">
        <v>46.517874230083287</v>
      </c>
      <c r="AU351" s="34">
        <v>46.517874230083287</v>
      </c>
      <c r="AV351" s="34">
        <v>46.517874230083287</v>
      </c>
      <c r="AW351" s="34">
        <v>46.517874230083287</v>
      </c>
      <c r="AX351" s="34">
        <v>46.517874230083287</v>
      </c>
      <c r="AY351" s="34">
        <v>46.517874230083287</v>
      </c>
      <c r="AZ351" s="34">
        <v>46.517874230083287</v>
      </c>
      <c r="BA351" s="34">
        <v>47.913410456985787</v>
      </c>
      <c r="BB351" s="34">
        <v>47.913410456985787</v>
      </c>
      <c r="BC351" s="34">
        <v>47.913410456985787</v>
      </c>
      <c r="BD351" s="34">
        <v>47.913410456985787</v>
      </c>
      <c r="BE351" s="34">
        <v>47.913410456985787</v>
      </c>
      <c r="BF351" s="34">
        <v>47.913410456985787</v>
      </c>
      <c r="BG351" s="34">
        <v>47.913410456985787</v>
      </c>
      <c r="BH351" s="34">
        <v>47.913410456985787</v>
      </c>
      <c r="BI351" s="34">
        <v>47.913410456985787</v>
      </c>
      <c r="BJ351" s="34">
        <v>47.913410456985787</v>
      </c>
      <c r="BK351" s="34">
        <v>219.42939023285953</v>
      </c>
      <c r="BL351" s="34">
        <v>219.42939023285953</v>
      </c>
      <c r="BM351" s="34">
        <v>226.01227193984533</v>
      </c>
      <c r="BN351" s="34">
        <v>226.01227193984533</v>
      </c>
      <c r="BO351" s="34">
        <v>226.01227193984533</v>
      </c>
      <c r="BP351" s="34">
        <v>226.01227193984533</v>
      </c>
      <c r="BQ351" s="34">
        <v>226.01227193984533</v>
      </c>
      <c r="BR351" s="34">
        <v>226.01227193984533</v>
      </c>
      <c r="BS351" s="34">
        <v>226.01227193984533</v>
      </c>
      <c r="BT351" s="34">
        <v>226.01227193984533</v>
      </c>
      <c r="BU351" s="34">
        <v>226.01227193984533</v>
      </c>
      <c r="BV351" s="34">
        <v>226.01227193984533</v>
      </c>
    </row>
    <row r="352" spans="1:74" x14ac:dyDescent="0.2">
      <c r="B352" s="32" t="s">
        <v>16</v>
      </c>
      <c r="C352" s="34">
        <v>4</v>
      </c>
      <c r="D352" s="34">
        <v>4</v>
      </c>
      <c r="E352" s="34">
        <v>4</v>
      </c>
      <c r="F352" s="34">
        <v>4</v>
      </c>
      <c r="G352" s="34">
        <v>4</v>
      </c>
      <c r="H352" s="34">
        <v>4</v>
      </c>
      <c r="I352" s="34">
        <v>4</v>
      </c>
      <c r="J352" s="34">
        <v>4</v>
      </c>
      <c r="K352" s="34">
        <v>4</v>
      </c>
      <c r="L352" s="34">
        <v>4</v>
      </c>
      <c r="M352" s="34">
        <v>4</v>
      </c>
      <c r="N352" s="34">
        <v>4</v>
      </c>
      <c r="O352" s="34">
        <v>4</v>
      </c>
      <c r="P352" s="34">
        <v>4</v>
      </c>
      <c r="Q352" s="34">
        <v>4</v>
      </c>
      <c r="R352" s="34">
        <v>4</v>
      </c>
      <c r="S352" s="34">
        <v>4</v>
      </c>
      <c r="T352" s="34">
        <v>4</v>
      </c>
      <c r="U352" s="34">
        <v>4</v>
      </c>
      <c r="V352" s="34">
        <v>4</v>
      </c>
      <c r="W352" s="34">
        <v>4</v>
      </c>
      <c r="X352" s="34">
        <v>4</v>
      </c>
      <c r="Y352" s="34">
        <v>4</v>
      </c>
      <c r="Z352" s="34">
        <v>4</v>
      </c>
      <c r="AA352" s="34">
        <v>4</v>
      </c>
      <c r="AB352" s="34">
        <v>4</v>
      </c>
      <c r="AC352" s="34">
        <v>4</v>
      </c>
      <c r="AD352" s="34">
        <v>4</v>
      </c>
      <c r="AE352" s="34">
        <v>4</v>
      </c>
      <c r="AF352" s="34">
        <v>4</v>
      </c>
      <c r="AG352" s="34">
        <v>4</v>
      </c>
      <c r="AH352" s="34">
        <v>4</v>
      </c>
      <c r="AI352" s="34">
        <v>4</v>
      </c>
      <c r="AJ352" s="34">
        <v>4</v>
      </c>
      <c r="AK352" s="34">
        <v>4</v>
      </c>
      <c r="AL352" s="34">
        <v>4</v>
      </c>
      <c r="AM352" s="34">
        <v>4</v>
      </c>
      <c r="AN352" s="34">
        <v>4</v>
      </c>
      <c r="AO352" s="34">
        <v>4</v>
      </c>
      <c r="AP352" s="34">
        <v>4</v>
      </c>
      <c r="AQ352" s="34">
        <v>4</v>
      </c>
      <c r="AR352" s="34">
        <v>4</v>
      </c>
      <c r="AS352" s="34">
        <v>4</v>
      </c>
      <c r="AT352" s="34">
        <v>4</v>
      </c>
      <c r="AU352" s="34">
        <v>4</v>
      </c>
      <c r="AV352" s="34">
        <v>4</v>
      </c>
      <c r="AW352" s="34">
        <v>4</v>
      </c>
      <c r="AX352" s="34">
        <v>4</v>
      </c>
      <c r="AY352" s="34">
        <v>4</v>
      </c>
      <c r="AZ352" s="34">
        <v>4</v>
      </c>
      <c r="BA352" s="34">
        <v>4</v>
      </c>
      <c r="BB352" s="34">
        <v>4</v>
      </c>
      <c r="BC352" s="34">
        <v>4</v>
      </c>
      <c r="BD352" s="34">
        <v>4</v>
      </c>
      <c r="BE352" s="34">
        <v>4</v>
      </c>
      <c r="BF352" s="34">
        <v>4</v>
      </c>
      <c r="BG352" s="34">
        <v>4</v>
      </c>
      <c r="BH352" s="34">
        <v>4</v>
      </c>
      <c r="BI352" s="34">
        <v>4</v>
      </c>
      <c r="BJ352" s="34">
        <v>4</v>
      </c>
      <c r="BK352" s="34">
        <v>20</v>
      </c>
      <c r="BL352" s="34">
        <v>20</v>
      </c>
      <c r="BM352" s="34">
        <v>20</v>
      </c>
      <c r="BN352" s="34">
        <v>20</v>
      </c>
      <c r="BO352" s="34">
        <v>20</v>
      </c>
      <c r="BP352" s="34">
        <v>20</v>
      </c>
      <c r="BQ352" s="34">
        <v>20</v>
      </c>
      <c r="BR352" s="34">
        <v>20</v>
      </c>
      <c r="BS352" s="34">
        <v>20</v>
      </c>
      <c r="BT352" s="34">
        <v>20</v>
      </c>
      <c r="BU352" s="34">
        <v>20</v>
      </c>
      <c r="BV352" s="34">
        <v>20</v>
      </c>
    </row>
    <row r="353" spans="1:74" x14ac:dyDescent="0.2">
      <c r="B353" s="32" t="s">
        <v>19</v>
      </c>
      <c r="C353" s="34">
        <v>22.947115</v>
      </c>
      <c r="D353" s="34">
        <v>22.947115</v>
      </c>
      <c r="E353" s="34">
        <v>23.635528450000002</v>
      </c>
      <c r="F353" s="34">
        <v>23.635528450000002</v>
      </c>
      <c r="G353" s="34">
        <v>23.635528450000002</v>
      </c>
      <c r="H353" s="34">
        <v>23.635528450000002</v>
      </c>
      <c r="I353" s="34">
        <v>23.635528450000002</v>
      </c>
      <c r="J353" s="34">
        <v>23.635528450000002</v>
      </c>
      <c r="K353" s="34">
        <v>23.635528450000002</v>
      </c>
      <c r="L353" s="34">
        <v>23.635528450000002</v>
      </c>
      <c r="M353" s="34">
        <v>23.635528450000002</v>
      </c>
      <c r="N353" s="34">
        <v>23.635528450000002</v>
      </c>
      <c r="O353" s="34">
        <v>23.635528450000002</v>
      </c>
      <c r="P353" s="34">
        <v>23.635528450000002</v>
      </c>
      <c r="Q353" s="34">
        <v>24.344594303500003</v>
      </c>
      <c r="R353" s="34">
        <v>24.344594303500003</v>
      </c>
      <c r="S353" s="34">
        <v>24.344594303500003</v>
      </c>
      <c r="T353" s="34">
        <v>24.344594303500003</v>
      </c>
      <c r="U353" s="34">
        <v>24.344594303500003</v>
      </c>
      <c r="V353" s="34">
        <v>24.344594303500003</v>
      </c>
      <c r="W353" s="34">
        <v>24.344594303500003</v>
      </c>
      <c r="X353" s="34">
        <v>24.344594303500003</v>
      </c>
      <c r="Y353" s="34">
        <v>24.344594303500003</v>
      </c>
      <c r="Z353" s="34">
        <v>24.344594303500003</v>
      </c>
      <c r="AA353" s="34">
        <v>24.344594303500003</v>
      </c>
      <c r="AB353" s="34">
        <v>24.344594303500003</v>
      </c>
      <c r="AC353" s="34">
        <v>25.074932132605003</v>
      </c>
      <c r="AD353" s="34">
        <v>25.074932132605003</v>
      </c>
      <c r="AE353" s="34">
        <v>25.074932132605003</v>
      </c>
      <c r="AF353" s="34">
        <v>25.074932132605003</v>
      </c>
      <c r="AG353" s="34">
        <v>25.074932132605003</v>
      </c>
      <c r="AH353" s="34">
        <v>25.074932132605003</v>
      </c>
      <c r="AI353" s="34">
        <v>25.074932132605003</v>
      </c>
      <c r="AJ353" s="34">
        <v>25.074932132605003</v>
      </c>
      <c r="AK353" s="34">
        <v>25.074932132605003</v>
      </c>
      <c r="AL353" s="34">
        <v>25.074932132605003</v>
      </c>
      <c r="AM353" s="34">
        <v>25.074932132605003</v>
      </c>
      <c r="AN353" s="34">
        <v>25.074932132605003</v>
      </c>
      <c r="AO353" s="34">
        <v>25.827180096583152</v>
      </c>
      <c r="AP353" s="34">
        <v>25.827180096583152</v>
      </c>
      <c r="AQ353" s="34">
        <v>25.827180096583152</v>
      </c>
      <c r="AR353" s="34">
        <v>25.827180096583152</v>
      </c>
      <c r="AS353" s="34">
        <v>25.827180096583152</v>
      </c>
      <c r="AT353" s="34">
        <v>25.827180096583152</v>
      </c>
      <c r="AU353" s="34">
        <v>25.827180096583152</v>
      </c>
      <c r="AV353" s="34">
        <v>25.827180096583152</v>
      </c>
      <c r="AW353" s="34">
        <v>25.827180096583152</v>
      </c>
      <c r="AX353" s="34">
        <v>25.827180096583152</v>
      </c>
      <c r="AY353" s="34">
        <v>25.827180096583152</v>
      </c>
      <c r="AZ353" s="34">
        <v>25.827180096583152</v>
      </c>
      <c r="BA353" s="34">
        <v>26.601995499480648</v>
      </c>
      <c r="BB353" s="34">
        <v>26.601995499480648</v>
      </c>
      <c r="BC353" s="34">
        <v>26.601995499480648</v>
      </c>
      <c r="BD353" s="34">
        <v>26.601995499480648</v>
      </c>
      <c r="BE353" s="34">
        <v>26.601995499480648</v>
      </c>
      <c r="BF353" s="34">
        <v>26.601995499480648</v>
      </c>
      <c r="BG353" s="34">
        <v>26.601995499480648</v>
      </c>
      <c r="BH353" s="34">
        <v>26.601995499480648</v>
      </c>
      <c r="BI353" s="34">
        <v>26.601995499480648</v>
      </c>
      <c r="BJ353" s="34">
        <v>26.601995499480648</v>
      </c>
      <c r="BK353" s="34">
        <v>121.82934998268816</v>
      </c>
      <c r="BL353" s="34">
        <v>121.82934998268816</v>
      </c>
      <c r="BM353" s="34">
        <v>125.48423048216881</v>
      </c>
      <c r="BN353" s="34">
        <v>125.48423048216881</v>
      </c>
      <c r="BO353" s="34">
        <v>125.48423048216881</v>
      </c>
      <c r="BP353" s="34">
        <v>125.48423048216881</v>
      </c>
      <c r="BQ353" s="34">
        <v>125.48423048216881</v>
      </c>
      <c r="BR353" s="34">
        <v>125.48423048216881</v>
      </c>
      <c r="BS353" s="34">
        <v>125.48423048216881</v>
      </c>
      <c r="BT353" s="34">
        <v>125.48423048216881</v>
      </c>
      <c r="BU353" s="34">
        <v>125.48423048216881</v>
      </c>
      <c r="BV353" s="34">
        <v>125.48423048216881</v>
      </c>
    </row>
    <row r="354" spans="1:74" x14ac:dyDescent="0.2">
      <c r="B354" s="32" t="s">
        <v>20</v>
      </c>
      <c r="C354" s="34">
        <v>1</v>
      </c>
      <c r="D354" s="34">
        <v>1</v>
      </c>
      <c r="E354" s="34">
        <v>1</v>
      </c>
      <c r="F354" s="34">
        <v>1</v>
      </c>
      <c r="G354" s="34">
        <v>1</v>
      </c>
      <c r="H354" s="34">
        <v>1</v>
      </c>
      <c r="I354" s="34">
        <v>1</v>
      </c>
      <c r="J354" s="34">
        <v>1</v>
      </c>
      <c r="K354" s="34">
        <v>1</v>
      </c>
      <c r="L354" s="34">
        <v>1</v>
      </c>
      <c r="M354" s="34">
        <v>1</v>
      </c>
      <c r="N354" s="34">
        <v>1</v>
      </c>
      <c r="O354" s="34">
        <v>1</v>
      </c>
      <c r="P354" s="34">
        <v>1</v>
      </c>
      <c r="Q354" s="34">
        <v>1</v>
      </c>
      <c r="R354" s="34">
        <v>1</v>
      </c>
      <c r="S354" s="34">
        <v>1</v>
      </c>
      <c r="T354" s="34">
        <v>1</v>
      </c>
      <c r="U354" s="34">
        <v>1</v>
      </c>
      <c r="V354" s="34">
        <v>1</v>
      </c>
      <c r="W354" s="34">
        <v>1</v>
      </c>
      <c r="X354" s="34">
        <v>1</v>
      </c>
      <c r="Y354" s="34">
        <v>1</v>
      </c>
      <c r="Z354" s="34">
        <v>1</v>
      </c>
      <c r="AA354" s="34">
        <v>1</v>
      </c>
      <c r="AB354" s="34">
        <v>1</v>
      </c>
      <c r="AC354" s="34">
        <v>1</v>
      </c>
      <c r="AD354" s="34">
        <v>1</v>
      </c>
      <c r="AE354" s="34">
        <v>1</v>
      </c>
      <c r="AF354" s="34">
        <v>1</v>
      </c>
      <c r="AG354" s="34">
        <v>1</v>
      </c>
      <c r="AH354" s="34">
        <v>1</v>
      </c>
      <c r="AI354" s="34">
        <v>1</v>
      </c>
      <c r="AJ354" s="34">
        <v>1</v>
      </c>
      <c r="AK354" s="34">
        <v>1</v>
      </c>
      <c r="AL354" s="34">
        <v>1</v>
      </c>
      <c r="AM354" s="34">
        <v>1</v>
      </c>
      <c r="AN354" s="34">
        <v>1</v>
      </c>
      <c r="AO354" s="34">
        <v>1</v>
      </c>
      <c r="AP354" s="34">
        <v>1</v>
      </c>
      <c r="AQ354" s="34">
        <v>1</v>
      </c>
      <c r="AR354" s="34">
        <v>1</v>
      </c>
      <c r="AS354" s="34">
        <v>1</v>
      </c>
      <c r="AT354" s="34">
        <v>1</v>
      </c>
      <c r="AU354" s="34">
        <v>1</v>
      </c>
      <c r="AV354" s="34">
        <v>1</v>
      </c>
      <c r="AW354" s="34">
        <v>1</v>
      </c>
      <c r="AX354" s="34">
        <v>1</v>
      </c>
      <c r="AY354" s="34">
        <v>1</v>
      </c>
      <c r="AZ354" s="34">
        <v>1</v>
      </c>
      <c r="BA354" s="34">
        <v>1</v>
      </c>
      <c r="BB354" s="34">
        <v>1</v>
      </c>
      <c r="BC354" s="34">
        <v>1</v>
      </c>
      <c r="BD354" s="34">
        <v>1</v>
      </c>
      <c r="BE354" s="34">
        <v>1</v>
      </c>
      <c r="BF354" s="34">
        <v>1</v>
      </c>
      <c r="BG354" s="34">
        <v>1</v>
      </c>
      <c r="BH354" s="34">
        <v>1</v>
      </c>
      <c r="BI354" s="34">
        <v>1</v>
      </c>
      <c r="BJ354" s="34">
        <v>1</v>
      </c>
      <c r="BK354" s="34">
        <v>5</v>
      </c>
      <c r="BL354" s="34">
        <v>5</v>
      </c>
      <c r="BM354" s="34">
        <v>5</v>
      </c>
      <c r="BN354" s="34">
        <v>5</v>
      </c>
      <c r="BO354" s="34">
        <v>5</v>
      </c>
      <c r="BP354" s="34">
        <v>5</v>
      </c>
      <c r="BQ354" s="34">
        <v>5</v>
      </c>
      <c r="BR354" s="34">
        <v>5</v>
      </c>
      <c r="BS354" s="34">
        <v>5</v>
      </c>
      <c r="BT354" s="34">
        <v>5</v>
      </c>
      <c r="BU354" s="34">
        <v>5</v>
      </c>
      <c r="BV354" s="34">
        <v>5</v>
      </c>
    </row>
    <row r="355" spans="1:74" x14ac:dyDescent="0.2">
      <c r="B355" s="32" t="s">
        <v>27</v>
      </c>
      <c r="C355" s="34">
        <v>35.538862500000008</v>
      </c>
      <c r="D355" s="34">
        <v>35.538862500000008</v>
      </c>
      <c r="E355" s="34">
        <v>35.538862500000008</v>
      </c>
      <c r="F355" s="34">
        <v>35.538862500000008</v>
      </c>
      <c r="G355" s="34">
        <v>35.538862500000008</v>
      </c>
      <c r="H355" s="34">
        <v>35.538862500000008</v>
      </c>
      <c r="I355" s="34">
        <v>35.538862500000008</v>
      </c>
      <c r="J355" s="34">
        <v>36.60502837500001</v>
      </c>
      <c r="K355" s="34">
        <v>36.60502837500001</v>
      </c>
      <c r="L355" s="34">
        <v>36.60502837500001</v>
      </c>
      <c r="M355" s="34">
        <v>36.60502837500001</v>
      </c>
      <c r="N355" s="34">
        <v>36.60502837500001</v>
      </c>
      <c r="O355" s="34">
        <v>36.60502837500001</v>
      </c>
      <c r="P355" s="34">
        <v>36.60502837500001</v>
      </c>
      <c r="Q355" s="34">
        <v>36.60502837500001</v>
      </c>
      <c r="R355" s="34">
        <v>36.60502837500001</v>
      </c>
      <c r="S355" s="34">
        <v>36.60502837500001</v>
      </c>
      <c r="T355" s="34">
        <v>36.60502837500001</v>
      </c>
      <c r="U355" s="34">
        <v>36.60502837500001</v>
      </c>
      <c r="V355" s="34">
        <v>37.703179226250015</v>
      </c>
      <c r="W355" s="34">
        <v>37.703179226250015</v>
      </c>
      <c r="X355" s="34">
        <v>37.703179226250015</v>
      </c>
      <c r="Y355" s="34">
        <v>37.703179226250015</v>
      </c>
      <c r="Z355" s="34">
        <v>37.703179226250015</v>
      </c>
      <c r="AA355" s="34">
        <v>37.703179226250015</v>
      </c>
      <c r="AB355" s="34">
        <v>37.703179226250015</v>
      </c>
      <c r="AC355" s="34">
        <v>37.703179226250015</v>
      </c>
      <c r="AD355" s="34">
        <v>37.703179226250015</v>
      </c>
      <c r="AE355" s="34">
        <v>37.703179226250015</v>
      </c>
      <c r="AF355" s="34">
        <v>37.703179226250015</v>
      </c>
      <c r="AG355" s="34">
        <v>37.703179226250015</v>
      </c>
      <c r="AH355" s="34">
        <v>38.834274603037514</v>
      </c>
      <c r="AI355" s="34">
        <v>38.834274603037514</v>
      </c>
      <c r="AJ355" s="34">
        <v>38.834274603037514</v>
      </c>
      <c r="AK355" s="34">
        <v>38.834274603037514</v>
      </c>
      <c r="AL355" s="34">
        <v>38.834274603037514</v>
      </c>
      <c r="AM355" s="34">
        <v>38.834274603037514</v>
      </c>
      <c r="AN355" s="34">
        <v>38.834274603037514</v>
      </c>
      <c r="AO355" s="34">
        <v>38.834274603037514</v>
      </c>
      <c r="AP355" s="34">
        <v>38.834274603037514</v>
      </c>
      <c r="AQ355" s="34">
        <v>38.834274603037514</v>
      </c>
      <c r="AR355" s="34">
        <v>38.834274603037514</v>
      </c>
      <c r="AS355" s="34">
        <v>38.834274603037514</v>
      </c>
      <c r="AT355" s="34">
        <v>39.999302841128639</v>
      </c>
      <c r="AU355" s="34">
        <v>39.999302841128639</v>
      </c>
      <c r="AV355" s="34">
        <v>39.999302841128639</v>
      </c>
      <c r="AW355" s="34">
        <v>39.999302841128639</v>
      </c>
      <c r="AX355" s="34">
        <v>39.999302841128639</v>
      </c>
      <c r="AY355" s="34">
        <v>39.999302841128639</v>
      </c>
      <c r="AZ355" s="34">
        <v>39.999302841128639</v>
      </c>
      <c r="BA355" s="34">
        <v>39.999302841128639</v>
      </c>
      <c r="BB355" s="34">
        <v>39.999302841128639</v>
      </c>
      <c r="BC355" s="34">
        <v>39.999302841128639</v>
      </c>
      <c r="BD355" s="34">
        <v>39.999302841128639</v>
      </c>
      <c r="BE355" s="34">
        <v>39.999302841128639</v>
      </c>
      <c r="BF355" s="34">
        <v>41.199281926362502</v>
      </c>
      <c r="BG355" s="34">
        <v>41.199281926362502</v>
      </c>
      <c r="BH355" s="34">
        <v>41.199281926362502</v>
      </c>
      <c r="BI355" s="34">
        <v>41.199281926362502</v>
      </c>
      <c r="BJ355" s="34">
        <v>41.199281926362502</v>
      </c>
      <c r="BK355" s="34">
        <v>188.68064754541618</v>
      </c>
      <c r="BL355" s="34">
        <v>188.68064754541618</v>
      </c>
      <c r="BM355" s="34">
        <v>188.68064754541618</v>
      </c>
      <c r="BN355" s="34">
        <v>188.68064754541618</v>
      </c>
      <c r="BO355" s="34">
        <v>188.68064754541618</v>
      </c>
      <c r="BP355" s="34">
        <v>188.68064754541618</v>
      </c>
      <c r="BQ355" s="34">
        <v>188.68064754541618</v>
      </c>
      <c r="BR355" s="34">
        <v>194.34106697177867</v>
      </c>
      <c r="BS355" s="34">
        <v>194.34106697177867</v>
      </c>
      <c r="BT355" s="34">
        <v>194.34106697177867</v>
      </c>
      <c r="BU355" s="34">
        <v>194.34106697177867</v>
      </c>
      <c r="BV355" s="34">
        <v>194.34106697177867</v>
      </c>
    </row>
    <row r="356" spans="1:74" x14ac:dyDescent="0.2">
      <c r="B356" s="32" t="s">
        <v>28</v>
      </c>
      <c r="C356" s="34">
        <v>16</v>
      </c>
      <c r="D356" s="34">
        <v>16</v>
      </c>
      <c r="E356" s="34">
        <v>16</v>
      </c>
      <c r="F356" s="34">
        <v>16</v>
      </c>
      <c r="G356" s="34">
        <v>16</v>
      </c>
      <c r="H356" s="34">
        <v>16</v>
      </c>
      <c r="I356" s="34">
        <v>16</v>
      </c>
      <c r="J356" s="34">
        <v>16</v>
      </c>
      <c r="K356" s="34">
        <v>16</v>
      </c>
      <c r="L356" s="34">
        <v>16</v>
      </c>
      <c r="M356" s="34">
        <v>16</v>
      </c>
      <c r="N356" s="34">
        <v>16</v>
      </c>
      <c r="O356" s="34">
        <v>16</v>
      </c>
      <c r="P356" s="34">
        <v>16</v>
      </c>
      <c r="Q356" s="34">
        <v>16</v>
      </c>
      <c r="R356" s="34">
        <v>16</v>
      </c>
      <c r="S356" s="34">
        <v>16</v>
      </c>
      <c r="T356" s="34">
        <v>16</v>
      </c>
      <c r="U356" s="34">
        <v>16</v>
      </c>
      <c r="V356" s="34">
        <v>16</v>
      </c>
      <c r="W356" s="34">
        <v>16</v>
      </c>
      <c r="X356" s="34">
        <v>16</v>
      </c>
      <c r="Y356" s="34">
        <v>16</v>
      </c>
      <c r="Z356" s="34">
        <v>16</v>
      </c>
      <c r="AA356" s="34">
        <v>16</v>
      </c>
      <c r="AB356" s="34">
        <v>16</v>
      </c>
      <c r="AC356" s="34">
        <v>16</v>
      </c>
      <c r="AD356" s="34">
        <v>16</v>
      </c>
      <c r="AE356" s="34">
        <v>16</v>
      </c>
      <c r="AF356" s="34">
        <v>16</v>
      </c>
      <c r="AG356" s="34">
        <v>16</v>
      </c>
      <c r="AH356" s="34">
        <v>16</v>
      </c>
      <c r="AI356" s="34">
        <v>16</v>
      </c>
      <c r="AJ356" s="34">
        <v>16</v>
      </c>
      <c r="AK356" s="34">
        <v>16</v>
      </c>
      <c r="AL356" s="34">
        <v>16</v>
      </c>
      <c r="AM356" s="34">
        <v>16</v>
      </c>
      <c r="AN356" s="34">
        <v>16</v>
      </c>
      <c r="AO356" s="34">
        <v>16</v>
      </c>
      <c r="AP356" s="34">
        <v>16</v>
      </c>
      <c r="AQ356" s="34">
        <v>16</v>
      </c>
      <c r="AR356" s="34">
        <v>16</v>
      </c>
      <c r="AS356" s="34">
        <v>16</v>
      </c>
      <c r="AT356" s="34">
        <v>16</v>
      </c>
      <c r="AU356" s="34">
        <v>16</v>
      </c>
      <c r="AV356" s="34">
        <v>16</v>
      </c>
      <c r="AW356" s="34">
        <v>16</v>
      </c>
      <c r="AX356" s="34">
        <v>16</v>
      </c>
      <c r="AY356" s="34">
        <v>16</v>
      </c>
      <c r="AZ356" s="34">
        <v>16</v>
      </c>
      <c r="BA356" s="34">
        <v>16</v>
      </c>
      <c r="BB356" s="34">
        <v>16</v>
      </c>
      <c r="BC356" s="34">
        <v>16</v>
      </c>
      <c r="BD356" s="34">
        <v>16</v>
      </c>
      <c r="BE356" s="34">
        <v>16</v>
      </c>
      <c r="BF356" s="34">
        <v>16</v>
      </c>
      <c r="BG356" s="34">
        <v>16</v>
      </c>
      <c r="BH356" s="34">
        <v>16</v>
      </c>
      <c r="BI356" s="34">
        <v>16</v>
      </c>
      <c r="BJ356" s="34">
        <v>16</v>
      </c>
      <c r="BK356" s="34">
        <v>80</v>
      </c>
      <c r="BL356" s="34">
        <v>80</v>
      </c>
      <c r="BM356" s="34">
        <v>80</v>
      </c>
      <c r="BN356" s="34">
        <v>80</v>
      </c>
      <c r="BO356" s="34">
        <v>80</v>
      </c>
      <c r="BP356" s="34">
        <v>80</v>
      </c>
      <c r="BQ356" s="34">
        <v>80</v>
      </c>
      <c r="BR356" s="34">
        <v>80</v>
      </c>
      <c r="BS356" s="34">
        <v>80</v>
      </c>
      <c r="BT356" s="34">
        <v>80</v>
      </c>
      <c r="BU356" s="34">
        <v>80</v>
      </c>
      <c r="BV356" s="34">
        <v>80</v>
      </c>
    </row>
    <row r="357" spans="1:74" x14ac:dyDescent="0.2">
      <c r="A357" s="35" t="s">
        <v>163</v>
      </c>
      <c r="B357" s="35"/>
      <c r="C357" s="36">
        <v>120.81650625</v>
      </c>
      <c r="D357" s="36">
        <v>120.81650625</v>
      </c>
      <c r="E357" s="36">
        <v>122.7448355625</v>
      </c>
      <c r="F357" s="36">
        <v>122.7448355625</v>
      </c>
      <c r="G357" s="36">
        <v>122.7448355625</v>
      </c>
      <c r="H357" s="36">
        <v>122.7448355625</v>
      </c>
      <c r="I357" s="36">
        <v>122.7448355625</v>
      </c>
      <c r="J357" s="36">
        <v>123.81100143750001</v>
      </c>
      <c r="K357" s="36">
        <v>123.81100143750001</v>
      </c>
      <c r="L357" s="36">
        <v>123.81100143750001</v>
      </c>
      <c r="M357" s="36">
        <v>123.81100143750001</v>
      </c>
      <c r="N357" s="36">
        <v>123.81100143750001</v>
      </c>
      <c r="O357" s="36">
        <v>123.81100143750001</v>
      </c>
      <c r="P357" s="36">
        <v>123.81100143750001</v>
      </c>
      <c r="Q357" s="36">
        <v>125.79718062937502</v>
      </c>
      <c r="R357" s="36">
        <v>125.79718062937502</v>
      </c>
      <c r="S357" s="36">
        <v>125.79718062937502</v>
      </c>
      <c r="T357" s="36">
        <v>125.79718062937502</v>
      </c>
      <c r="U357" s="36">
        <v>125.79718062937502</v>
      </c>
      <c r="V357" s="36">
        <v>126.89533148062502</v>
      </c>
      <c r="W357" s="36">
        <v>126.89533148062502</v>
      </c>
      <c r="X357" s="36">
        <v>126.89533148062502</v>
      </c>
      <c r="Y357" s="36">
        <v>126.89533148062502</v>
      </c>
      <c r="Z357" s="36">
        <v>126.89533148062502</v>
      </c>
      <c r="AA357" s="36">
        <v>126.89533148062502</v>
      </c>
      <c r="AB357" s="36">
        <v>126.89533148062502</v>
      </c>
      <c r="AC357" s="36">
        <v>128.94109604825627</v>
      </c>
      <c r="AD357" s="36">
        <v>128.94109604825627</v>
      </c>
      <c r="AE357" s="36">
        <v>128.94109604825627</v>
      </c>
      <c r="AF357" s="36">
        <v>128.94109604825627</v>
      </c>
      <c r="AG357" s="36">
        <v>128.94109604825627</v>
      </c>
      <c r="AH357" s="36">
        <v>130.07219142504377</v>
      </c>
      <c r="AI357" s="36">
        <v>130.07219142504377</v>
      </c>
      <c r="AJ357" s="36">
        <v>130.07219142504377</v>
      </c>
      <c r="AK357" s="36">
        <v>130.07219142504377</v>
      </c>
      <c r="AL357" s="36">
        <v>130.07219142504377</v>
      </c>
      <c r="AM357" s="36">
        <v>130.07219142504377</v>
      </c>
      <c r="AN357" s="36">
        <v>130.07219142504377</v>
      </c>
      <c r="AO357" s="36">
        <v>132.17932892970396</v>
      </c>
      <c r="AP357" s="36">
        <v>132.17932892970396</v>
      </c>
      <c r="AQ357" s="36">
        <v>132.17932892970396</v>
      </c>
      <c r="AR357" s="36">
        <v>132.17932892970396</v>
      </c>
      <c r="AS357" s="36">
        <v>132.17932892970396</v>
      </c>
      <c r="AT357" s="36">
        <v>133.34435716779507</v>
      </c>
      <c r="AU357" s="36">
        <v>133.34435716779507</v>
      </c>
      <c r="AV357" s="36">
        <v>133.34435716779507</v>
      </c>
      <c r="AW357" s="36">
        <v>133.34435716779507</v>
      </c>
      <c r="AX357" s="36">
        <v>133.34435716779507</v>
      </c>
      <c r="AY357" s="36">
        <v>133.34435716779507</v>
      </c>
      <c r="AZ357" s="36">
        <v>133.34435716779507</v>
      </c>
      <c r="BA357" s="36">
        <v>135.51470879759506</v>
      </c>
      <c r="BB357" s="36">
        <v>135.51470879759506</v>
      </c>
      <c r="BC357" s="36">
        <v>135.51470879759506</v>
      </c>
      <c r="BD357" s="36">
        <v>135.51470879759506</v>
      </c>
      <c r="BE357" s="36">
        <v>135.51470879759506</v>
      </c>
      <c r="BF357" s="36">
        <v>136.71468788282894</v>
      </c>
      <c r="BG357" s="36">
        <v>136.71468788282894</v>
      </c>
      <c r="BH357" s="36">
        <v>136.71468788282894</v>
      </c>
      <c r="BI357" s="36">
        <v>136.71468788282894</v>
      </c>
      <c r="BJ357" s="36">
        <v>136.71468788282894</v>
      </c>
      <c r="BK357" s="36">
        <v>634.93938776096388</v>
      </c>
      <c r="BL357" s="36">
        <v>634.93938776096388</v>
      </c>
      <c r="BM357" s="36">
        <v>645.1771499674303</v>
      </c>
      <c r="BN357" s="36">
        <v>645.1771499674303</v>
      </c>
      <c r="BO357" s="36">
        <v>645.1771499674303</v>
      </c>
      <c r="BP357" s="36">
        <v>645.1771499674303</v>
      </c>
      <c r="BQ357" s="36">
        <v>645.1771499674303</v>
      </c>
      <c r="BR357" s="36">
        <v>650.83756939379282</v>
      </c>
      <c r="BS357" s="36">
        <v>650.83756939379282</v>
      </c>
      <c r="BT357" s="36">
        <v>650.83756939379282</v>
      </c>
      <c r="BU357" s="36">
        <v>650.83756939379282</v>
      </c>
      <c r="BV357" s="36">
        <v>650.83756939379282</v>
      </c>
    </row>
    <row r="358" spans="1:74" x14ac:dyDescent="0.2">
      <c r="A358" s="32" t="s">
        <v>97</v>
      </c>
      <c r="C358" s="34">
        <v>5959.6440425730834</v>
      </c>
      <c r="D358" s="34">
        <v>5959.6440425730834</v>
      </c>
      <c r="E358" s="34">
        <v>6066.4073712532972</v>
      </c>
      <c r="F358" s="34">
        <v>6066.4073712532972</v>
      </c>
      <c r="G358" s="34">
        <v>6066.4073712532972</v>
      </c>
      <c r="H358" s="34">
        <v>6066.4073712532972</v>
      </c>
      <c r="I358" s="34">
        <v>6066.4073712532972</v>
      </c>
      <c r="J358" s="34">
        <v>6109.7833638502761</v>
      </c>
      <c r="K358" s="34">
        <v>6109.7833638502761</v>
      </c>
      <c r="L358" s="34">
        <v>6109.7833638502761</v>
      </c>
      <c r="M358" s="34">
        <v>6109.7833638502761</v>
      </c>
      <c r="N358" s="34">
        <v>6109.7833638502761</v>
      </c>
      <c r="O358" s="34">
        <v>6109.7833638502761</v>
      </c>
      <c r="P358" s="34">
        <v>6109.7833638502761</v>
      </c>
      <c r="Q358" s="34">
        <v>6219.7495923908937</v>
      </c>
      <c r="R358" s="34">
        <v>6219.7495923908937</v>
      </c>
      <c r="S358" s="34">
        <v>6219.7495923908937</v>
      </c>
      <c r="T358" s="34">
        <v>6219.7495923908937</v>
      </c>
      <c r="U358" s="34">
        <v>6219.7495923908937</v>
      </c>
      <c r="V358" s="34">
        <v>6264.4268647657873</v>
      </c>
      <c r="W358" s="34">
        <v>6264.4268647657873</v>
      </c>
      <c r="X358" s="34">
        <v>6264.4268647657873</v>
      </c>
      <c r="Y358" s="34">
        <v>6264.4268647657873</v>
      </c>
      <c r="Z358" s="34">
        <v>6264.4268647657873</v>
      </c>
      <c r="AA358" s="34">
        <v>6264.4268647657873</v>
      </c>
      <c r="AB358" s="34">
        <v>6264.4268647657873</v>
      </c>
      <c r="AC358" s="34">
        <v>6377.6920801626202</v>
      </c>
      <c r="AD358" s="34">
        <v>6377.6920801626202</v>
      </c>
      <c r="AE358" s="34">
        <v>6377.6920801626202</v>
      </c>
      <c r="AF358" s="34">
        <v>6377.6920801626202</v>
      </c>
      <c r="AG358" s="34">
        <v>6377.6920801626202</v>
      </c>
      <c r="AH358" s="34">
        <v>6423.7096707087594</v>
      </c>
      <c r="AI358" s="34">
        <v>6423.7096707087594</v>
      </c>
      <c r="AJ358" s="34">
        <v>6423.7096707087594</v>
      </c>
      <c r="AK358" s="34">
        <v>6423.7096707087594</v>
      </c>
      <c r="AL358" s="34">
        <v>6423.7096707087594</v>
      </c>
      <c r="AM358" s="34">
        <v>6423.7096707087594</v>
      </c>
      <c r="AN358" s="34">
        <v>6423.7096707087594</v>
      </c>
      <c r="AO358" s="34">
        <v>6540.3728425674999</v>
      </c>
      <c r="AP358" s="34">
        <v>6540.3728425674999</v>
      </c>
      <c r="AQ358" s="34">
        <v>6540.3728425674999</v>
      </c>
      <c r="AR358" s="34">
        <v>6540.3728425674999</v>
      </c>
      <c r="AS358" s="34">
        <v>6540.3728425674999</v>
      </c>
      <c r="AT358" s="34">
        <v>6587.7709608300211</v>
      </c>
      <c r="AU358" s="34">
        <v>6587.7709608300211</v>
      </c>
      <c r="AV358" s="34">
        <v>6587.7709608300211</v>
      </c>
      <c r="AW358" s="34">
        <v>6587.7709608300211</v>
      </c>
      <c r="AX358" s="34">
        <v>6587.7709608300211</v>
      </c>
      <c r="AY358" s="34">
        <v>6587.7709608300211</v>
      </c>
      <c r="AZ358" s="34">
        <v>6587.7709608300211</v>
      </c>
      <c r="BA358" s="34">
        <v>6707.9340278445252</v>
      </c>
      <c r="BB358" s="34">
        <v>6707.9340278445252</v>
      </c>
      <c r="BC358" s="34">
        <v>6707.9340278445252</v>
      </c>
      <c r="BD358" s="34">
        <v>6707.9340278445252</v>
      </c>
      <c r="BE358" s="34">
        <v>6707.9340278445252</v>
      </c>
      <c r="BF358" s="34">
        <v>6756.7540896549199</v>
      </c>
      <c r="BG358" s="34">
        <v>6756.7540896549199</v>
      </c>
      <c r="BH358" s="34">
        <v>6756.7540896549199</v>
      </c>
      <c r="BI358" s="34">
        <v>6756.7540896549199</v>
      </c>
      <c r="BJ358" s="34">
        <v>6756.7540896549199</v>
      </c>
      <c r="BK358" s="34">
        <v>31345.334902727926</v>
      </c>
      <c r="BL358" s="34">
        <v>31345.334902727926</v>
      </c>
      <c r="BM358" s="34">
        <v>31912.155914218823</v>
      </c>
      <c r="BN358" s="34">
        <v>31912.155914218823</v>
      </c>
      <c r="BO358" s="34">
        <v>31912.155914218823</v>
      </c>
      <c r="BP358" s="34">
        <v>31912.155914218823</v>
      </c>
      <c r="BQ358" s="34">
        <v>31912.155914218823</v>
      </c>
      <c r="BR358" s="34">
        <v>32142.444949809753</v>
      </c>
      <c r="BS358" s="34">
        <v>32142.444949809753</v>
      </c>
      <c r="BT358" s="34">
        <v>32142.444949809753</v>
      </c>
      <c r="BU358" s="34">
        <v>32142.444949809753</v>
      </c>
      <c r="BV358" s="34">
        <v>32142.444949809753</v>
      </c>
    </row>
  </sheetData>
  <pageMargins left="0.5" right="0.5" top="1" bottom="1.25" header="0.5" footer="0.5"/>
  <pageSetup scale="29" fitToWidth="2" fitToHeight="0" orientation="landscape" r:id="rId2"/>
  <headerFooter scaleWithDoc="0">
    <oddFooter>&amp;R&amp;"Times New Roman,Bold"&amp;12Attachment 2 to Response to KU PSC-2 Question No. 76(b)
Page &amp;P of &amp;N
K.Blake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P356"/>
  <sheetViews>
    <sheetView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5" outlineLevelCol="1" x14ac:dyDescent="0.25"/>
  <cols>
    <col min="1" max="1" width="2.140625" customWidth="1"/>
    <col min="2" max="2" width="17.85546875" bestFit="1" customWidth="1"/>
    <col min="3" max="3" width="27.5703125" bestFit="1" customWidth="1"/>
    <col min="4" max="4" width="10.42578125" customWidth="1" outlineLevel="1"/>
    <col min="5" max="5" width="10.85546875" customWidth="1" outlineLevel="1"/>
    <col min="6" max="6" width="11.140625" customWidth="1" outlineLevel="1"/>
    <col min="7" max="7" width="10.7109375" customWidth="1" outlineLevel="1"/>
    <col min="8" max="8" width="11.42578125" customWidth="1" outlineLevel="1"/>
    <col min="9" max="9" width="10.5703125" customWidth="1" outlineLevel="1"/>
    <col min="10" max="10" width="10" customWidth="1" outlineLevel="1"/>
    <col min="11" max="11" width="11" customWidth="1" outlineLevel="1"/>
    <col min="12" max="12" width="10.85546875" customWidth="1" outlineLevel="1"/>
    <col min="13" max="13" width="10.5703125" customWidth="1" outlineLevel="1"/>
    <col min="14" max="14" width="11.140625" customWidth="1" outlineLevel="1"/>
    <col min="15" max="15" width="10.85546875" customWidth="1" outlineLevel="1"/>
    <col min="16" max="16" width="10.85546875" style="2" customWidth="1"/>
    <col min="17" max="17" width="10.42578125" customWidth="1" outlineLevel="1"/>
    <col min="18" max="18" width="10.85546875" customWidth="1" outlineLevel="1"/>
    <col min="19" max="19" width="11.140625" customWidth="1" outlineLevel="1"/>
    <col min="20" max="20" width="10.7109375" customWidth="1" outlineLevel="1"/>
    <col min="21" max="21" width="11.42578125" customWidth="1" outlineLevel="1"/>
    <col min="22" max="22" width="10.5703125" customWidth="1" outlineLevel="1"/>
    <col min="23" max="23" width="10" customWidth="1" outlineLevel="1"/>
    <col min="24" max="24" width="11" customWidth="1" outlineLevel="1"/>
    <col min="25" max="25" width="10.85546875" customWidth="1" outlineLevel="1"/>
    <col min="26" max="26" width="10.5703125" customWidth="1" outlineLevel="1"/>
    <col min="27" max="27" width="11.140625" customWidth="1" outlineLevel="1"/>
    <col min="28" max="28" width="10.85546875" customWidth="1" outlineLevel="1"/>
    <col min="29" max="29" width="10.85546875" style="2" customWidth="1"/>
    <col min="30" max="30" width="10.42578125" customWidth="1" outlineLevel="1"/>
    <col min="31" max="31" width="10.85546875" customWidth="1" outlineLevel="1"/>
    <col min="32" max="32" width="11.140625" customWidth="1" outlineLevel="1"/>
    <col min="33" max="33" width="10.7109375" customWidth="1" outlineLevel="1"/>
    <col min="34" max="34" width="11.42578125" customWidth="1" outlineLevel="1"/>
    <col min="35" max="35" width="10.5703125" customWidth="1" outlineLevel="1"/>
    <col min="36" max="36" width="10" customWidth="1" outlineLevel="1"/>
    <col min="37" max="37" width="11" customWidth="1" outlineLevel="1"/>
    <col min="38" max="38" width="10.85546875" customWidth="1" outlineLevel="1"/>
    <col min="39" max="39" width="10.5703125" customWidth="1" outlineLevel="1"/>
    <col min="40" max="40" width="11.140625" customWidth="1" outlineLevel="1"/>
    <col min="41" max="41" width="10.85546875" customWidth="1" outlineLevel="1"/>
    <col min="42" max="42" width="10.85546875" style="2" customWidth="1"/>
    <col min="43" max="43" width="10.42578125" customWidth="1" outlineLevel="1"/>
    <col min="44" max="44" width="10.85546875" customWidth="1" outlineLevel="1"/>
    <col min="45" max="45" width="11.140625" customWidth="1" outlineLevel="1"/>
    <col min="46" max="46" width="10.7109375" customWidth="1" outlineLevel="1"/>
    <col min="47" max="47" width="11.42578125" customWidth="1" outlineLevel="1"/>
    <col min="48" max="48" width="10.5703125" customWidth="1" outlineLevel="1"/>
    <col min="49" max="49" width="10" customWidth="1" outlineLevel="1"/>
    <col min="50" max="50" width="11" customWidth="1" outlineLevel="1"/>
    <col min="51" max="51" width="10.85546875" customWidth="1" outlineLevel="1"/>
    <col min="52" max="52" width="10.5703125" customWidth="1" outlineLevel="1"/>
    <col min="53" max="53" width="11.140625" customWidth="1" outlineLevel="1"/>
    <col min="54" max="54" width="10.85546875" customWidth="1" outlineLevel="1"/>
    <col min="55" max="55" width="10.85546875" style="2" customWidth="1"/>
    <col min="56" max="56" width="10.42578125" customWidth="1" outlineLevel="1"/>
    <col min="57" max="57" width="10.85546875" customWidth="1" outlineLevel="1"/>
    <col min="58" max="58" width="11.140625" customWidth="1" outlineLevel="1"/>
    <col min="59" max="59" width="10.7109375" customWidth="1" outlineLevel="1"/>
    <col min="60" max="60" width="11.42578125" customWidth="1" outlineLevel="1"/>
    <col min="61" max="61" width="10.5703125" customWidth="1" outlineLevel="1"/>
    <col min="62" max="62" width="10" customWidth="1" outlineLevel="1"/>
    <col min="63" max="63" width="11" customWidth="1" outlineLevel="1"/>
    <col min="64" max="64" width="10.85546875" customWidth="1" outlineLevel="1"/>
    <col min="65" max="65" width="10.5703125" customWidth="1" outlineLevel="1"/>
    <col min="66" max="66" width="11.140625" customWidth="1" outlineLevel="1"/>
    <col min="67" max="67" width="10.85546875" customWidth="1" outlineLevel="1"/>
    <col min="68" max="68" width="10.85546875" style="2" customWidth="1"/>
  </cols>
  <sheetData>
    <row r="1" spans="2:68" x14ac:dyDescent="0.25">
      <c r="C1" t="s">
        <v>205</v>
      </c>
      <c r="D1" s="2">
        <v>21</v>
      </c>
      <c r="E1" s="2">
        <v>20</v>
      </c>
      <c r="F1" s="2">
        <v>22</v>
      </c>
      <c r="G1" s="2">
        <v>21</v>
      </c>
      <c r="H1" s="2">
        <v>20</v>
      </c>
      <c r="I1" s="2">
        <v>22</v>
      </c>
      <c r="J1" s="2">
        <v>22</v>
      </c>
      <c r="K1" s="2">
        <v>21</v>
      </c>
      <c r="L1" s="2">
        <v>21</v>
      </c>
      <c r="M1" s="2">
        <v>22</v>
      </c>
      <c r="N1" s="2">
        <v>19</v>
      </c>
      <c r="O1" s="2">
        <v>21</v>
      </c>
      <c r="Q1" s="2">
        <v>20</v>
      </c>
      <c r="R1" s="2">
        <v>21</v>
      </c>
      <c r="S1" s="2">
        <v>22</v>
      </c>
      <c r="T1" s="2">
        <v>21</v>
      </c>
      <c r="U1" s="2">
        <v>21</v>
      </c>
      <c r="V1" s="2">
        <v>22</v>
      </c>
      <c r="W1" s="2">
        <v>20</v>
      </c>
      <c r="X1" s="2">
        <v>23</v>
      </c>
      <c r="Y1" s="2">
        <v>21</v>
      </c>
      <c r="Z1" s="2">
        <v>21</v>
      </c>
      <c r="AA1" s="2">
        <v>20</v>
      </c>
      <c r="AB1" s="2">
        <v>20</v>
      </c>
      <c r="AD1" s="2">
        <v>21</v>
      </c>
      <c r="AE1" s="2">
        <v>20</v>
      </c>
      <c r="AF1" s="2">
        <v>23</v>
      </c>
      <c r="AG1" s="2">
        <v>19</v>
      </c>
      <c r="AH1" s="2">
        <v>22</v>
      </c>
      <c r="AI1" s="2">
        <v>22</v>
      </c>
      <c r="AJ1" s="2">
        <v>20</v>
      </c>
      <c r="AK1" s="2">
        <v>23</v>
      </c>
      <c r="AL1" s="2">
        <v>20</v>
      </c>
      <c r="AM1" s="2">
        <v>22</v>
      </c>
      <c r="AN1" s="2">
        <v>20</v>
      </c>
      <c r="AO1" s="2">
        <v>19</v>
      </c>
      <c r="AQ1" s="2">
        <v>22</v>
      </c>
      <c r="AR1" s="2">
        <v>20</v>
      </c>
      <c r="AS1" s="2">
        <v>22</v>
      </c>
      <c r="AT1" s="2">
        <v>20</v>
      </c>
      <c r="AU1" s="2">
        <v>22</v>
      </c>
      <c r="AV1" s="2">
        <v>21</v>
      </c>
      <c r="AW1" s="2">
        <v>21</v>
      </c>
      <c r="AX1" s="2">
        <v>23</v>
      </c>
      <c r="AY1" s="2">
        <v>19</v>
      </c>
      <c r="AZ1" s="2">
        <v>23</v>
      </c>
      <c r="BA1" s="2">
        <v>20</v>
      </c>
      <c r="BB1" s="2">
        <v>19</v>
      </c>
      <c r="BD1" s="2">
        <v>22</v>
      </c>
      <c r="BE1" s="2">
        <v>20</v>
      </c>
      <c r="BF1" s="2">
        <v>21</v>
      </c>
      <c r="BG1" s="2">
        <v>21</v>
      </c>
      <c r="BH1" s="2">
        <v>22</v>
      </c>
      <c r="BI1" s="2">
        <v>20</v>
      </c>
      <c r="BJ1" s="2">
        <v>22</v>
      </c>
      <c r="BK1" s="2">
        <v>22</v>
      </c>
      <c r="BL1" s="2">
        <v>20</v>
      </c>
      <c r="BM1" s="2">
        <v>23</v>
      </c>
      <c r="BN1" s="2">
        <v>19</v>
      </c>
      <c r="BO1" s="2">
        <v>20</v>
      </c>
    </row>
    <row r="2" spans="2:68" x14ac:dyDescent="0.25">
      <c r="B2" s="20"/>
      <c r="C2" s="20"/>
      <c r="D2" s="20">
        <v>2015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8">
        <v>2015</v>
      </c>
      <c r="Q2" s="20">
        <v>2016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8">
        <v>2016</v>
      </c>
      <c r="AD2" s="20">
        <v>2017</v>
      </c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8">
        <v>2017</v>
      </c>
      <c r="AQ2" s="20">
        <v>2018</v>
      </c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8">
        <v>2018</v>
      </c>
      <c r="BD2" s="20">
        <v>2019</v>
      </c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8">
        <v>2019</v>
      </c>
    </row>
    <row r="3" spans="2:68" x14ac:dyDescent="0.25">
      <c r="B3" s="21" t="s">
        <v>2</v>
      </c>
      <c r="C3" s="21" t="s">
        <v>0</v>
      </c>
      <c r="D3" s="21" t="s">
        <v>164</v>
      </c>
      <c r="E3" s="21" t="s">
        <v>166</v>
      </c>
      <c r="F3" s="21" t="s">
        <v>169</v>
      </c>
      <c r="G3" s="21" t="s">
        <v>170</v>
      </c>
      <c r="H3" s="21" t="s">
        <v>171</v>
      </c>
      <c r="I3" s="21" t="s">
        <v>172</v>
      </c>
      <c r="J3" s="21" t="s">
        <v>173</v>
      </c>
      <c r="K3" s="21" t="s">
        <v>174</v>
      </c>
      <c r="L3" s="21" t="s">
        <v>175</v>
      </c>
      <c r="M3" s="21" t="s">
        <v>176</v>
      </c>
      <c r="N3" s="21" t="s">
        <v>177</v>
      </c>
      <c r="O3" s="21" t="s">
        <v>178</v>
      </c>
      <c r="P3" s="29" t="s">
        <v>206</v>
      </c>
      <c r="Q3" s="21" t="s">
        <v>164</v>
      </c>
      <c r="R3" s="21" t="s">
        <v>166</v>
      </c>
      <c r="S3" s="21" t="s">
        <v>169</v>
      </c>
      <c r="T3" s="21" t="s">
        <v>170</v>
      </c>
      <c r="U3" s="21" t="s">
        <v>171</v>
      </c>
      <c r="V3" s="21" t="s">
        <v>172</v>
      </c>
      <c r="W3" s="21" t="s">
        <v>173</v>
      </c>
      <c r="X3" s="21" t="s">
        <v>174</v>
      </c>
      <c r="Y3" s="21" t="s">
        <v>175</v>
      </c>
      <c r="Z3" s="21" t="s">
        <v>176</v>
      </c>
      <c r="AA3" s="21" t="s">
        <v>177</v>
      </c>
      <c r="AB3" s="21" t="s">
        <v>178</v>
      </c>
      <c r="AC3" s="29" t="s">
        <v>206</v>
      </c>
      <c r="AD3" s="21" t="s">
        <v>164</v>
      </c>
      <c r="AE3" s="21" t="s">
        <v>166</v>
      </c>
      <c r="AF3" s="21" t="s">
        <v>169</v>
      </c>
      <c r="AG3" s="21" t="s">
        <v>170</v>
      </c>
      <c r="AH3" s="21" t="s">
        <v>171</v>
      </c>
      <c r="AI3" s="21" t="s">
        <v>172</v>
      </c>
      <c r="AJ3" s="21" t="s">
        <v>173</v>
      </c>
      <c r="AK3" s="21" t="s">
        <v>174</v>
      </c>
      <c r="AL3" s="21" t="s">
        <v>175</v>
      </c>
      <c r="AM3" s="21" t="s">
        <v>176</v>
      </c>
      <c r="AN3" s="21" t="s">
        <v>177</v>
      </c>
      <c r="AO3" s="21" t="s">
        <v>178</v>
      </c>
      <c r="AP3" s="29" t="s">
        <v>206</v>
      </c>
      <c r="AQ3" s="21" t="s">
        <v>164</v>
      </c>
      <c r="AR3" s="21" t="s">
        <v>166</v>
      </c>
      <c r="AS3" s="21" t="s">
        <v>169</v>
      </c>
      <c r="AT3" s="21" t="s">
        <v>170</v>
      </c>
      <c r="AU3" s="21" t="s">
        <v>171</v>
      </c>
      <c r="AV3" s="21" t="s">
        <v>172</v>
      </c>
      <c r="AW3" s="21" t="s">
        <v>173</v>
      </c>
      <c r="AX3" s="21" t="s">
        <v>174</v>
      </c>
      <c r="AY3" s="21" t="s">
        <v>175</v>
      </c>
      <c r="AZ3" s="21" t="s">
        <v>176</v>
      </c>
      <c r="BA3" s="21" t="s">
        <v>177</v>
      </c>
      <c r="BB3" s="21" t="s">
        <v>178</v>
      </c>
      <c r="BC3" s="29" t="s">
        <v>206</v>
      </c>
      <c r="BD3" s="21" t="s">
        <v>164</v>
      </c>
      <c r="BE3" s="21" t="s">
        <v>166</v>
      </c>
      <c r="BF3" s="21" t="s">
        <v>169</v>
      </c>
      <c r="BG3" s="21" t="s">
        <v>170</v>
      </c>
      <c r="BH3" s="21" t="s">
        <v>171</v>
      </c>
      <c r="BI3" s="21" t="s">
        <v>172</v>
      </c>
      <c r="BJ3" s="21" t="s">
        <v>173</v>
      </c>
      <c r="BK3" s="21" t="s">
        <v>174</v>
      </c>
      <c r="BL3" s="21" t="s">
        <v>175</v>
      </c>
      <c r="BM3" s="21" t="s">
        <v>176</v>
      </c>
      <c r="BN3" s="21" t="s">
        <v>177</v>
      </c>
      <c r="BO3" s="21" t="s">
        <v>178</v>
      </c>
      <c r="BP3" s="29" t="s">
        <v>206</v>
      </c>
    </row>
    <row r="4" spans="2:68" x14ac:dyDescent="0.25">
      <c r="B4" s="11" t="s">
        <v>31</v>
      </c>
      <c r="C4" s="2" t="s">
        <v>15</v>
      </c>
      <c r="D4" s="4">
        <v>43.722756333333336</v>
      </c>
      <c r="E4" s="4">
        <v>43.722756333333336</v>
      </c>
      <c r="F4" s="4">
        <v>45.034439023333334</v>
      </c>
      <c r="G4" s="4">
        <v>45.034439023333334</v>
      </c>
      <c r="H4" s="4">
        <v>45.034439023333334</v>
      </c>
      <c r="I4" s="4">
        <v>45.034439023333334</v>
      </c>
      <c r="J4" s="4">
        <v>45.034439023333334</v>
      </c>
      <c r="K4" s="4">
        <v>45.034439023333334</v>
      </c>
      <c r="L4" s="4">
        <v>45.034439023333334</v>
      </c>
      <c r="M4" s="4">
        <v>45.034439023333334</v>
      </c>
      <c r="N4" s="4">
        <v>45.034439023333334</v>
      </c>
      <c r="O4" s="4">
        <v>45.034439023333334</v>
      </c>
      <c r="P4" s="4"/>
      <c r="Q4" s="4">
        <v>45.034439023333334</v>
      </c>
      <c r="R4" s="4">
        <v>45.034439023333334</v>
      </c>
      <c r="S4" s="4">
        <v>46.385472194033333</v>
      </c>
      <c r="T4" s="4">
        <v>46.385472194033333</v>
      </c>
      <c r="U4" s="4">
        <v>46.385472194033333</v>
      </c>
      <c r="V4" s="4">
        <v>46.385472194033333</v>
      </c>
      <c r="W4" s="4">
        <v>46.385472194033333</v>
      </c>
      <c r="X4" s="4">
        <v>46.385472194033333</v>
      </c>
      <c r="Y4" s="4">
        <v>46.385472194033333</v>
      </c>
      <c r="Z4" s="4">
        <v>46.385472194033333</v>
      </c>
      <c r="AA4" s="4">
        <v>46.385472194033333</v>
      </c>
      <c r="AB4" s="4">
        <v>46.385472194033333</v>
      </c>
      <c r="AC4" s="4"/>
      <c r="AD4" s="4">
        <v>46.385472194033333</v>
      </c>
      <c r="AE4" s="4">
        <v>46.385472194033333</v>
      </c>
      <c r="AF4" s="4">
        <v>47.777036359854336</v>
      </c>
      <c r="AG4" s="4">
        <v>47.777036359854336</v>
      </c>
      <c r="AH4" s="4">
        <v>47.777036359854336</v>
      </c>
      <c r="AI4" s="4">
        <v>47.777036359854336</v>
      </c>
      <c r="AJ4" s="4">
        <v>47.777036359854336</v>
      </c>
      <c r="AK4" s="4">
        <v>47.777036359854336</v>
      </c>
      <c r="AL4" s="4">
        <v>47.777036359854336</v>
      </c>
      <c r="AM4" s="4">
        <v>47.777036359854336</v>
      </c>
      <c r="AN4" s="4">
        <v>47.777036359854336</v>
      </c>
      <c r="AO4" s="4">
        <v>47.777036359854336</v>
      </c>
      <c r="AP4" s="4"/>
      <c r="AQ4" s="4">
        <v>47.777036359854336</v>
      </c>
      <c r="AR4" s="4">
        <v>47.777036359854336</v>
      </c>
      <c r="AS4" s="4">
        <v>49.210347450649969</v>
      </c>
      <c r="AT4" s="4">
        <v>49.210347450649969</v>
      </c>
      <c r="AU4" s="4">
        <v>49.210347450649969</v>
      </c>
      <c r="AV4" s="4">
        <v>49.210347450649969</v>
      </c>
      <c r="AW4" s="4">
        <v>49.210347450649969</v>
      </c>
      <c r="AX4" s="4">
        <v>49.210347450649969</v>
      </c>
      <c r="AY4" s="4">
        <v>49.210347450649969</v>
      </c>
      <c r="AZ4" s="4">
        <v>49.210347450649969</v>
      </c>
      <c r="BA4" s="4">
        <v>49.210347450649969</v>
      </c>
      <c r="BB4" s="4">
        <v>49.210347450649969</v>
      </c>
      <c r="BC4" s="4"/>
      <c r="BD4" s="4">
        <v>49.210347450649969</v>
      </c>
      <c r="BE4" s="4">
        <v>49.210347450649969</v>
      </c>
      <c r="BF4" s="4">
        <v>50.68665787416947</v>
      </c>
      <c r="BG4" s="4">
        <v>50.68665787416947</v>
      </c>
      <c r="BH4" s="4">
        <v>50.68665787416947</v>
      </c>
      <c r="BI4" s="4">
        <v>50.68665787416947</v>
      </c>
      <c r="BJ4" s="4">
        <v>50.68665787416947</v>
      </c>
      <c r="BK4" s="4">
        <v>50.68665787416947</v>
      </c>
      <c r="BL4" s="4">
        <v>50.68665787416947</v>
      </c>
      <c r="BM4" s="4">
        <v>50.68665787416947</v>
      </c>
      <c r="BN4" s="4">
        <v>50.68665787416947</v>
      </c>
      <c r="BO4" s="4">
        <v>50.68665787416947</v>
      </c>
      <c r="BP4" s="4"/>
    </row>
    <row r="5" spans="2:68" x14ac:dyDescent="0.25">
      <c r="B5" s="22"/>
      <c r="C5" s="2" t="s">
        <v>16</v>
      </c>
      <c r="D5" s="3">
        <v>3</v>
      </c>
      <c r="E5" s="3">
        <v>3</v>
      </c>
      <c r="F5" s="3">
        <v>3</v>
      </c>
      <c r="G5" s="3">
        <v>3</v>
      </c>
      <c r="H5" s="3">
        <v>3</v>
      </c>
      <c r="I5" s="3">
        <v>3</v>
      </c>
      <c r="J5" s="3">
        <v>3</v>
      </c>
      <c r="K5" s="3">
        <v>3</v>
      </c>
      <c r="L5" s="3">
        <v>3</v>
      </c>
      <c r="M5" s="3">
        <v>3</v>
      </c>
      <c r="N5" s="3">
        <v>3</v>
      </c>
      <c r="O5" s="3">
        <v>3</v>
      </c>
      <c r="P5" s="3"/>
      <c r="Q5" s="3">
        <v>3</v>
      </c>
      <c r="R5" s="3">
        <v>3</v>
      </c>
      <c r="S5" s="3">
        <v>3</v>
      </c>
      <c r="T5" s="3">
        <v>3</v>
      </c>
      <c r="U5" s="3">
        <v>3</v>
      </c>
      <c r="V5" s="3">
        <v>3</v>
      </c>
      <c r="W5" s="3">
        <v>3</v>
      </c>
      <c r="X5" s="3">
        <v>3</v>
      </c>
      <c r="Y5" s="3">
        <v>3</v>
      </c>
      <c r="Z5" s="3">
        <v>3</v>
      </c>
      <c r="AA5" s="3">
        <v>3</v>
      </c>
      <c r="AB5" s="3">
        <v>3</v>
      </c>
      <c r="AC5" s="3"/>
      <c r="AD5" s="3">
        <v>3</v>
      </c>
      <c r="AE5" s="3">
        <v>3</v>
      </c>
      <c r="AF5" s="3">
        <v>3</v>
      </c>
      <c r="AG5" s="3">
        <v>3</v>
      </c>
      <c r="AH5" s="3">
        <v>3</v>
      </c>
      <c r="AI5" s="3">
        <v>3</v>
      </c>
      <c r="AJ5" s="3">
        <v>3</v>
      </c>
      <c r="AK5" s="3">
        <v>3</v>
      </c>
      <c r="AL5" s="3">
        <v>3</v>
      </c>
      <c r="AM5" s="3">
        <v>3</v>
      </c>
      <c r="AN5" s="3">
        <v>3</v>
      </c>
      <c r="AO5" s="3">
        <v>3</v>
      </c>
      <c r="AP5" s="3"/>
      <c r="AQ5" s="3">
        <v>3</v>
      </c>
      <c r="AR5" s="3">
        <v>3</v>
      </c>
      <c r="AS5" s="3">
        <v>3</v>
      </c>
      <c r="AT5" s="3">
        <v>3</v>
      </c>
      <c r="AU5" s="3">
        <v>3</v>
      </c>
      <c r="AV5" s="3">
        <v>3</v>
      </c>
      <c r="AW5" s="3">
        <v>3</v>
      </c>
      <c r="AX5" s="3">
        <v>3</v>
      </c>
      <c r="AY5" s="3">
        <v>3</v>
      </c>
      <c r="AZ5" s="3">
        <v>3</v>
      </c>
      <c r="BA5" s="3">
        <v>3</v>
      </c>
      <c r="BB5" s="3">
        <v>3</v>
      </c>
      <c r="BC5" s="3"/>
      <c r="BD5" s="3">
        <v>3</v>
      </c>
      <c r="BE5" s="3">
        <v>3</v>
      </c>
      <c r="BF5" s="3">
        <v>3</v>
      </c>
      <c r="BG5" s="3">
        <v>3</v>
      </c>
      <c r="BH5" s="3">
        <v>3</v>
      </c>
      <c r="BI5" s="3">
        <v>3</v>
      </c>
      <c r="BJ5" s="3">
        <v>3</v>
      </c>
      <c r="BK5" s="3">
        <v>3</v>
      </c>
      <c r="BL5" s="3">
        <v>3</v>
      </c>
      <c r="BM5" s="3">
        <v>3</v>
      </c>
      <c r="BN5" s="3">
        <v>3</v>
      </c>
      <c r="BO5" s="3">
        <v>3</v>
      </c>
      <c r="BP5" s="3"/>
    </row>
    <row r="6" spans="2:68" x14ac:dyDescent="0.25">
      <c r="B6" s="23" t="s">
        <v>98</v>
      </c>
      <c r="C6" s="23"/>
      <c r="D6" s="27">
        <f>D$1*(D4*D5)</f>
        <v>2754.533649</v>
      </c>
      <c r="E6" s="27">
        <f t="shared" ref="E6:BO6" si="0">E$1*(E4*E5)</f>
        <v>2623.3653800000002</v>
      </c>
      <c r="F6" s="27">
        <f t="shared" si="0"/>
        <v>2972.2729755400001</v>
      </c>
      <c r="G6" s="27">
        <f t="shared" si="0"/>
        <v>2837.1696584700003</v>
      </c>
      <c r="H6" s="27">
        <f t="shared" si="0"/>
        <v>2702.0663414000001</v>
      </c>
      <c r="I6" s="27">
        <f t="shared" si="0"/>
        <v>2972.2729755400001</v>
      </c>
      <c r="J6" s="27">
        <f t="shared" si="0"/>
        <v>2972.2729755400001</v>
      </c>
      <c r="K6" s="27">
        <f t="shared" si="0"/>
        <v>2837.1696584700003</v>
      </c>
      <c r="L6" s="27">
        <f t="shared" si="0"/>
        <v>2837.1696584700003</v>
      </c>
      <c r="M6" s="27">
        <f t="shared" si="0"/>
        <v>2972.2729755400001</v>
      </c>
      <c r="N6" s="27">
        <f t="shared" si="0"/>
        <v>2566.9630243299998</v>
      </c>
      <c r="O6" s="27">
        <f t="shared" si="0"/>
        <v>2837.1696584700003</v>
      </c>
      <c r="P6" s="24">
        <f>SUM(D6:O6)</f>
        <v>33884.698930769999</v>
      </c>
      <c r="Q6" s="27">
        <f t="shared" si="0"/>
        <v>2702.0663414000001</v>
      </c>
      <c r="R6" s="27">
        <f t="shared" si="0"/>
        <v>2837.1696584700003</v>
      </c>
      <c r="S6" s="27">
        <f t="shared" si="0"/>
        <v>3061.4411648062</v>
      </c>
      <c r="T6" s="27">
        <f t="shared" si="0"/>
        <v>2922.2847482241</v>
      </c>
      <c r="U6" s="27">
        <f t="shared" si="0"/>
        <v>2922.2847482241</v>
      </c>
      <c r="V6" s="27">
        <f t="shared" si="0"/>
        <v>3061.4411648062</v>
      </c>
      <c r="W6" s="27">
        <f t="shared" si="0"/>
        <v>2783.1283316420004</v>
      </c>
      <c r="X6" s="27">
        <f t="shared" si="0"/>
        <v>3200.5975813883001</v>
      </c>
      <c r="Y6" s="27">
        <f t="shared" si="0"/>
        <v>2922.2847482241</v>
      </c>
      <c r="Z6" s="27">
        <f t="shared" si="0"/>
        <v>2922.2847482241</v>
      </c>
      <c r="AA6" s="27">
        <f t="shared" si="0"/>
        <v>2783.1283316420004</v>
      </c>
      <c r="AB6" s="27">
        <f t="shared" si="0"/>
        <v>2783.1283316420004</v>
      </c>
      <c r="AC6" s="24">
        <f>SUM(Q6:AB6)</f>
        <v>34901.239898693108</v>
      </c>
      <c r="AD6" s="27">
        <f t="shared" si="0"/>
        <v>2922.2847482241</v>
      </c>
      <c r="AE6" s="27">
        <f t="shared" si="0"/>
        <v>2783.1283316420004</v>
      </c>
      <c r="AF6" s="27">
        <f t="shared" si="0"/>
        <v>3296.6155088299492</v>
      </c>
      <c r="AG6" s="27">
        <f t="shared" si="0"/>
        <v>2723.2910725116972</v>
      </c>
      <c r="AH6" s="27">
        <f t="shared" si="0"/>
        <v>3153.2843997503865</v>
      </c>
      <c r="AI6" s="27">
        <f t="shared" si="0"/>
        <v>3153.2843997503865</v>
      </c>
      <c r="AJ6" s="27">
        <f t="shared" si="0"/>
        <v>2866.6221815912604</v>
      </c>
      <c r="AK6" s="27">
        <f t="shared" si="0"/>
        <v>3296.6155088299492</v>
      </c>
      <c r="AL6" s="27">
        <f t="shared" si="0"/>
        <v>2866.6221815912604</v>
      </c>
      <c r="AM6" s="27">
        <f t="shared" si="0"/>
        <v>3153.2843997503865</v>
      </c>
      <c r="AN6" s="27">
        <f t="shared" si="0"/>
        <v>2866.6221815912604</v>
      </c>
      <c r="AO6" s="27">
        <f t="shared" si="0"/>
        <v>2723.2910725116972</v>
      </c>
      <c r="AP6" s="24">
        <f>SUM(AD6:AO6)</f>
        <v>35804.945986574334</v>
      </c>
      <c r="AQ6" s="27">
        <f t="shared" si="0"/>
        <v>3153.2843997503865</v>
      </c>
      <c r="AR6" s="27">
        <f t="shared" si="0"/>
        <v>2866.6221815912604</v>
      </c>
      <c r="AS6" s="27">
        <f t="shared" si="0"/>
        <v>3247.8829317428977</v>
      </c>
      <c r="AT6" s="27">
        <f t="shared" si="0"/>
        <v>2952.6208470389979</v>
      </c>
      <c r="AU6" s="27">
        <f t="shared" si="0"/>
        <v>3247.8829317428977</v>
      </c>
      <c r="AV6" s="27">
        <f t="shared" si="0"/>
        <v>3100.2518893909478</v>
      </c>
      <c r="AW6" s="27">
        <f t="shared" si="0"/>
        <v>3100.2518893909478</v>
      </c>
      <c r="AX6" s="27">
        <f t="shared" si="0"/>
        <v>3395.5139740948475</v>
      </c>
      <c r="AY6" s="27">
        <f t="shared" si="0"/>
        <v>2804.989804687048</v>
      </c>
      <c r="AZ6" s="27">
        <f t="shared" si="0"/>
        <v>3395.5139740948475</v>
      </c>
      <c r="BA6" s="27">
        <f t="shared" si="0"/>
        <v>2952.6208470389979</v>
      </c>
      <c r="BB6" s="27">
        <f t="shared" si="0"/>
        <v>2804.989804687048</v>
      </c>
      <c r="BC6" s="24">
        <f>SUM(AQ6:BB6)</f>
        <v>37022.425475251126</v>
      </c>
      <c r="BD6" s="27">
        <f t="shared" si="0"/>
        <v>3247.8829317428977</v>
      </c>
      <c r="BE6" s="27">
        <f t="shared" si="0"/>
        <v>2952.6208470389979</v>
      </c>
      <c r="BF6" s="27">
        <f t="shared" si="0"/>
        <v>3193.2594460726764</v>
      </c>
      <c r="BG6" s="27">
        <f t="shared" si="0"/>
        <v>3193.2594460726764</v>
      </c>
      <c r="BH6" s="27">
        <f t="shared" si="0"/>
        <v>3345.3194196951849</v>
      </c>
      <c r="BI6" s="27">
        <f t="shared" si="0"/>
        <v>3041.1994724501683</v>
      </c>
      <c r="BJ6" s="27">
        <f t="shared" si="0"/>
        <v>3345.3194196951849</v>
      </c>
      <c r="BK6" s="27">
        <f t="shared" si="0"/>
        <v>3345.3194196951849</v>
      </c>
      <c r="BL6" s="27">
        <f t="shared" si="0"/>
        <v>3041.1994724501683</v>
      </c>
      <c r="BM6" s="27">
        <f t="shared" si="0"/>
        <v>3497.3793933176935</v>
      </c>
      <c r="BN6" s="27">
        <f t="shared" si="0"/>
        <v>2889.1394988276597</v>
      </c>
      <c r="BO6" s="27">
        <f t="shared" si="0"/>
        <v>3041.1994724501683</v>
      </c>
      <c r="BP6" s="24">
        <f>SUM(BD6:BO6)</f>
        <v>38133.098239508661</v>
      </c>
    </row>
    <row r="7" spans="2:68" x14ac:dyDescent="0.25">
      <c r="B7" s="11" t="s">
        <v>32</v>
      </c>
      <c r="C7" s="2" t="s">
        <v>15</v>
      </c>
      <c r="D7" s="4">
        <v>40.607692399999998</v>
      </c>
      <c r="E7" s="4">
        <v>40.607692399999998</v>
      </c>
      <c r="F7" s="4">
        <v>41.825923171999996</v>
      </c>
      <c r="G7" s="4">
        <v>41.825923171999996</v>
      </c>
      <c r="H7" s="4">
        <v>41.825923171999996</v>
      </c>
      <c r="I7" s="4">
        <v>41.825923171999996</v>
      </c>
      <c r="J7" s="4">
        <v>41.825923171999996</v>
      </c>
      <c r="K7" s="4">
        <v>41.825923171999996</v>
      </c>
      <c r="L7" s="4">
        <v>41.825923171999996</v>
      </c>
      <c r="M7" s="4">
        <v>41.825923171999996</v>
      </c>
      <c r="N7" s="4">
        <v>41.825923171999996</v>
      </c>
      <c r="O7" s="4">
        <v>41.825923171999996</v>
      </c>
      <c r="P7" s="4"/>
      <c r="Q7" s="4">
        <v>41.825923171999996</v>
      </c>
      <c r="R7" s="4">
        <v>41.825923171999996</v>
      </c>
      <c r="S7" s="4">
        <v>43.080700867159997</v>
      </c>
      <c r="T7" s="4">
        <v>43.080700867159997</v>
      </c>
      <c r="U7" s="4">
        <v>43.080700867159997</v>
      </c>
      <c r="V7" s="4">
        <v>43.080700867159997</v>
      </c>
      <c r="W7" s="4">
        <v>43.080700867159997</v>
      </c>
      <c r="X7" s="4">
        <v>43.080700867159997</v>
      </c>
      <c r="Y7" s="4">
        <v>43.080700867159997</v>
      </c>
      <c r="Z7" s="4">
        <v>43.080700867159997</v>
      </c>
      <c r="AA7" s="4">
        <v>43.080700867159997</v>
      </c>
      <c r="AB7" s="4">
        <v>43.080700867159997</v>
      </c>
      <c r="AC7" s="4"/>
      <c r="AD7" s="4">
        <v>43.080700867159997</v>
      </c>
      <c r="AE7" s="4">
        <v>43.080700867159997</v>
      </c>
      <c r="AF7" s="4">
        <v>44.373121893174797</v>
      </c>
      <c r="AG7" s="4">
        <v>44.373121893174797</v>
      </c>
      <c r="AH7" s="4">
        <v>44.373121893174797</v>
      </c>
      <c r="AI7" s="4">
        <v>44.373121893174797</v>
      </c>
      <c r="AJ7" s="4">
        <v>44.373121893174797</v>
      </c>
      <c r="AK7" s="4">
        <v>44.373121893174797</v>
      </c>
      <c r="AL7" s="4">
        <v>44.373121893174797</v>
      </c>
      <c r="AM7" s="4">
        <v>44.373121893174797</v>
      </c>
      <c r="AN7" s="4">
        <v>44.373121893174797</v>
      </c>
      <c r="AO7" s="4">
        <v>44.373121893174797</v>
      </c>
      <c r="AP7" s="4"/>
      <c r="AQ7" s="4">
        <v>44.373121893174797</v>
      </c>
      <c r="AR7" s="4">
        <v>44.373121893174797</v>
      </c>
      <c r="AS7" s="4">
        <v>45.70431554997004</v>
      </c>
      <c r="AT7" s="4">
        <v>45.70431554997004</v>
      </c>
      <c r="AU7" s="4">
        <v>45.70431554997004</v>
      </c>
      <c r="AV7" s="4">
        <v>45.70431554997004</v>
      </c>
      <c r="AW7" s="4">
        <v>45.70431554997004</v>
      </c>
      <c r="AX7" s="4">
        <v>45.70431554997004</v>
      </c>
      <c r="AY7" s="4">
        <v>45.70431554997004</v>
      </c>
      <c r="AZ7" s="4">
        <v>45.70431554997004</v>
      </c>
      <c r="BA7" s="4">
        <v>45.70431554997004</v>
      </c>
      <c r="BB7" s="4">
        <v>45.70431554997004</v>
      </c>
      <c r="BC7" s="4"/>
      <c r="BD7" s="4">
        <v>45.70431554997004</v>
      </c>
      <c r="BE7" s="4">
        <v>45.70431554997004</v>
      </c>
      <c r="BF7" s="4">
        <v>47.075445016469146</v>
      </c>
      <c r="BG7" s="4">
        <v>47.075445016469146</v>
      </c>
      <c r="BH7" s="4">
        <v>47.075445016469146</v>
      </c>
      <c r="BI7" s="4">
        <v>47.075445016469146</v>
      </c>
      <c r="BJ7" s="4">
        <v>47.075445016469146</v>
      </c>
      <c r="BK7" s="4">
        <v>47.075445016469146</v>
      </c>
      <c r="BL7" s="4">
        <v>47.075445016469146</v>
      </c>
      <c r="BM7" s="4">
        <v>47.075445016469146</v>
      </c>
      <c r="BN7" s="4">
        <v>47.075445016469146</v>
      </c>
      <c r="BO7" s="4">
        <v>47.075445016469146</v>
      </c>
      <c r="BP7" s="4"/>
    </row>
    <row r="8" spans="2:68" x14ac:dyDescent="0.25">
      <c r="B8" s="22"/>
      <c r="C8" s="2" t="s">
        <v>16</v>
      </c>
      <c r="D8" s="3">
        <v>5</v>
      </c>
      <c r="E8" s="3">
        <v>5</v>
      </c>
      <c r="F8" s="3">
        <v>5</v>
      </c>
      <c r="G8" s="3">
        <v>5</v>
      </c>
      <c r="H8" s="3">
        <v>5</v>
      </c>
      <c r="I8" s="3">
        <v>5</v>
      </c>
      <c r="J8" s="3">
        <v>5</v>
      </c>
      <c r="K8" s="3">
        <v>5</v>
      </c>
      <c r="L8" s="3">
        <v>5</v>
      </c>
      <c r="M8" s="3">
        <v>5</v>
      </c>
      <c r="N8" s="3">
        <v>5</v>
      </c>
      <c r="O8" s="3">
        <v>5</v>
      </c>
      <c r="P8" s="3"/>
      <c r="Q8" s="3">
        <v>5</v>
      </c>
      <c r="R8" s="3">
        <v>5</v>
      </c>
      <c r="S8" s="3">
        <v>5</v>
      </c>
      <c r="T8" s="3">
        <v>5</v>
      </c>
      <c r="U8" s="3">
        <v>5</v>
      </c>
      <c r="V8" s="3">
        <v>5</v>
      </c>
      <c r="W8" s="3">
        <v>5</v>
      </c>
      <c r="X8" s="3">
        <v>5</v>
      </c>
      <c r="Y8" s="3">
        <v>5</v>
      </c>
      <c r="Z8" s="3">
        <v>5</v>
      </c>
      <c r="AA8" s="3">
        <v>5</v>
      </c>
      <c r="AB8" s="3">
        <v>5</v>
      </c>
      <c r="AC8" s="3"/>
      <c r="AD8" s="3">
        <v>5</v>
      </c>
      <c r="AE8" s="3">
        <v>5</v>
      </c>
      <c r="AF8" s="3">
        <v>5</v>
      </c>
      <c r="AG8" s="3">
        <v>5</v>
      </c>
      <c r="AH8" s="3">
        <v>5</v>
      </c>
      <c r="AI8" s="3">
        <v>5</v>
      </c>
      <c r="AJ8" s="3">
        <v>5</v>
      </c>
      <c r="AK8" s="3">
        <v>5</v>
      </c>
      <c r="AL8" s="3">
        <v>5</v>
      </c>
      <c r="AM8" s="3">
        <v>5</v>
      </c>
      <c r="AN8" s="3">
        <v>5</v>
      </c>
      <c r="AO8" s="3">
        <v>5</v>
      </c>
      <c r="AP8" s="3"/>
      <c r="AQ8" s="3">
        <v>5</v>
      </c>
      <c r="AR8" s="3">
        <v>5</v>
      </c>
      <c r="AS8" s="3">
        <v>5</v>
      </c>
      <c r="AT8" s="3">
        <v>5</v>
      </c>
      <c r="AU8" s="3">
        <v>5</v>
      </c>
      <c r="AV8" s="3">
        <v>5</v>
      </c>
      <c r="AW8" s="3">
        <v>5</v>
      </c>
      <c r="AX8" s="3">
        <v>5</v>
      </c>
      <c r="AY8" s="3">
        <v>5</v>
      </c>
      <c r="AZ8" s="3">
        <v>5</v>
      </c>
      <c r="BA8" s="3">
        <v>5</v>
      </c>
      <c r="BB8" s="3">
        <v>5</v>
      </c>
      <c r="BC8" s="3"/>
      <c r="BD8" s="3">
        <v>5</v>
      </c>
      <c r="BE8" s="3">
        <v>5</v>
      </c>
      <c r="BF8" s="3">
        <v>5</v>
      </c>
      <c r="BG8" s="3">
        <v>5</v>
      </c>
      <c r="BH8" s="3">
        <v>5</v>
      </c>
      <c r="BI8" s="3">
        <v>5</v>
      </c>
      <c r="BJ8" s="3">
        <v>5</v>
      </c>
      <c r="BK8" s="3">
        <v>5</v>
      </c>
      <c r="BL8" s="3">
        <v>5</v>
      </c>
      <c r="BM8" s="3">
        <v>5</v>
      </c>
      <c r="BN8" s="3">
        <v>5</v>
      </c>
      <c r="BO8" s="3">
        <v>5</v>
      </c>
      <c r="BP8" s="3"/>
    </row>
    <row r="9" spans="2:68" x14ac:dyDescent="0.25">
      <c r="B9" s="23" t="s">
        <v>99</v>
      </c>
      <c r="C9" s="23"/>
      <c r="D9" s="27">
        <f t="shared" ref="D9:O9" si="1">D$1*(D7*D8)</f>
        <v>4263.8077020000001</v>
      </c>
      <c r="E9" s="27">
        <f t="shared" si="1"/>
        <v>4060.7692399999996</v>
      </c>
      <c r="F9" s="27">
        <f t="shared" si="1"/>
        <v>4600.851548919999</v>
      </c>
      <c r="G9" s="27">
        <f t="shared" si="1"/>
        <v>4391.7219330599992</v>
      </c>
      <c r="H9" s="27">
        <f t="shared" si="1"/>
        <v>4182.5923171999993</v>
      </c>
      <c r="I9" s="27">
        <f t="shared" si="1"/>
        <v>4600.851548919999</v>
      </c>
      <c r="J9" s="27">
        <f t="shared" si="1"/>
        <v>4600.851548919999</v>
      </c>
      <c r="K9" s="27">
        <f t="shared" si="1"/>
        <v>4391.7219330599992</v>
      </c>
      <c r="L9" s="27">
        <f t="shared" si="1"/>
        <v>4391.7219330599992</v>
      </c>
      <c r="M9" s="27">
        <f t="shared" si="1"/>
        <v>4600.851548919999</v>
      </c>
      <c r="N9" s="27">
        <f t="shared" si="1"/>
        <v>3973.4627013399995</v>
      </c>
      <c r="O9" s="27">
        <f t="shared" si="1"/>
        <v>4391.7219330599992</v>
      </c>
      <c r="P9" s="24">
        <f>SUM(D9:O9)</f>
        <v>52450.925888459999</v>
      </c>
      <c r="Q9" s="27">
        <f t="shared" ref="Q9:AB9" si="2">Q$1*(Q7*Q8)</f>
        <v>4182.5923171999993</v>
      </c>
      <c r="R9" s="27">
        <f t="shared" si="2"/>
        <v>4391.7219330599992</v>
      </c>
      <c r="S9" s="27">
        <f t="shared" si="2"/>
        <v>4738.8770953876001</v>
      </c>
      <c r="T9" s="27">
        <f t="shared" si="2"/>
        <v>4523.4735910518002</v>
      </c>
      <c r="U9" s="27">
        <f t="shared" si="2"/>
        <v>4523.4735910518002</v>
      </c>
      <c r="V9" s="27">
        <f t="shared" si="2"/>
        <v>4738.8770953876001</v>
      </c>
      <c r="W9" s="27">
        <f t="shared" si="2"/>
        <v>4308.0700867159994</v>
      </c>
      <c r="X9" s="27">
        <f t="shared" si="2"/>
        <v>4954.2805997234</v>
      </c>
      <c r="Y9" s="27">
        <f t="shared" si="2"/>
        <v>4523.4735910518002</v>
      </c>
      <c r="Z9" s="27">
        <f t="shared" si="2"/>
        <v>4523.4735910518002</v>
      </c>
      <c r="AA9" s="27">
        <f t="shared" si="2"/>
        <v>4308.0700867159994</v>
      </c>
      <c r="AB9" s="27">
        <f t="shared" si="2"/>
        <v>4308.0700867159994</v>
      </c>
      <c r="AC9" s="24">
        <f>SUM(Q9:AB9)</f>
        <v>54024.453665113797</v>
      </c>
      <c r="AD9" s="27">
        <f t="shared" ref="AD9:AO9" si="3">AD$1*(AD7*AD8)</f>
        <v>4523.4735910518002</v>
      </c>
      <c r="AE9" s="27">
        <f t="shared" si="3"/>
        <v>4308.0700867159994</v>
      </c>
      <c r="AF9" s="27">
        <f t="shared" si="3"/>
        <v>5102.909017715102</v>
      </c>
      <c r="AG9" s="27">
        <f t="shared" si="3"/>
        <v>4215.4465798516057</v>
      </c>
      <c r="AH9" s="27">
        <f t="shared" si="3"/>
        <v>4881.0434082492284</v>
      </c>
      <c r="AI9" s="27">
        <f t="shared" si="3"/>
        <v>4881.0434082492284</v>
      </c>
      <c r="AJ9" s="27">
        <f t="shared" si="3"/>
        <v>4437.3121893174803</v>
      </c>
      <c r="AK9" s="27">
        <f t="shared" si="3"/>
        <v>5102.909017715102</v>
      </c>
      <c r="AL9" s="27">
        <f t="shared" si="3"/>
        <v>4437.3121893174803</v>
      </c>
      <c r="AM9" s="27">
        <f t="shared" si="3"/>
        <v>4881.0434082492284</v>
      </c>
      <c r="AN9" s="27">
        <f t="shared" si="3"/>
        <v>4437.3121893174803</v>
      </c>
      <c r="AO9" s="27">
        <f t="shared" si="3"/>
        <v>4215.4465798516057</v>
      </c>
      <c r="AP9" s="24">
        <f>SUM(AD9:AO9)</f>
        <v>55423.321665601346</v>
      </c>
      <c r="AQ9" s="27">
        <f t="shared" ref="AQ9:BB9" si="4">AQ$1*(AQ7*AQ8)</f>
        <v>4881.0434082492284</v>
      </c>
      <c r="AR9" s="27">
        <f t="shared" si="4"/>
        <v>4437.3121893174803</v>
      </c>
      <c r="AS9" s="27">
        <f t="shared" si="4"/>
        <v>5027.4747104967046</v>
      </c>
      <c r="AT9" s="27">
        <f t="shared" si="4"/>
        <v>4570.4315549970042</v>
      </c>
      <c r="AU9" s="27">
        <f t="shared" si="4"/>
        <v>5027.4747104967046</v>
      </c>
      <c r="AV9" s="27">
        <f t="shared" si="4"/>
        <v>4798.953132746854</v>
      </c>
      <c r="AW9" s="27">
        <f t="shared" si="4"/>
        <v>4798.953132746854</v>
      </c>
      <c r="AX9" s="27">
        <f t="shared" si="4"/>
        <v>5255.9962882465543</v>
      </c>
      <c r="AY9" s="27">
        <f t="shared" si="4"/>
        <v>4341.9099772471536</v>
      </c>
      <c r="AZ9" s="27">
        <f t="shared" si="4"/>
        <v>5255.9962882465543</v>
      </c>
      <c r="BA9" s="27">
        <f t="shared" si="4"/>
        <v>4570.4315549970042</v>
      </c>
      <c r="BB9" s="27">
        <f t="shared" si="4"/>
        <v>4341.9099772471536</v>
      </c>
      <c r="BC9" s="24">
        <f>SUM(AQ9:BB9)</f>
        <v>57307.886925035251</v>
      </c>
      <c r="BD9" s="27">
        <f t="shared" ref="BD9:BO9" si="5">BD$1*(BD7*BD8)</f>
        <v>5027.4747104967046</v>
      </c>
      <c r="BE9" s="27">
        <f t="shared" si="5"/>
        <v>4570.4315549970042</v>
      </c>
      <c r="BF9" s="27">
        <f t="shared" si="5"/>
        <v>4942.9217267292597</v>
      </c>
      <c r="BG9" s="27">
        <f t="shared" si="5"/>
        <v>4942.9217267292597</v>
      </c>
      <c r="BH9" s="27">
        <f t="shared" si="5"/>
        <v>5178.2989518116055</v>
      </c>
      <c r="BI9" s="27">
        <f t="shared" si="5"/>
        <v>4707.5445016469148</v>
      </c>
      <c r="BJ9" s="27">
        <f t="shared" si="5"/>
        <v>5178.2989518116055</v>
      </c>
      <c r="BK9" s="27">
        <f t="shared" si="5"/>
        <v>5178.2989518116055</v>
      </c>
      <c r="BL9" s="27">
        <f t="shared" si="5"/>
        <v>4707.5445016469148</v>
      </c>
      <c r="BM9" s="27">
        <f t="shared" si="5"/>
        <v>5413.6761768939514</v>
      </c>
      <c r="BN9" s="27">
        <f t="shared" si="5"/>
        <v>4472.167276564569</v>
      </c>
      <c r="BO9" s="27">
        <f t="shared" si="5"/>
        <v>4707.5445016469148</v>
      </c>
      <c r="BP9" s="24">
        <f>SUM(BD9:BO9)</f>
        <v>59027.123532786318</v>
      </c>
    </row>
    <row r="10" spans="2:68" x14ac:dyDescent="0.25">
      <c r="B10" s="11" t="s">
        <v>33</v>
      </c>
      <c r="C10" s="2" t="s">
        <v>15</v>
      </c>
      <c r="D10" s="4">
        <v>46.990385000000003</v>
      </c>
      <c r="E10" s="4">
        <v>46.990385000000003</v>
      </c>
      <c r="F10" s="4">
        <v>48.400096550000008</v>
      </c>
      <c r="G10" s="4">
        <v>48.400096550000008</v>
      </c>
      <c r="H10" s="4">
        <v>48.400096550000008</v>
      </c>
      <c r="I10" s="4">
        <v>48.400096550000008</v>
      </c>
      <c r="J10" s="4">
        <v>48.400096550000008</v>
      </c>
      <c r="K10" s="4">
        <v>48.400096550000008</v>
      </c>
      <c r="L10" s="4">
        <v>48.400096550000008</v>
      </c>
      <c r="M10" s="4">
        <v>48.400096550000008</v>
      </c>
      <c r="N10" s="4">
        <v>48.400096550000008</v>
      </c>
      <c r="O10" s="4">
        <v>48.400096550000008</v>
      </c>
      <c r="P10" s="4"/>
      <c r="Q10" s="4">
        <v>48.400096550000008</v>
      </c>
      <c r="R10" s="4">
        <v>48.400096550000008</v>
      </c>
      <c r="S10" s="4">
        <v>49.852099446500006</v>
      </c>
      <c r="T10" s="4">
        <v>49.852099446500006</v>
      </c>
      <c r="U10" s="4">
        <v>49.852099446500006</v>
      </c>
      <c r="V10" s="4">
        <v>49.852099446500006</v>
      </c>
      <c r="W10" s="4">
        <v>49.852099446500006</v>
      </c>
      <c r="X10" s="4">
        <v>49.852099446500006</v>
      </c>
      <c r="Y10" s="4">
        <v>49.852099446500006</v>
      </c>
      <c r="Z10" s="4">
        <v>49.852099446500006</v>
      </c>
      <c r="AA10" s="4">
        <v>49.852099446500006</v>
      </c>
      <c r="AB10" s="4">
        <v>49.852099446500006</v>
      </c>
      <c r="AC10" s="4"/>
      <c r="AD10" s="4">
        <v>49.852099446500006</v>
      </c>
      <c r="AE10" s="4">
        <v>49.852099446500006</v>
      </c>
      <c r="AF10" s="4">
        <v>51.34766242989501</v>
      </c>
      <c r="AG10" s="4">
        <v>51.34766242989501</v>
      </c>
      <c r="AH10" s="4">
        <v>51.34766242989501</v>
      </c>
      <c r="AI10" s="4">
        <v>51.34766242989501</v>
      </c>
      <c r="AJ10" s="4">
        <v>51.34766242989501</v>
      </c>
      <c r="AK10" s="4">
        <v>51.34766242989501</v>
      </c>
      <c r="AL10" s="4">
        <v>51.34766242989501</v>
      </c>
      <c r="AM10" s="4">
        <v>51.34766242989501</v>
      </c>
      <c r="AN10" s="4">
        <v>51.34766242989501</v>
      </c>
      <c r="AO10" s="4">
        <v>51.34766242989501</v>
      </c>
      <c r="AP10" s="4"/>
      <c r="AQ10" s="4">
        <v>51.34766242989501</v>
      </c>
      <c r="AR10" s="4">
        <v>51.34766242989501</v>
      </c>
      <c r="AS10" s="4">
        <v>52.888092302791861</v>
      </c>
      <c r="AT10" s="4">
        <v>52.888092302791861</v>
      </c>
      <c r="AU10" s="4">
        <v>52.888092302791861</v>
      </c>
      <c r="AV10" s="4">
        <v>52.888092302791861</v>
      </c>
      <c r="AW10" s="4">
        <v>52.888092302791861</v>
      </c>
      <c r="AX10" s="4">
        <v>52.888092302791861</v>
      </c>
      <c r="AY10" s="4">
        <v>52.888092302791861</v>
      </c>
      <c r="AZ10" s="4">
        <v>52.888092302791861</v>
      </c>
      <c r="BA10" s="4">
        <v>52.888092302791861</v>
      </c>
      <c r="BB10" s="4">
        <v>52.888092302791861</v>
      </c>
      <c r="BC10" s="4"/>
      <c r="BD10" s="4">
        <v>52.888092302791861</v>
      </c>
      <c r="BE10" s="4">
        <v>52.888092302791861</v>
      </c>
      <c r="BF10" s="4">
        <v>54.474735071875621</v>
      </c>
      <c r="BG10" s="4">
        <v>54.474735071875621</v>
      </c>
      <c r="BH10" s="4">
        <v>54.474735071875621</v>
      </c>
      <c r="BI10" s="4">
        <v>54.474735071875621</v>
      </c>
      <c r="BJ10" s="4">
        <v>54.474735071875621</v>
      </c>
      <c r="BK10" s="4">
        <v>54.474735071875621</v>
      </c>
      <c r="BL10" s="4">
        <v>54.474735071875621</v>
      </c>
      <c r="BM10" s="4">
        <v>54.474735071875621</v>
      </c>
      <c r="BN10" s="4">
        <v>54.474735071875621</v>
      </c>
      <c r="BO10" s="4">
        <v>54.474735071875621</v>
      </c>
      <c r="BP10" s="4"/>
    </row>
    <row r="11" spans="2:68" x14ac:dyDescent="0.25">
      <c r="B11" s="14"/>
      <c r="C11" s="2" t="s">
        <v>16</v>
      </c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/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/>
      <c r="AD11" s="3">
        <v>1</v>
      </c>
      <c r="AE11" s="3">
        <v>1</v>
      </c>
      <c r="AF11" s="3">
        <v>1</v>
      </c>
      <c r="AG11" s="3">
        <v>1</v>
      </c>
      <c r="AH11" s="3">
        <v>1</v>
      </c>
      <c r="AI11" s="3">
        <v>1</v>
      </c>
      <c r="AJ11" s="3">
        <v>1</v>
      </c>
      <c r="AK11" s="3">
        <v>1</v>
      </c>
      <c r="AL11" s="3">
        <v>1</v>
      </c>
      <c r="AM11" s="3">
        <v>1</v>
      </c>
      <c r="AN11" s="3">
        <v>1</v>
      </c>
      <c r="AO11" s="3">
        <v>1</v>
      </c>
      <c r="AP11" s="3"/>
      <c r="AQ11" s="3">
        <v>1</v>
      </c>
      <c r="AR11" s="3">
        <v>1</v>
      </c>
      <c r="AS11" s="3">
        <v>1</v>
      </c>
      <c r="AT11" s="3">
        <v>1</v>
      </c>
      <c r="AU11" s="3">
        <v>1</v>
      </c>
      <c r="AV11" s="3">
        <v>1</v>
      </c>
      <c r="AW11" s="3">
        <v>1</v>
      </c>
      <c r="AX11" s="3">
        <v>1</v>
      </c>
      <c r="AY11" s="3">
        <v>1</v>
      </c>
      <c r="AZ11" s="3">
        <v>1</v>
      </c>
      <c r="BA11" s="3">
        <v>1</v>
      </c>
      <c r="BB11" s="3">
        <v>1</v>
      </c>
      <c r="BC11" s="3"/>
      <c r="BD11" s="3">
        <v>1</v>
      </c>
      <c r="BE11" s="3">
        <v>1</v>
      </c>
      <c r="BF11" s="3">
        <v>1</v>
      </c>
      <c r="BG11" s="3">
        <v>1</v>
      </c>
      <c r="BH11" s="3">
        <v>1</v>
      </c>
      <c r="BI11" s="3">
        <v>1</v>
      </c>
      <c r="BJ11" s="3">
        <v>1</v>
      </c>
      <c r="BK11" s="3">
        <v>1</v>
      </c>
      <c r="BL11" s="3">
        <v>1</v>
      </c>
      <c r="BM11" s="3">
        <v>1</v>
      </c>
      <c r="BN11" s="3">
        <v>1</v>
      </c>
      <c r="BO11" s="3">
        <v>1</v>
      </c>
      <c r="BP11" s="3"/>
    </row>
    <row r="12" spans="2:68" x14ac:dyDescent="0.25">
      <c r="B12" s="14"/>
      <c r="C12" s="2" t="s">
        <v>27</v>
      </c>
      <c r="D12" s="4">
        <v>36.853400000000001</v>
      </c>
      <c r="E12" s="4">
        <v>36.853400000000001</v>
      </c>
      <c r="F12" s="4">
        <v>36.853400000000001</v>
      </c>
      <c r="G12" s="4">
        <v>36.853400000000001</v>
      </c>
      <c r="H12" s="4">
        <v>36.853400000000001</v>
      </c>
      <c r="I12" s="4">
        <v>36.853400000000001</v>
      </c>
      <c r="J12" s="4">
        <v>36.853400000000001</v>
      </c>
      <c r="K12" s="4">
        <v>37.959001999999998</v>
      </c>
      <c r="L12" s="4">
        <v>37.959001999999998</v>
      </c>
      <c r="M12" s="4">
        <v>37.959001999999998</v>
      </c>
      <c r="N12" s="4">
        <v>37.959001999999998</v>
      </c>
      <c r="O12" s="4">
        <v>37.959001999999998</v>
      </c>
      <c r="P12" s="4"/>
      <c r="Q12" s="4">
        <v>37.959001999999998</v>
      </c>
      <c r="R12" s="4">
        <v>37.959001999999998</v>
      </c>
      <c r="S12" s="4">
        <v>37.959001999999998</v>
      </c>
      <c r="T12" s="4">
        <v>37.959001999999998</v>
      </c>
      <c r="U12" s="4">
        <v>37.959001999999998</v>
      </c>
      <c r="V12" s="4">
        <v>37.959001999999998</v>
      </c>
      <c r="W12" s="4">
        <v>37.959001999999998</v>
      </c>
      <c r="X12" s="4">
        <v>39.097772059999997</v>
      </c>
      <c r="Y12" s="4">
        <v>39.097772059999997</v>
      </c>
      <c r="Z12" s="4">
        <v>39.097772059999997</v>
      </c>
      <c r="AA12" s="4">
        <v>39.097772059999997</v>
      </c>
      <c r="AB12" s="4">
        <v>39.097772059999997</v>
      </c>
      <c r="AC12" s="4"/>
      <c r="AD12" s="4">
        <v>39.097772059999997</v>
      </c>
      <c r="AE12" s="4">
        <v>39.097772059999997</v>
      </c>
      <c r="AF12" s="4">
        <v>39.097772059999997</v>
      </c>
      <c r="AG12" s="4">
        <v>39.097772059999997</v>
      </c>
      <c r="AH12" s="4">
        <v>39.097772059999997</v>
      </c>
      <c r="AI12" s="4">
        <v>39.097772059999997</v>
      </c>
      <c r="AJ12" s="4">
        <v>39.097772059999997</v>
      </c>
      <c r="AK12" s="4">
        <v>40.2707052218</v>
      </c>
      <c r="AL12" s="4">
        <v>40.2707052218</v>
      </c>
      <c r="AM12" s="4">
        <v>40.2707052218</v>
      </c>
      <c r="AN12" s="4">
        <v>40.2707052218</v>
      </c>
      <c r="AO12" s="4">
        <v>40.2707052218</v>
      </c>
      <c r="AP12" s="4"/>
      <c r="AQ12" s="4">
        <v>40.2707052218</v>
      </c>
      <c r="AR12" s="4">
        <v>40.2707052218</v>
      </c>
      <c r="AS12" s="4">
        <v>40.2707052218</v>
      </c>
      <c r="AT12" s="4">
        <v>40.2707052218</v>
      </c>
      <c r="AU12" s="4">
        <v>40.2707052218</v>
      </c>
      <c r="AV12" s="4">
        <v>40.2707052218</v>
      </c>
      <c r="AW12" s="4">
        <v>40.2707052218</v>
      </c>
      <c r="AX12" s="4">
        <v>41.478826378454002</v>
      </c>
      <c r="AY12" s="4">
        <v>41.478826378454002</v>
      </c>
      <c r="AZ12" s="4">
        <v>41.478826378454002</v>
      </c>
      <c r="BA12" s="4">
        <v>41.478826378454002</v>
      </c>
      <c r="BB12" s="4">
        <v>41.478826378454002</v>
      </c>
      <c r="BC12" s="4"/>
      <c r="BD12" s="4">
        <v>41.478826378454002</v>
      </c>
      <c r="BE12" s="4">
        <v>41.478826378454002</v>
      </c>
      <c r="BF12" s="4">
        <v>41.478826378454002</v>
      </c>
      <c r="BG12" s="4">
        <v>41.478826378454002</v>
      </c>
      <c r="BH12" s="4">
        <v>41.478826378454002</v>
      </c>
      <c r="BI12" s="4">
        <v>41.478826378454002</v>
      </c>
      <c r="BJ12" s="4">
        <v>41.478826378454002</v>
      </c>
      <c r="BK12" s="4">
        <v>42.72319116980762</v>
      </c>
      <c r="BL12" s="4">
        <v>42.72319116980762</v>
      </c>
      <c r="BM12" s="4">
        <v>42.72319116980762</v>
      </c>
      <c r="BN12" s="4">
        <v>42.72319116980762</v>
      </c>
      <c r="BO12" s="4">
        <v>42.72319116980762</v>
      </c>
      <c r="BP12" s="4"/>
    </row>
    <row r="13" spans="2:68" x14ac:dyDescent="0.25">
      <c r="B13" s="22"/>
      <c r="C13" s="2" t="s">
        <v>28</v>
      </c>
      <c r="D13" s="3">
        <v>2</v>
      </c>
      <c r="E13" s="3">
        <v>2</v>
      </c>
      <c r="F13" s="3">
        <v>2</v>
      </c>
      <c r="G13" s="3">
        <v>2</v>
      </c>
      <c r="H13" s="3">
        <v>2</v>
      </c>
      <c r="I13" s="3">
        <v>2</v>
      </c>
      <c r="J13" s="3">
        <v>2</v>
      </c>
      <c r="K13" s="3">
        <v>2</v>
      </c>
      <c r="L13" s="3">
        <v>2</v>
      </c>
      <c r="M13" s="3">
        <v>2</v>
      </c>
      <c r="N13" s="3">
        <v>2</v>
      </c>
      <c r="O13" s="3">
        <v>2</v>
      </c>
      <c r="P13" s="3"/>
      <c r="Q13" s="3">
        <v>2</v>
      </c>
      <c r="R13" s="3">
        <v>2</v>
      </c>
      <c r="S13" s="3">
        <v>2</v>
      </c>
      <c r="T13" s="3">
        <v>2</v>
      </c>
      <c r="U13" s="3">
        <v>2</v>
      </c>
      <c r="V13" s="3">
        <v>2</v>
      </c>
      <c r="W13" s="3">
        <v>2</v>
      </c>
      <c r="X13" s="3">
        <v>2</v>
      </c>
      <c r="Y13" s="3">
        <v>2</v>
      </c>
      <c r="Z13" s="3">
        <v>2</v>
      </c>
      <c r="AA13" s="3">
        <v>2</v>
      </c>
      <c r="AB13" s="3">
        <v>2</v>
      </c>
      <c r="AC13" s="3"/>
      <c r="AD13" s="3">
        <v>2</v>
      </c>
      <c r="AE13" s="3">
        <v>2</v>
      </c>
      <c r="AF13" s="3">
        <v>2</v>
      </c>
      <c r="AG13" s="3">
        <v>2</v>
      </c>
      <c r="AH13" s="3">
        <v>2</v>
      </c>
      <c r="AI13" s="3">
        <v>2</v>
      </c>
      <c r="AJ13" s="3">
        <v>2</v>
      </c>
      <c r="AK13" s="3">
        <v>2</v>
      </c>
      <c r="AL13" s="3">
        <v>2</v>
      </c>
      <c r="AM13" s="3">
        <v>2</v>
      </c>
      <c r="AN13" s="3">
        <v>2</v>
      </c>
      <c r="AO13" s="3">
        <v>2</v>
      </c>
      <c r="AP13" s="3"/>
      <c r="AQ13" s="3">
        <v>2</v>
      </c>
      <c r="AR13" s="3">
        <v>2</v>
      </c>
      <c r="AS13" s="3">
        <v>2</v>
      </c>
      <c r="AT13" s="3">
        <v>2</v>
      </c>
      <c r="AU13" s="3">
        <v>2</v>
      </c>
      <c r="AV13" s="3">
        <v>2</v>
      </c>
      <c r="AW13" s="3">
        <v>2</v>
      </c>
      <c r="AX13" s="3">
        <v>2</v>
      </c>
      <c r="AY13" s="3">
        <v>2</v>
      </c>
      <c r="AZ13" s="3">
        <v>2</v>
      </c>
      <c r="BA13" s="3">
        <v>2</v>
      </c>
      <c r="BB13" s="3">
        <v>2</v>
      </c>
      <c r="BC13" s="3"/>
      <c r="BD13" s="3">
        <v>2</v>
      </c>
      <c r="BE13" s="3">
        <v>2</v>
      </c>
      <c r="BF13" s="3">
        <v>2</v>
      </c>
      <c r="BG13" s="3">
        <v>2</v>
      </c>
      <c r="BH13" s="3">
        <v>2</v>
      </c>
      <c r="BI13" s="3">
        <v>2</v>
      </c>
      <c r="BJ13" s="3">
        <v>2</v>
      </c>
      <c r="BK13" s="3">
        <v>2</v>
      </c>
      <c r="BL13" s="3">
        <v>2</v>
      </c>
      <c r="BM13" s="3">
        <v>2</v>
      </c>
      <c r="BN13" s="3">
        <v>2</v>
      </c>
      <c r="BO13" s="3">
        <v>2</v>
      </c>
      <c r="BP13" s="3"/>
    </row>
    <row r="14" spans="2:68" x14ac:dyDescent="0.25">
      <c r="B14" s="23" t="s">
        <v>100</v>
      </c>
      <c r="C14" s="23"/>
      <c r="D14" s="27">
        <f>SUM(D10*D11,D12*D13)*D$1</f>
        <v>2534.6408850000003</v>
      </c>
      <c r="E14" s="27">
        <f t="shared" ref="E14:BO14" si="6">SUM(E10*E11,E12*E13)*E$1</f>
        <v>2413.9437000000003</v>
      </c>
      <c r="F14" s="27">
        <f t="shared" si="6"/>
        <v>2686.3517241000004</v>
      </c>
      <c r="G14" s="27">
        <f t="shared" si="6"/>
        <v>2564.2448275500005</v>
      </c>
      <c r="H14" s="27">
        <f t="shared" si="6"/>
        <v>2442.1379310000002</v>
      </c>
      <c r="I14" s="27">
        <f t="shared" si="6"/>
        <v>2686.3517241000004</v>
      </c>
      <c r="J14" s="27">
        <f t="shared" si="6"/>
        <v>2686.3517241000004</v>
      </c>
      <c r="K14" s="27">
        <f t="shared" si="6"/>
        <v>2610.6801115499998</v>
      </c>
      <c r="L14" s="27">
        <f t="shared" si="6"/>
        <v>2610.6801115499998</v>
      </c>
      <c r="M14" s="27">
        <f t="shared" si="6"/>
        <v>2734.9982120999998</v>
      </c>
      <c r="N14" s="27">
        <f t="shared" si="6"/>
        <v>2362.0439104500001</v>
      </c>
      <c r="O14" s="27">
        <f t="shared" si="6"/>
        <v>2610.6801115499998</v>
      </c>
      <c r="P14" s="24">
        <f>SUM(D14:O14)</f>
        <v>30943.104973049998</v>
      </c>
      <c r="Q14" s="27">
        <f t="shared" si="6"/>
        <v>2486.3620110000002</v>
      </c>
      <c r="R14" s="27">
        <f t="shared" si="6"/>
        <v>2610.6801115499998</v>
      </c>
      <c r="S14" s="27">
        <f t="shared" si="6"/>
        <v>2766.9422758230003</v>
      </c>
      <c r="T14" s="27">
        <f t="shared" si="6"/>
        <v>2641.1721723764999</v>
      </c>
      <c r="U14" s="27">
        <f t="shared" si="6"/>
        <v>2641.1721723764999</v>
      </c>
      <c r="V14" s="27">
        <f t="shared" si="6"/>
        <v>2766.9422758230003</v>
      </c>
      <c r="W14" s="27">
        <f t="shared" si="6"/>
        <v>2515.40206893</v>
      </c>
      <c r="X14" s="27">
        <f t="shared" si="6"/>
        <v>2945.0958020295002</v>
      </c>
      <c r="Y14" s="27">
        <f t="shared" si="6"/>
        <v>2689.0005148965001</v>
      </c>
      <c r="Z14" s="27">
        <f t="shared" si="6"/>
        <v>2689.0005148965001</v>
      </c>
      <c r="AA14" s="27">
        <f t="shared" si="6"/>
        <v>2560.9528713300001</v>
      </c>
      <c r="AB14" s="27">
        <f t="shared" si="6"/>
        <v>2560.9528713300001</v>
      </c>
      <c r="AC14" s="24">
        <f>SUM(Q14:AB14)</f>
        <v>31873.675662361497</v>
      </c>
      <c r="AD14" s="27">
        <f t="shared" si="6"/>
        <v>2689.0005148965001</v>
      </c>
      <c r="AE14" s="27">
        <f t="shared" si="6"/>
        <v>2560.9528713300001</v>
      </c>
      <c r="AF14" s="27">
        <f t="shared" si="6"/>
        <v>2979.4937506475849</v>
      </c>
      <c r="AG14" s="27">
        <f t="shared" si="6"/>
        <v>2461.3209244480049</v>
      </c>
      <c r="AH14" s="27">
        <f t="shared" si="6"/>
        <v>2849.95054409769</v>
      </c>
      <c r="AI14" s="27">
        <f t="shared" si="6"/>
        <v>2849.95054409769</v>
      </c>
      <c r="AJ14" s="27">
        <f t="shared" si="6"/>
        <v>2590.8641309978998</v>
      </c>
      <c r="AK14" s="27">
        <f t="shared" si="6"/>
        <v>3033.4486760903856</v>
      </c>
      <c r="AL14" s="27">
        <f t="shared" si="6"/>
        <v>2637.7814574699005</v>
      </c>
      <c r="AM14" s="27">
        <f t="shared" si="6"/>
        <v>2901.5596032168905</v>
      </c>
      <c r="AN14" s="27">
        <f t="shared" si="6"/>
        <v>2637.7814574699005</v>
      </c>
      <c r="AO14" s="27">
        <f t="shared" si="6"/>
        <v>2505.8923845964055</v>
      </c>
      <c r="AP14" s="24">
        <f>SUM(AD14:AO14)</f>
        <v>32697.996859358853</v>
      </c>
      <c r="AQ14" s="27">
        <f t="shared" si="6"/>
        <v>2901.5596032168905</v>
      </c>
      <c r="AR14" s="27">
        <f t="shared" si="6"/>
        <v>2637.7814574699005</v>
      </c>
      <c r="AS14" s="27">
        <f t="shared" si="6"/>
        <v>2935.4490604206208</v>
      </c>
      <c r="AT14" s="27">
        <f t="shared" si="6"/>
        <v>2668.5900549278367</v>
      </c>
      <c r="AU14" s="27">
        <f t="shared" si="6"/>
        <v>2935.4490604206208</v>
      </c>
      <c r="AV14" s="27">
        <f t="shared" si="6"/>
        <v>2802.019557674229</v>
      </c>
      <c r="AW14" s="27">
        <f t="shared" si="6"/>
        <v>2802.019557674229</v>
      </c>
      <c r="AX14" s="27">
        <f t="shared" si="6"/>
        <v>3124.4521363730973</v>
      </c>
      <c r="AY14" s="27">
        <f t="shared" si="6"/>
        <v>2581.0691561342978</v>
      </c>
      <c r="AZ14" s="27">
        <f t="shared" si="6"/>
        <v>3124.4521363730973</v>
      </c>
      <c r="BA14" s="27">
        <f t="shared" si="6"/>
        <v>2716.9149011939976</v>
      </c>
      <c r="BB14" s="27">
        <f t="shared" si="6"/>
        <v>2581.0691561342978</v>
      </c>
      <c r="BC14" s="24">
        <f>SUM(AQ14:BB14)</f>
        <v>33810.825838013116</v>
      </c>
      <c r="BD14" s="27">
        <f t="shared" si="6"/>
        <v>2988.6063913133976</v>
      </c>
      <c r="BE14" s="27">
        <f t="shared" si="6"/>
        <v>2716.9149011939976</v>
      </c>
      <c r="BF14" s="27">
        <f t="shared" si="6"/>
        <v>2886.080144404456</v>
      </c>
      <c r="BG14" s="27">
        <f t="shared" si="6"/>
        <v>2886.080144404456</v>
      </c>
      <c r="BH14" s="27">
        <f t="shared" si="6"/>
        <v>3023.5125322332397</v>
      </c>
      <c r="BI14" s="27">
        <f t="shared" si="6"/>
        <v>2748.6477565756722</v>
      </c>
      <c r="BJ14" s="27">
        <f t="shared" si="6"/>
        <v>3023.5125322332397</v>
      </c>
      <c r="BK14" s="27">
        <f t="shared" si="6"/>
        <v>3078.264583052799</v>
      </c>
      <c r="BL14" s="27">
        <f t="shared" si="6"/>
        <v>2798.4223482298171</v>
      </c>
      <c r="BM14" s="27">
        <f t="shared" si="6"/>
        <v>3218.1857004642898</v>
      </c>
      <c r="BN14" s="27">
        <f t="shared" si="6"/>
        <v>2658.5012308183263</v>
      </c>
      <c r="BO14" s="27">
        <f t="shared" si="6"/>
        <v>2798.4223482298171</v>
      </c>
      <c r="BP14" s="24">
        <f>SUM(BD14:BO14)</f>
        <v>34825.150613153506</v>
      </c>
    </row>
    <row r="15" spans="2:68" x14ac:dyDescent="0.25">
      <c r="B15" s="14" t="s">
        <v>73</v>
      </c>
      <c r="C15" s="2" t="s">
        <v>19</v>
      </c>
      <c r="D15" s="4">
        <v>18.905769200000002</v>
      </c>
      <c r="E15" s="4">
        <v>18.905769200000002</v>
      </c>
      <c r="F15" s="4">
        <v>19.472942276000001</v>
      </c>
      <c r="G15" s="4">
        <v>19.472942276000001</v>
      </c>
      <c r="H15" s="4">
        <v>19.472942276000001</v>
      </c>
      <c r="I15" s="4">
        <v>19.472942276000001</v>
      </c>
      <c r="J15" s="4">
        <v>19.472942276000001</v>
      </c>
      <c r="K15" s="4">
        <v>19.472942276000001</v>
      </c>
      <c r="L15" s="4">
        <v>19.472942276000001</v>
      </c>
      <c r="M15" s="4">
        <v>19.472942276000001</v>
      </c>
      <c r="N15" s="4">
        <v>19.472942276000001</v>
      </c>
      <c r="O15" s="4">
        <v>19.472942276000001</v>
      </c>
      <c r="P15" s="4"/>
      <c r="Q15" s="4">
        <v>19.472942276000001</v>
      </c>
      <c r="R15" s="4">
        <v>19.472942276000001</v>
      </c>
      <c r="S15" s="4">
        <v>20.057130544280003</v>
      </c>
      <c r="T15" s="4">
        <v>20.057130544280003</v>
      </c>
      <c r="U15" s="4">
        <v>20.057130544280003</v>
      </c>
      <c r="V15" s="4">
        <v>20.057130544280003</v>
      </c>
      <c r="W15" s="4">
        <v>20.057130544280003</v>
      </c>
      <c r="X15" s="4">
        <v>20.057130544280003</v>
      </c>
      <c r="Y15" s="4">
        <v>20.057130544280003</v>
      </c>
      <c r="Z15" s="4">
        <v>20.057130544280003</v>
      </c>
      <c r="AA15" s="4">
        <v>20.057130544280003</v>
      </c>
      <c r="AB15" s="4">
        <v>20.057130544280003</v>
      </c>
      <c r="AC15" s="4"/>
      <c r="AD15" s="4">
        <v>20.057130544280003</v>
      </c>
      <c r="AE15" s="4">
        <v>20.057130544280003</v>
      </c>
      <c r="AF15" s="4">
        <v>20.658844460608403</v>
      </c>
      <c r="AG15" s="4">
        <v>20.658844460608403</v>
      </c>
      <c r="AH15" s="4">
        <v>20.658844460608403</v>
      </c>
      <c r="AI15" s="4">
        <v>20.658844460608403</v>
      </c>
      <c r="AJ15" s="4">
        <v>20.658844460608403</v>
      </c>
      <c r="AK15" s="4">
        <v>20.658844460608403</v>
      </c>
      <c r="AL15" s="4">
        <v>20.658844460608403</v>
      </c>
      <c r="AM15" s="4">
        <v>20.658844460608403</v>
      </c>
      <c r="AN15" s="4">
        <v>20.658844460608403</v>
      </c>
      <c r="AO15" s="4">
        <v>20.658844460608403</v>
      </c>
      <c r="AP15" s="4"/>
      <c r="AQ15" s="4">
        <v>20.658844460608403</v>
      </c>
      <c r="AR15" s="4">
        <v>20.658844460608403</v>
      </c>
      <c r="AS15" s="4">
        <v>21.278609794426657</v>
      </c>
      <c r="AT15" s="4">
        <v>21.278609794426657</v>
      </c>
      <c r="AU15" s="4">
        <v>21.278609794426657</v>
      </c>
      <c r="AV15" s="4">
        <v>21.278609794426657</v>
      </c>
      <c r="AW15" s="4">
        <v>21.278609794426657</v>
      </c>
      <c r="AX15" s="4">
        <v>21.278609794426657</v>
      </c>
      <c r="AY15" s="4">
        <v>21.278609794426657</v>
      </c>
      <c r="AZ15" s="4">
        <v>21.278609794426657</v>
      </c>
      <c r="BA15" s="4">
        <v>21.278609794426657</v>
      </c>
      <c r="BB15" s="4">
        <v>21.278609794426657</v>
      </c>
      <c r="BC15" s="4"/>
      <c r="BD15" s="4">
        <v>21.278609794426657</v>
      </c>
      <c r="BE15" s="4">
        <v>21.278609794426657</v>
      </c>
      <c r="BF15" s="4">
        <v>21.916968088259459</v>
      </c>
      <c r="BG15" s="4">
        <v>21.916968088259459</v>
      </c>
      <c r="BH15" s="4">
        <v>21.916968088259459</v>
      </c>
      <c r="BI15" s="4">
        <v>21.916968088259459</v>
      </c>
      <c r="BJ15" s="4">
        <v>21.916968088259459</v>
      </c>
      <c r="BK15" s="4">
        <v>21.916968088259459</v>
      </c>
      <c r="BL15" s="4">
        <v>21.916968088259459</v>
      </c>
      <c r="BM15" s="4">
        <v>21.916968088259459</v>
      </c>
      <c r="BN15" s="4">
        <v>21.916968088259459</v>
      </c>
      <c r="BO15" s="4">
        <v>21.916968088259459</v>
      </c>
      <c r="BP15" s="4"/>
    </row>
    <row r="16" spans="2:68" x14ac:dyDescent="0.25">
      <c r="B16" s="14"/>
      <c r="C16" s="2" t="s">
        <v>20</v>
      </c>
      <c r="D16" s="3">
        <v>5</v>
      </c>
      <c r="E16" s="3">
        <v>5</v>
      </c>
      <c r="F16" s="3">
        <v>5</v>
      </c>
      <c r="G16" s="3">
        <v>5</v>
      </c>
      <c r="H16" s="3">
        <v>5</v>
      </c>
      <c r="I16" s="3">
        <v>5</v>
      </c>
      <c r="J16" s="3">
        <v>5</v>
      </c>
      <c r="K16" s="3">
        <v>5</v>
      </c>
      <c r="L16" s="3">
        <v>5</v>
      </c>
      <c r="M16" s="3">
        <v>5</v>
      </c>
      <c r="N16" s="3">
        <v>5</v>
      </c>
      <c r="O16" s="3">
        <v>5</v>
      </c>
      <c r="P16" s="3"/>
      <c r="Q16" s="3">
        <v>5</v>
      </c>
      <c r="R16" s="3">
        <v>5</v>
      </c>
      <c r="S16" s="3">
        <v>5</v>
      </c>
      <c r="T16" s="3">
        <v>5</v>
      </c>
      <c r="U16" s="3">
        <v>5</v>
      </c>
      <c r="V16" s="3">
        <v>5</v>
      </c>
      <c r="W16" s="3">
        <v>5</v>
      </c>
      <c r="X16" s="3">
        <v>5</v>
      </c>
      <c r="Y16" s="3">
        <v>5</v>
      </c>
      <c r="Z16" s="3">
        <v>5</v>
      </c>
      <c r="AA16" s="3">
        <v>5</v>
      </c>
      <c r="AB16" s="3">
        <v>5</v>
      </c>
      <c r="AC16" s="3"/>
      <c r="AD16" s="3">
        <v>5</v>
      </c>
      <c r="AE16" s="3">
        <v>5</v>
      </c>
      <c r="AF16" s="3">
        <v>5</v>
      </c>
      <c r="AG16" s="3">
        <v>5</v>
      </c>
      <c r="AH16" s="3">
        <v>5</v>
      </c>
      <c r="AI16" s="3">
        <v>5</v>
      </c>
      <c r="AJ16" s="3">
        <v>5</v>
      </c>
      <c r="AK16" s="3">
        <v>5</v>
      </c>
      <c r="AL16" s="3">
        <v>5</v>
      </c>
      <c r="AM16" s="3">
        <v>5</v>
      </c>
      <c r="AN16" s="3">
        <v>5</v>
      </c>
      <c r="AO16" s="3">
        <v>5</v>
      </c>
      <c r="AP16" s="3"/>
      <c r="AQ16" s="3">
        <v>5</v>
      </c>
      <c r="AR16" s="3">
        <v>5</v>
      </c>
      <c r="AS16" s="3">
        <v>5</v>
      </c>
      <c r="AT16" s="3">
        <v>5</v>
      </c>
      <c r="AU16" s="3">
        <v>5</v>
      </c>
      <c r="AV16" s="3">
        <v>5</v>
      </c>
      <c r="AW16" s="3">
        <v>5</v>
      </c>
      <c r="AX16" s="3">
        <v>5</v>
      </c>
      <c r="AY16" s="3">
        <v>5</v>
      </c>
      <c r="AZ16" s="3">
        <v>5</v>
      </c>
      <c r="BA16" s="3">
        <v>5</v>
      </c>
      <c r="BB16" s="3">
        <v>5</v>
      </c>
      <c r="BC16" s="3"/>
      <c r="BD16" s="3">
        <v>5</v>
      </c>
      <c r="BE16" s="3">
        <v>5</v>
      </c>
      <c r="BF16" s="3">
        <v>5</v>
      </c>
      <c r="BG16" s="3">
        <v>5</v>
      </c>
      <c r="BH16" s="3">
        <v>5</v>
      </c>
      <c r="BI16" s="3">
        <v>5</v>
      </c>
      <c r="BJ16" s="3">
        <v>5</v>
      </c>
      <c r="BK16" s="3">
        <v>5</v>
      </c>
      <c r="BL16" s="3">
        <v>5</v>
      </c>
      <c r="BM16" s="3">
        <v>5</v>
      </c>
      <c r="BN16" s="3">
        <v>5</v>
      </c>
      <c r="BO16" s="3">
        <v>5</v>
      </c>
      <c r="BP16" s="3"/>
    </row>
    <row r="17" spans="2:68" x14ac:dyDescent="0.25">
      <c r="B17" s="14"/>
      <c r="C17" s="2" t="s">
        <v>23</v>
      </c>
      <c r="D17" s="4">
        <v>12.365385</v>
      </c>
      <c r="E17" s="4">
        <v>12.365385</v>
      </c>
      <c r="F17" s="4">
        <v>12.73634655</v>
      </c>
      <c r="G17" s="4">
        <v>12.73634655</v>
      </c>
      <c r="H17" s="4">
        <v>12.73634655</v>
      </c>
      <c r="I17" s="4">
        <v>12.73634655</v>
      </c>
      <c r="J17" s="4">
        <v>12.73634655</v>
      </c>
      <c r="K17" s="4">
        <v>12.73634655</v>
      </c>
      <c r="L17" s="4">
        <v>12.73634655</v>
      </c>
      <c r="M17" s="4">
        <v>12.73634655</v>
      </c>
      <c r="N17" s="4">
        <v>12.73634655</v>
      </c>
      <c r="O17" s="4">
        <v>12.73634655</v>
      </c>
      <c r="P17" s="4"/>
      <c r="Q17" s="4">
        <v>12.73634655</v>
      </c>
      <c r="R17" s="4">
        <v>12.73634655</v>
      </c>
      <c r="S17" s="4">
        <v>13.118436946500001</v>
      </c>
      <c r="T17" s="4">
        <v>13.118436946500001</v>
      </c>
      <c r="U17" s="4">
        <v>13.118436946500001</v>
      </c>
      <c r="V17" s="4">
        <v>13.118436946500001</v>
      </c>
      <c r="W17" s="4">
        <v>13.118436946500001</v>
      </c>
      <c r="X17" s="4">
        <v>13.118436946500001</v>
      </c>
      <c r="Y17" s="4">
        <v>13.118436946500001</v>
      </c>
      <c r="Z17" s="4">
        <v>13.118436946500001</v>
      </c>
      <c r="AA17" s="4">
        <v>13.118436946500001</v>
      </c>
      <c r="AB17" s="4">
        <v>13.118436946500001</v>
      </c>
      <c r="AC17" s="4"/>
      <c r="AD17" s="4">
        <v>13.118436946500001</v>
      </c>
      <c r="AE17" s="4">
        <v>13.118436946500001</v>
      </c>
      <c r="AF17" s="4">
        <v>13.511990054895001</v>
      </c>
      <c r="AG17" s="4">
        <v>13.511990054895001</v>
      </c>
      <c r="AH17" s="4">
        <v>13.511990054895001</v>
      </c>
      <c r="AI17" s="4">
        <v>13.511990054895001</v>
      </c>
      <c r="AJ17" s="4">
        <v>13.511990054895001</v>
      </c>
      <c r="AK17" s="4">
        <v>13.511990054895001</v>
      </c>
      <c r="AL17" s="4">
        <v>13.511990054895001</v>
      </c>
      <c r="AM17" s="4">
        <v>13.511990054895001</v>
      </c>
      <c r="AN17" s="4">
        <v>13.511990054895001</v>
      </c>
      <c r="AO17" s="4">
        <v>13.511990054895001</v>
      </c>
      <c r="AP17" s="4"/>
      <c r="AQ17" s="4">
        <v>13.511990054895001</v>
      </c>
      <c r="AR17" s="4">
        <v>13.511990054895001</v>
      </c>
      <c r="AS17" s="4">
        <v>13.917349756541851</v>
      </c>
      <c r="AT17" s="4">
        <v>13.917349756541851</v>
      </c>
      <c r="AU17" s="4">
        <v>13.917349756541851</v>
      </c>
      <c r="AV17" s="4">
        <v>13.917349756541851</v>
      </c>
      <c r="AW17" s="4">
        <v>13.917349756541851</v>
      </c>
      <c r="AX17" s="4">
        <v>13.917349756541851</v>
      </c>
      <c r="AY17" s="4">
        <v>13.917349756541851</v>
      </c>
      <c r="AZ17" s="4">
        <v>13.917349756541851</v>
      </c>
      <c r="BA17" s="4">
        <v>13.917349756541851</v>
      </c>
      <c r="BB17" s="4">
        <v>13.917349756541851</v>
      </c>
      <c r="BC17" s="4"/>
      <c r="BD17" s="4">
        <v>13.917349756541851</v>
      </c>
      <c r="BE17" s="4">
        <v>13.917349756541851</v>
      </c>
      <c r="BF17" s="4">
        <v>14.334870249238106</v>
      </c>
      <c r="BG17" s="4">
        <v>14.334870249238106</v>
      </c>
      <c r="BH17" s="4">
        <v>14.334870249238106</v>
      </c>
      <c r="BI17" s="4">
        <v>14.334870249238106</v>
      </c>
      <c r="BJ17" s="4">
        <v>14.334870249238106</v>
      </c>
      <c r="BK17" s="4">
        <v>14.334870249238106</v>
      </c>
      <c r="BL17" s="4">
        <v>14.334870249238106</v>
      </c>
      <c r="BM17" s="4">
        <v>14.334870249238106</v>
      </c>
      <c r="BN17" s="4">
        <v>14.334870249238106</v>
      </c>
      <c r="BO17" s="4">
        <v>14.334870249238106</v>
      </c>
      <c r="BP17" s="4"/>
    </row>
    <row r="18" spans="2:68" x14ac:dyDescent="0.25">
      <c r="B18" s="22"/>
      <c r="C18" s="2" t="s">
        <v>24</v>
      </c>
      <c r="D18" s="3">
        <v>1</v>
      </c>
      <c r="E18" s="3">
        <v>1</v>
      </c>
      <c r="F18" s="3">
        <v>1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3">
        <v>1</v>
      </c>
      <c r="O18" s="3">
        <v>1</v>
      </c>
      <c r="P18" s="3"/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/>
      <c r="AD18" s="3">
        <v>1</v>
      </c>
      <c r="AE18" s="3">
        <v>1</v>
      </c>
      <c r="AF18" s="3">
        <v>1</v>
      </c>
      <c r="AG18" s="3">
        <v>1</v>
      </c>
      <c r="AH18" s="3">
        <v>1</v>
      </c>
      <c r="AI18" s="3">
        <v>1</v>
      </c>
      <c r="AJ18" s="3">
        <v>1</v>
      </c>
      <c r="AK18" s="3">
        <v>1</v>
      </c>
      <c r="AL18" s="3">
        <v>1</v>
      </c>
      <c r="AM18" s="3">
        <v>1</v>
      </c>
      <c r="AN18" s="3">
        <v>1</v>
      </c>
      <c r="AO18" s="3">
        <v>1</v>
      </c>
      <c r="AP18" s="3"/>
      <c r="AQ18" s="3">
        <v>1</v>
      </c>
      <c r="AR18" s="3">
        <v>1</v>
      </c>
      <c r="AS18" s="3">
        <v>1</v>
      </c>
      <c r="AT18" s="3">
        <v>1</v>
      </c>
      <c r="AU18" s="3">
        <v>1</v>
      </c>
      <c r="AV18" s="3">
        <v>1</v>
      </c>
      <c r="AW18" s="3">
        <v>1</v>
      </c>
      <c r="AX18" s="3">
        <v>1</v>
      </c>
      <c r="AY18" s="3">
        <v>1</v>
      </c>
      <c r="AZ18" s="3">
        <v>1</v>
      </c>
      <c r="BA18" s="3">
        <v>1</v>
      </c>
      <c r="BB18" s="3">
        <v>1</v>
      </c>
      <c r="BC18" s="3"/>
      <c r="BD18" s="3">
        <v>1</v>
      </c>
      <c r="BE18" s="3">
        <v>1</v>
      </c>
      <c r="BF18" s="3">
        <v>1</v>
      </c>
      <c r="BG18" s="3">
        <v>1</v>
      </c>
      <c r="BH18" s="3">
        <v>1</v>
      </c>
      <c r="BI18" s="3">
        <v>1</v>
      </c>
      <c r="BJ18" s="3">
        <v>1</v>
      </c>
      <c r="BK18" s="3">
        <v>1</v>
      </c>
      <c r="BL18" s="3">
        <v>1</v>
      </c>
      <c r="BM18" s="3">
        <v>1</v>
      </c>
      <c r="BN18" s="3">
        <v>1</v>
      </c>
      <c r="BO18" s="3">
        <v>1</v>
      </c>
      <c r="BP18" s="3"/>
    </row>
    <row r="19" spans="2:68" x14ac:dyDescent="0.25">
      <c r="B19" s="23" t="s">
        <v>101</v>
      </c>
      <c r="C19" s="23"/>
      <c r="D19" s="27">
        <f t="shared" ref="D19:O19" si="7">SUM(D15*D16,D17*D18)*D$1</f>
        <v>2244.7788510000005</v>
      </c>
      <c r="E19" s="27">
        <f t="shared" si="7"/>
        <v>2137.8846200000003</v>
      </c>
      <c r="F19" s="27">
        <f t="shared" si="7"/>
        <v>2422.2232744600001</v>
      </c>
      <c r="G19" s="27">
        <f t="shared" si="7"/>
        <v>2312.1222165300001</v>
      </c>
      <c r="H19" s="27">
        <f t="shared" si="7"/>
        <v>2202.0211586</v>
      </c>
      <c r="I19" s="27">
        <f t="shared" si="7"/>
        <v>2422.2232744600001</v>
      </c>
      <c r="J19" s="27">
        <f t="shared" si="7"/>
        <v>2422.2232744600001</v>
      </c>
      <c r="K19" s="27">
        <f t="shared" si="7"/>
        <v>2312.1222165300001</v>
      </c>
      <c r="L19" s="27">
        <f t="shared" si="7"/>
        <v>2312.1222165300001</v>
      </c>
      <c r="M19" s="27">
        <f t="shared" si="7"/>
        <v>2422.2232744600001</v>
      </c>
      <c r="N19" s="27">
        <f t="shared" si="7"/>
        <v>2091.92010067</v>
      </c>
      <c r="O19" s="27">
        <f t="shared" si="7"/>
        <v>2312.1222165300001</v>
      </c>
      <c r="P19" s="24">
        <f>SUM(D19:O19)</f>
        <v>27613.98669423</v>
      </c>
      <c r="Q19" s="27">
        <f t="shared" ref="Q19:AB19" si="8">SUM(Q15*Q16,Q17*Q18)*Q$1</f>
        <v>2202.0211586</v>
      </c>
      <c r="R19" s="27">
        <f t="shared" si="8"/>
        <v>2312.1222165300001</v>
      </c>
      <c r="S19" s="27">
        <f t="shared" si="8"/>
        <v>2494.8899726938002</v>
      </c>
      <c r="T19" s="27">
        <f t="shared" si="8"/>
        <v>2381.4858830259004</v>
      </c>
      <c r="U19" s="27">
        <f t="shared" si="8"/>
        <v>2381.4858830259004</v>
      </c>
      <c r="V19" s="27">
        <f t="shared" si="8"/>
        <v>2494.8899726938002</v>
      </c>
      <c r="W19" s="27">
        <f t="shared" si="8"/>
        <v>2268.0817933580001</v>
      </c>
      <c r="X19" s="27">
        <f t="shared" si="8"/>
        <v>2608.2940623617001</v>
      </c>
      <c r="Y19" s="27">
        <f t="shared" si="8"/>
        <v>2381.4858830259004</v>
      </c>
      <c r="Z19" s="27">
        <f t="shared" si="8"/>
        <v>2381.4858830259004</v>
      </c>
      <c r="AA19" s="27">
        <f t="shared" si="8"/>
        <v>2268.0817933580001</v>
      </c>
      <c r="AB19" s="27">
        <f t="shared" si="8"/>
        <v>2268.0817933580001</v>
      </c>
      <c r="AC19" s="24">
        <f>SUM(Q19:AB19)</f>
        <v>28442.406295056902</v>
      </c>
      <c r="AD19" s="27">
        <f t="shared" ref="AD19:AO19" si="9">SUM(AD15*AD16,AD17*AD18)*AD$1</f>
        <v>2381.4858830259004</v>
      </c>
      <c r="AE19" s="27">
        <f t="shared" si="9"/>
        <v>2268.0817933580001</v>
      </c>
      <c r="AF19" s="27">
        <f t="shared" si="9"/>
        <v>2686.5428842325518</v>
      </c>
      <c r="AG19" s="27">
        <f t="shared" si="9"/>
        <v>2219.3180348008036</v>
      </c>
      <c r="AH19" s="27">
        <f t="shared" si="9"/>
        <v>2569.7366718746148</v>
      </c>
      <c r="AI19" s="27">
        <f t="shared" si="9"/>
        <v>2569.7366718746148</v>
      </c>
      <c r="AJ19" s="27">
        <f t="shared" si="9"/>
        <v>2336.1242471587407</v>
      </c>
      <c r="AK19" s="27">
        <f t="shared" si="9"/>
        <v>2686.5428842325518</v>
      </c>
      <c r="AL19" s="27">
        <f t="shared" si="9"/>
        <v>2336.1242471587407</v>
      </c>
      <c r="AM19" s="27">
        <f t="shared" si="9"/>
        <v>2569.7366718746148</v>
      </c>
      <c r="AN19" s="27">
        <f t="shared" si="9"/>
        <v>2336.1242471587407</v>
      </c>
      <c r="AO19" s="27">
        <f t="shared" si="9"/>
        <v>2219.3180348008036</v>
      </c>
      <c r="AP19" s="24">
        <f>SUM(AD19:AO19)</f>
        <v>29178.872271550674</v>
      </c>
      <c r="AQ19" s="27">
        <f t="shared" ref="AQ19:BB19" si="10">SUM(AQ15*AQ16,AQ17*AQ18)*AQ$1</f>
        <v>2569.7366718746148</v>
      </c>
      <c r="AR19" s="27">
        <f t="shared" si="10"/>
        <v>2336.1242471587407</v>
      </c>
      <c r="AS19" s="27">
        <f t="shared" si="10"/>
        <v>2646.8287720308531</v>
      </c>
      <c r="AT19" s="27">
        <f t="shared" si="10"/>
        <v>2406.2079745735027</v>
      </c>
      <c r="AU19" s="27">
        <f t="shared" si="10"/>
        <v>2646.8287720308531</v>
      </c>
      <c r="AV19" s="27">
        <f t="shared" si="10"/>
        <v>2526.5183733021781</v>
      </c>
      <c r="AW19" s="27">
        <f t="shared" si="10"/>
        <v>2526.5183733021781</v>
      </c>
      <c r="AX19" s="27">
        <f t="shared" si="10"/>
        <v>2767.139170759528</v>
      </c>
      <c r="AY19" s="27">
        <f t="shared" si="10"/>
        <v>2285.8975758448278</v>
      </c>
      <c r="AZ19" s="27">
        <f t="shared" si="10"/>
        <v>2767.139170759528</v>
      </c>
      <c r="BA19" s="27">
        <f t="shared" si="10"/>
        <v>2406.2079745735027</v>
      </c>
      <c r="BB19" s="27">
        <f t="shared" si="10"/>
        <v>2285.8975758448278</v>
      </c>
      <c r="BC19" s="24">
        <f>SUM(AQ19:BB19)</f>
        <v>30171.044652055138</v>
      </c>
      <c r="BD19" s="27">
        <f t="shared" ref="BD19:BO19" si="11">SUM(BD15*BD16,BD17*BD18)*BD$1</f>
        <v>2646.8287720308531</v>
      </c>
      <c r="BE19" s="27">
        <f t="shared" si="11"/>
        <v>2406.2079745735027</v>
      </c>
      <c r="BF19" s="27">
        <f t="shared" si="11"/>
        <v>2602.3139245012435</v>
      </c>
      <c r="BG19" s="27">
        <f t="shared" si="11"/>
        <v>2602.3139245012435</v>
      </c>
      <c r="BH19" s="27">
        <f t="shared" si="11"/>
        <v>2726.2336351917788</v>
      </c>
      <c r="BI19" s="27">
        <f t="shared" si="11"/>
        <v>2478.3942138107082</v>
      </c>
      <c r="BJ19" s="27">
        <f t="shared" si="11"/>
        <v>2726.2336351917788</v>
      </c>
      <c r="BK19" s="27">
        <f t="shared" si="11"/>
        <v>2726.2336351917788</v>
      </c>
      <c r="BL19" s="27">
        <f t="shared" si="11"/>
        <v>2478.3942138107082</v>
      </c>
      <c r="BM19" s="27">
        <f t="shared" si="11"/>
        <v>2850.1533458823146</v>
      </c>
      <c r="BN19" s="27">
        <f t="shared" si="11"/>
        <v>2354.4745031201728</v>
      </c>
      <c r="BO19" s="27">
        <f t="shared" si="11"/>
        <v>2478.3942138107082</v>
      </c>
      <c r="BP19" s="24">
        <f>SUM(BD19:BO19)</f>
        <v>31076.175991616794</v>
      </c>
    </row>
    <row r="20" spans="2:68" x14ac:dyDescent="0.25">
      <c r="B20" s="14" t="s">
        <v>34</v>
      </c>
      <c r="C20" s="2" t="s">
        <v>15</v>
      </c>
      <c r="D20" s="4">
        <v>46.254807999999997</v>
      </c>
      <c r="E20" s="4">
        <v>46.254807999999997</v>
      </c>
      <c r="F20" s="4">
        <v>47.642452239999997</v>
      </c>
      <c r="G20" s="4">
        <v>47.642452239999997</v>
      </c>
      <c r="H20" s="4">
        <v>47.642452239999997</v>
      </c>
      <c r="I20" s="4">
        <v>47.642452239999997</v>
      </c>
      <c r="J20" s="4">
        <v>47.642452239999997</v>
      </c>
      <c r="K20" s="4">
        <v>47.642452239999997</v>
      </c>
      <c r="L20" s="4">
        <v>47.642452239999997</v>
      </c>
      <c r="M20" s="4">
        <v>47.642452239999997</v>
      </c>
      <c r="N20" s="4">
        <v>47.642452239999997</v>
      </c>
      <c r="O20" s="4">
        <v>47.642452239999997</v>
      </c>
      <c r="P20" s="4"/>
      <c r="Q20" s="4">
        <v>47.642452239999997</v>
      </c>
      <c r="R20" s="4">
        <v>47.642452239999997</v>
      </c>
      <c r="S20" s="4">
        <v>49.071725807199996</v>
      </c>
      <c r="T20" s="4">
        <v>49.071725807199996</v>
      </c>
      <c r="U20" s="4">
        <v>49.071725807199996</v>
      </c>
      <c r="V20" s="4">
        <v>49.071725807199996</v>
      </c>
      <c r="W20" s="4">
        <v>49.071725807199996</v>
      </c>
      <c r="X20" s="4">
        <v>49.071725807199996</v>
      </c>
      <c r="Y20" s="4">
        <v>49.071725807199996</v>
      </c>
      <c r="Z20" s="4">
        <v>49.071725807199996</v>
      </c>
      <c r="AA20" s="4">
        <v>49.071725807199996</v>
      </c>
      <c r="AB20" s="4">
        <v>49.071725807199996</v>
      </c>
      <c r="AC20" s="4"/>
      <c r="AD20" s="4">
        <v>49.071725807199996</v>
      </c>
      <c r="AE20" s="4">
        <v>49.071725807199996</v>
      </c>
      <c r="AF20" s="4">
        <v>50.543877581415998</v>
      </c>
      <c r="AG20" s="4">
        <v>50.543877581415998</v>
      </c>
      <c r="AH20" s="4">
        <v>50.543877581415998</v>
      </c>
      <c r="AI20" s="4">
        <v>50.543877581415998</v>
      </c>
      <c r="AJ20" s="4">
        <v>50.543877581415998</v>
      </c>
      <c r="AK20" s="4">
        <v>50.543877581415998</v>
      </c>
      <c r="AL20" s="4">
        <v>50.543877581415998</v>
      </c>
      <c r="AM20" s="4">
        <v>50.543877581415998</v>
      </c>
      <c r="AN20" s="4">
        <v>50.543877581415998</v>
      </c>
      <c r="AO20" s="4">
        <v>50.543877581415998</v>
      </c>
      <c r="AP20" s="4"/>
      <c r="AQ20" s="4">
        <v>50.543877581415998</v>
      </c>
      <c r="AR20" s="4">
        <v>50.543877581415998</v>
      </c>
      <c r="AS20" s="4">
        <v>52.06019390885848</v>
      </c>
      <c r="AT20" s="4">
        <v>52.06019390885848</v>
      </c>
      <c r="AU20" s="4">
        <v>52.06019390885848</v>
      </c>
      <c r="AV20" s="4">
        <v>52.06019390885848</v>
      </c>
      <c r="AW20" s="4">
        <v>52.06019390885848</v>
      </c>
      <c r="AX20" s="4">
        <v>52.06019390885848</v>
      </c>
      <c r="AY20" s="4">
        <v>52.06019390885848</v>
      </c>
      <c r="AZ20" s="4">
        <v>52.06019390885848</v>
      </c>
      <c r="BA20" s="4">
        <v>52.06019390885848</v>
      </c>
      <c r="BB20" s="4">
        <v>52.06019390885848</v>
      </c>
      <c r="BC20" s="4"/>
      <c r="BD20" s="4">
        <v>52.06019390885848</v>
      </c>
      <c r="BE20" s="4">
        <v>52.06019390885848</v>
      </c>
      <c r="BF20" s="4">
        <v>53.621999726124237</v>
      </c>
      <c r="BG20" s="4">
        <v>53.621999726124237</v>
      </c>
      <c r="BH20" s="4">
        <v>53.621999726124237</v>
      </c>
      <c r="BI20" s="4">
        <v>53.621999726124237</v>
      </c>
      <c r="BJ20" s="4">
        <v>53.621999726124237</v>
      </c>
      <c r="BK20" s="4">
        <v>53.621999726124237</v>
      </c>
      <c r="BL20" s="4">
        <v>53.621999726124237</v>
      </c>
      <c r="BM20" s="4">
        <v>53.621999726124237</v>
      </c>
      <c r="BN20" s="4">
        <v>53.621999726124237</v>
      </c>
      <c r="BO20" s="4">
        <v>53.621999726124237</v>
      </c>
      <c r="BP20" s="4"/>
    </row>
    <row r="21" spans="2:68" x14ac:dyDescent="0.25">
      <c r="B21" s="14"/>
      <c r="C21" s="2" t="s">
        <v>16</v>
      </c>
      <c r="D21" s="3">
        <v>1</v>
      </c>
      <c r="E21" s="3">
        <v>1</v>
      </c>
      <c r="F21" s="3">
        <v>1</v>
      </c>
      <c r="G21" s="3">
        <v>1</v>
      </c>
      <c r="H21" s="3">
        <v>1</v>
      </c>
      <c r="I21" s="3">
        <v>1</v>
      </c>
      <c r="J21" s="3">
        <v>1</v>
      </c>
      <c r="K21" s="3">
        <v>1</v>
      </c>
      <c r="L21" s="3">
        <v>1</v>
      </c>
      <c r="M21" s="3">
        <v>1</v>
      </c>
      <c r="N21" s="3">
        <v>1</v>
      </c>
      <c r="O21" s="3">
        <v>1</v>
      </c>
      <c r="P21" s="3"/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/>
      <c r="AD21" s="3">
        <v>1</v>
      </c>
      <c r="AE21" s="3">
        <v>1</v>
      </c>
      <c r="AF21" s="3">
        <v>1</v>
      </c>
      <c r="AG21" s="3">
        <v>1</v>
      </c>
      <c r="AH21" s="3">
        <v>1</v>
      </c>
      <c r="AI21" s="3">
        <v>1</v>
      </c>
      <c r="AJ21" s="3">
        <v>1</v>
      </c>
      <c r="AK21" s="3">
        <v>1</v>
      </c>
      <c r="AL21" s="3">
        <v>1</v>
      </c>
      <c r="AM21" s="3">
        <v>1</v>
      </c>
      <c r="AN21" s="3">
        <v>1</v>
      </c>
      <c r="AO21" s="3">
        <v>1</v>
      </c>
      <c r="AP21" s="3"/>
      <c r="AQ21" s="3">
        <v>1</v>
      </c>
      <c r="AR21" s="3">
        <v>1</v>
      </c>
      <c r="AS21" s="3">
        <v>1</v>
      </c>
      <c r="AT21" s="3">
        <v>1</v>
      </c>
      <c r="AU21" s="3">
        <v>1</v>
      </c>
      <c r="AV21" s="3">
        <v>1</v>
      </c>
      <c r="AW21" s="3">
        <v>1</v>
      </c>
      <c r="AX21" s="3">
        <v>1</v>
      </c>
      <c r="AY21" s="3">
        <v>1</v>
      </c>
      <c r="AZ21" s="3">
        <v>1</v>
      </c>
      <c r="BA21" s="3">
        <v>1</v>
      </c>
      <c r="BB21" s="3">
        <v>1</v>
      </c>
      <c r="BC21" s="3"/>
      <c r="BD21" s="3">
        <v>1</v>
      </c>
      <c r="BE21" s="3">
        <v>1</v>
      </c>
      <c r="BF21" s="3">
        <v>1</v>
      </c>
      <c r="BG21" s="3">
        <v>1</v>
      </c>
      <c r="BH21" s="3">
        <v>1</v>
      </c>
      <c r="BI21" s="3">
        <v>1</v>
      </c>
      <c r="BJ21" s="3">
        <v>1</v>
      </c>
      <c r="BK21" s="3">
        <v>1</v>
      </c>
      <c r="BL21" s="3">
        <v>1</v>
      </c>
      <c r="BM21" s="3">
        <v>1</v>
      </c>
      <c r="BN21" s="3">
        <v>1</v>
      </c>
      <c r="BO21" s="3">
        <v>1</v>
      </c>
      <c r="BP21" s="3"/>
    </row>
    <row r="22" spans="2:68" x14ac:dyDescent="0.25">
      <c r="B22" s="14"/>
      <c r="C22" s="2" t="s">
        <v>19</v>
      </c>
      <c r="D22" s="4">
        <v>18.663461428571427</v>
      </c>
      <c r="E22" s="4">
        <v>18.663461428571427</v>
      </c>
      <c r="F22" s="4">
        <v>19.22336527142857</v>
      </c>
      <c r="G22" s="4">
        <v>19.22336527142857</v>
      </c>
      <c r="H22" s="4">
        <v>19.22336527142857</v>
      </c>
      <c r="I22" s="4">
        <v>19.22336527142857</v>
      </c>
      <c r="J22" s="4">
        <v>19.22336527142857</v>
      </c>
      <c r="K22" s="4">
        <v>19.22336527142857</v>
      </c>
      <c r="L22" s="4">
        <v>19.22336527142857</v>
      </c>
      <c r="M22" s="4">
        <v>19.22336527142857</v>
      </c>
      <c r="N22" s="4">
        <v>19.22336527142857</v>
      </c>
      <c r="O22" s="4">
        <v>19.22336527142857</v>
      </c>
      <c r="P22" s="4"/>
      <c r="Q22" s="4">
        <v>19.22336527142857</v>
      </c>
      <c r="R22" s="4">
        <v>19.22336527142857</v>
      </c>
      <c r="S22" s="4">
        <v>19.800066229571428</v>
      </c>
      <c r="T22" s="4">
        <v>19.800066229571428</v>
      </c>
      <c r="U22" s="4">
        <v>19.800066229571428</v>
      </c>
      <c r="V22" s="4">
        <v>19.800066229571428</v>
      </c>
      <c r="W22" s="4">
        <v>19.800066229571428</v>
      </c>
      <c r="X22" s="4">
        <v>19.800066229571428</v>
      </c>
      <c r="Y22" s="4">
        <v>19.800066229571428</v>
      </c>
      <c r="Z22" s="4">
        <v>19.800066229571428</v>
      </c>
      <c r="AA22" s="4">
        <v>19.800066229571428</v>
      </c>
      <c r="AB22" s="4">
        <v>19.800066229571428</v>
      </c>
      <c r="AC22" s="4"/>
      <c r="AD22" s="4">
        <v>19.800066229571428</v>
      </c>
      <c r="AE22" s="4">
        <v>19.800066229571428</v>
      </c>
      <c r="AF22" s="4">
        <v>20.394068216458571</v>
      </c>
      <c r="AG22" s="4">
        <v>20.394068216458571</v>
      </c>
      <c r="AH22" s="4">
        <v>20.394068216458571</v>
      </c>
      <c r="AI22" s="4">
        <v>20.394068216458571</v>
      </c>
      <c r="AJ22" s="4">
        <v>20.394068216458571</v>
      </c>
      <c r="AK22" s="4">
        <v>20.394068216458571</v>
      </c>
      <c r="AL22" s="4">
        <v>20.394068216458571</v>
      </c>
      <c r="AM22" s="4">
        <v>20.394068216458571</v>
      </c>
      <c r="AN22" s="4">
        <v>20.394068216458571</v>
      </c>
      <c r="AO22" s="4">
        <v>20.394068216458571</v>
      </c>
      <c r="AP22" s="4"/>
      <c r="AQ22" s="4">
        <v>20.394068216458571</v>
      </c>
      <c r="AR22" s="4">
        <v>20.394068216458571</v>
      </c>
      <c r="AS22" s="4">
        <v>21.005890262952327</v>
      </c>
      <c r="AT22" s="4">
        <v>21.005890262952327</v>
      </c>
      <c r="AU22" s="4">
        <v>21.005890262952327</v>
      </c>
      <c r="AV22" s="4">
        <v>21.005890262952327</v>
      </c>
      <c r="AW22" s="4">
        <v>21.005890262952327</v>
      </c>
      <c r="AX22" s="4">
        <v>21.005890262952327</v>
      </c>
      <c r="AY22" s="4">
        <v>21.005890262952327</v>
      </c>
      <c r="AZ22" s="4">
        <v>21.005890262952327</v>
      </c>
      <c r="BA22" s="4">
        <v>21.005890262952327</v>
      </c>
      <c r="BB22" s="4">
        <v>21.005890262952327</v>
      </c>
      <c r="BC22" s="4"/>
      <c r="BD22" s="4">
        <v>21.005890262952327</v>
      </c>
      <c r="BE22" s="4">
        <v>21.005890262952327</v>
      </c>
      <c r="BF22" s="4">
        <v>21.636066970840897</v>
      </c>
      <c r="BG22" s="4">
        <v>21.636066970840897</v>
      </c>
      <c r="BH22" s="4">
        <v>21.636066970840897</v>
      </c>
      <c r="BI22" s="4">
        <v>21.636066970840897</v>
      </c>
      <c r="BJ22" s="4">
        <v>21.636066970840897</v>
      </c>
      <c r="BK22" s="4">
        <v>21.636066970840897</v>
      </c>
      <c r="BL22" s="4">
        <v>21.636066970840897</v>
      </c>
      <c r="BM22" s="4">
        <v>21.636066970840897</v>
      </c>
      <c r="BN22" s="4">
        <v>21.636066970840897</v>
      </c>
      <c r="BO22" s="4">
        <v>21.636066970840897</v>
      </c>
      <c r="BP22" s="4"/>
    </row>
    <row r="23" spans="2:68" x14ac:dyDescent="0.25">
      <c r="B23" s="22"/>
      <c r="C23" s="2" t="s">
        <v>20</v>
      </c>
      <c r="D23" s="3">
        <v>7</v>
      </c>
      <c r="E23" s="3">
        <v>7</v>
      </c>
      <c r="F23" s="3">
        <v>7</v>
      </c>
      <c r="G23" s="3">
        <v>7</v>
      </c>
      <c r="H23" s="3">
        <v>7</v>
      </c>
      <c r="I23" s="3">
        <v>7</v>
      </c>
      <c r="J23" s="3">
        <v>7</v>
      </c>
      <c r="K23" s="3">
        <v>7</v>
      </c>
      <c r="L23" s="3">
        <v>7</v>
      </c>
      <c r="M23" s="3">
        <v>7</v>
      </c>
      <c r="N23" s="3">
        <v>7</v>
      </c>
      <c r="O23" s="3">
        <v>7</v>
      </c>
      <c r="P23" s="3"/>
      <c r="Q23" s="3">
        <v>7</v>
      </c>
      <c r="R23" s="3">
        <v>7</v>
      </c>
      <c r="S23" s="3">
        <v>7</v>
      </c>
      <c r="T23" s="3">
        <v>7</v>
      </c>
      <c r="U23" s="3">
        <v>7</v>
      </c>
      <c r="V23" s="3">
        <v>7</v>
      </c>
      <c r="W23" s="3">
        <v>7</v>
      </c>
      <c r="X23" s="3">
        <v>7</v>
      </c>
      <c r="Y23" s="3">
        <v>7</v>
      </c>
      <c r="Z23" s="3">
        <v>7</v>
      </c>
      <c r="AA23" s="3">
        <v>7</v>
      </c>
      <c r="AB23" s="3">
        <v>7</v>
      </c>
      <c r="AC23" s="3"/>
      <c r="AD23" s="3">
        <v>7</v>
      </c>
      <c r="AE23" s="3">
        <v>7</v>
      </c>
      <c r="AF23" s="3">
        <v>7</v>
      </c>
      <c r="AG23" s="3">
        <v>7</v>
      </c>
      <c r="AH23" s="3">
        <v>7</v>
      </c>
      <c r="AI23" s="3">
        <v>7</v>
      </c>
      <c r="AJ23" s="3">
        <v>7</v>
      </c>
      <c r="AK23" s="3">
        <v>7</v>
      </c>
      <c r="AL23" s="3">
        <v>7</v>
      </c>
      <c r="AM23" s="3">
        <v>7</v>
      </c>
      <c r="AN23" s="3">
        <v>7</v>
      </c>
      <c r="AO23" s="3">
        <v>7</v>
      </c>
      <c r="AP23" s="3"/>
      <c r="AQ23" s="3">
        <v>7</v>
      </c>
      <c r="AR23" s="3">
        <v>7</v>
      </c>
      <c r="AS23" s="3">
        <v>7</v>
      </c>
      <c r="AT23" s="3">
        <v>7</v>
      </c>
      <c r="AU23" s="3">
        <v>7</v>
      </c>
      <c r="AV23" s="3">
        <v>7</v>
      </c>
      <c r="AW23" s="3">
        <v>7</v>
      </c>
      <c r="AX23" s="3">
        <v>7</v>
      </c>
      <c r="AY23" s="3">
        <v>7</v>
      </c>
      <c r="AZ23" s="3">
        <v>7</v>
      </c>
      <c r="BA23" s="3">
        <v>7</v>
      </c>
      <c r="BB23" s="3">
        <v>7</v>
      </c>
      <c r="BC23" s="3"/>
      <c r="BD23" s="3">
        <v>7</v>
      </c>
      <c r="BE23" s="3">
        <v>7</v>
      </c>
      <c r="BF23" s="3">
        <v>7</v>
      </c>
      <c r="BG23" s="3">
        <v>7</v>
      </c>
      <c r="BH23" s="3">
        <v>7</v>
      </c>
      <c r="BI23" s="3">
        <v>7</v>
      </c>
      <c r="BJ23" s="3">
        <v>7</v>
      </c>
      <c r="BK23" s="3">
        <v>7</v>
      </c>
      <c r="BL23" s="3">
        <v>7</v>
      </c>
      <c r="BM23" s="3">
        <v>7</v>
      </c>
      <c r="BN23" s="3">
        <v>7</v>
      </c>
      <c r="BO23" s="3">
        <v>7</v>
      </c>
      <c r="BP23" s="3"/>
    </row>
    <row r="24" spans="2:68" x14ac:dyDescent="0.25">
      <c r="B24" s="23" t="s">
        <v>102</v>
      </c>
      <c r="C24" s="23"/>
      <c r="D24" s="27">
        <f t="shared" ref="D24:O24" si="12">SUM(D20*D21,D22*D23)*D$1</f>
        <v>3714.8797979999999</v>
      </c>
      <c r="E24" s="27">
        <f t="shared" si="12"/>
        <v>3537.9807599999999</v>
      </c>
      <c r="F24" s="27">
        <f t="shared" si="12"/>
        <v>4008.53220108</v>
      </c>
      <c r="G24" s="27">
        <f t="shared" si="12"/>
        <v>3826.3261919399997</v>
      </c>
      <c r="H24" s="27">
        <f t="shared" si="12"/>
        <v>3644.1201827999998</v>
      </c>
      <c r="I24" s="27">
        <f t="shared" si="12"/>
        <v>4008.53220108</v>
      </c>
      <c r="J24" s="27">
        <f t="shared" si="12"/>
        <v>4008.53220108</v>
      </c>
      <c r="K24" s="27">
        <f t="shared" si="12"/>
        <v>3826.3261919399997</v>
      </c>
      <c r="L24" s="27">
        <f t="shared" si="12"/>
        <v>3826.3261919399997</v>
      </c>
      <c r="M24" s="27">
        <f t="shared" si="12"/>
        <v>4008.53220108</v>
      </c>
      <c r="N24" s="27">
        <f t="shared" si="12"/>
        <v>3461.91417366</v>
      </c>
      <c r="O24" s="27">
        <f t="shared" si="12"/>
        <v>3826.3261919399997</v>
      </c>
      <c r="P24" s="24">
        <f>SUM(D24:O24)</f>
        <v>45698.328486540006</v>
      </c>
      <c r="Q24" s="27">
        <f t="shared" ref="Q24:AB24" si="13">SUM(Q20*Q21,Q22*Q23)*Q$1</f>
        <v>3644.1201827999998</v>
      </c>
      <c r="R24" s="27">
        <f t="shared" si="13"/>
        <v>3826.3261919399997</v>
      </c>
      <c r="S24" s="27">
        <f t="shared" si="13"/>
        <v>4128.7881671123996</v>
      </c>
      <c r="T24" s="27">
        <f t="shared" si="13"/>
        <v>3941.1159776981995</v>
      </c>
      <c r="U24" s="27">
        <f t="shared" si="13"/>
        <v>3941.1159776981995</v>
      </c>
      <c r="V24" s="27">
        <f t="shared" si="13"/>
        <v>4128.7881671123996</v>
      </c>
      <c r="W24" s="27">
        <f t="shared" si="13"/>
        <v>3753.4437882839993</v>
      </c>
      <c r="X24" s="27">
        <f t="shared" si="13"/>
        <v>4316.4603565265998</v>
      </c>
      <c r="Y24" s="27">
        <f t="shared" si="13"/>
        <v>3941.1159776981995</v>
      </c>
      <c r="Z24" s="27">
        <f t="shared" si="13"/>
        <v>3941.1159776981995</v>
      </c>
      <c r="AA24" s="27">
        <f t="shared" si="13"/>
        <v>3753.4437882839993</v>
      </c>
      <c r="AB24" s="27">
        <f t="shared" si="13"/>
        <v>3753.4437882839993</v>
      </c>
      <c r="AC24" s="24">
        <f>SUM(Q24:AB24)</f>
        <v>47069.278341136196</v>
      </c>
      <c r="AD24" s="27">
        <f t="shared" ref="AD24:AO24" si="14">SUM(AD20*AD21,AD22*AD23)*AD$1</f>
        <v>3941.1159776981995</v>
      </c>
      <c r="AE24" s="27">
        <f t="shared" si="14"/>
        <v>3753.4437882839993</v>
      </c>
      <c r="AF24" s="27">
        <f t="shared" si="14"/>
        <v>4445.9541672223977</v>
      </c>
      <c r="AG24" s="27">
        <f t="shared" si="14"/>
        <v>3672.7447468358941</v>
      </c>
      <c r="AH24" s="27">
        <f t="shared" si="14"/>
        <v>4252.6518121257723</v>
      </c>
      <c r="AI24" s="27">
        <f t="shared" si="14"/>
        <v>4252.6518121257723</v>
      </c>
      <c r="AJ24" s="27">
        <f t="shared" si="14"/>
        <v>3866.04710193252</v>
      </c>
      <c r="AK24" s="27">
        <f t="shared" si="14"/>
        <v>4445.9541672223977</v>
      </c>
      <c r="AL24" s="27">
        <f t="shared" si="14"/>
        <v>3866.04710193252</v>
      </c>
      <c r="AM24" s="27">
        <f t="shared" si="14"/>
        <v>4252.6518121257723</v>
      </c>
      <c r="AN24" s="27">
        <f t="shared" si="14"/>
        <v>3866.04710193252</v>
      </c>
      <c r="AO24" s="27">
        <f t="shared" si="14"/>
        <v>3672.7447468358941</v>
      </c>
      <c r="AP24" s="24">
        <f>SUM(AD24:AO24)</f>
        <v>48288.054336273657</v>
      </c>
      <c r="AQ24" s="27">
        <f t="shared" ref="AQ24:BB24" si="15">SUM(AQ20*AQ21,AQ22*AQ23)*AQ$1</f>
        <v>4252.6518121257723</v>
      </c>
      <c r="AR24" s="27">
        <f t="shared" si="15"/>
        <v>3866.04710193252</v>
      </c>
      <c r="AS24" s="27">
        <f t="shared" si="15"/>
        <v>4380.2313664895446</v>
      </c>
      <c r="AT24" s="27">
        <f t="shared" si="15"/>
        <v>3982.0285149904953</v>
      </c>
      <c r="AU24" s="27">
        <f t="shared" si="15"/>
        <v>4380.2313664895446</v>
      </c>
      <c r="AV24" s="27">
        <f t="shared" si="15"/>
        <v>4181.1299407400202</v>
      </c>
      <c r="AW24" s="27">
        <f t="shared" si="15"/>
        <v>4181.1299407400202</v>
      </c>
      <c r="AX24" s="27">
        <f t="shared" si="15"/>
        <v>4579.3327922390699</v>
      </c>
      <c r="AY24" s="27">
        <f t="shared" si="15"/>
        <v>3782.9270892409704</v>
      </c>
      <c r="AZ24" s="27">
        <f t="shared" si="15"/>
        <v>4579.3327922390699</v>
      </c>
      <c r="BA24" s="27">
        <f t="shared" si="15"/>
        <v>3982.0285149904953</v>
      </c>
      <c r="BB24" s="27">
        <f t="shared" si="15"/>
        <v>3782.9270892409704</v>
      </c>
      <c r="BC24" s="24">
        <f>SUM(AQ24:BB24)</f>
        <v>49929.998321458486</v>
      </c>
      <c r="BD24" s="27">
        <f t="shared" ref="BD24:BO24" si="16">SUM(BD20*BD21,BD22*BD23)*BD$1</f>
        <v>4380.2313664895446</v>
      </c>
      <c r="BE24" s="27">
        <f t="shared" si="16"/>
        <v>3982.0285149904953</v>
      </c>
      <c r="BF24" s="27">
        <f t="shared" si="16"/>
        <v>4306.5638389622209</v>
      </c>
      <c r="BG24" s="27">
        <f t="shared" si="16"/>
        <v>4306.5638389622209</v>
      </c>
      <c r="BH24" s="27">
        <f t="shared" si="16"/>
        <v>4511.6383074842315</v>
      </c>
      <c r="BI24" s="27">
        <f t="shared" si="16"/>
        <v>4101.4893704402111</v>
      </c>
      <c r="BJ24" s="27">
        <f t="shared" si="16"/>
        <v>4511.6383074842315</v>
      </c>
      <c r="BK24" s="27">
        <f t="shared" si="16"/>
        <v>4511.6383074842315</v>
      </c>
      <c r="BL24" s="27">
        <f t="shared" si="16"/>
        <v>4101.4893704402111</v>
      </c>
      <c r="BM24" s="27">
        <f t="shared" si="16"/>
        <v>4716.7127760062422</v>
      </c>
      <c r="BN24" s="27">
        <f t="shared" si="16"/>
        <v>3896.4149019182</v>
      </c>
      <c r="BO24" s="27">
        <f t="shared" si="16"/>
        <v>4101.4893704402111</v>
      </c>
      <c r="BP24" s="24">
        <f>SUM(BD24:BO24)</f>
        <v>51427.898271102255</v>
      </c>
    </row>
    <row r="25" spans="2:68" x14ac:dyDescent="0.25">
      <c r="B25" s="14" t="s">
        <v>74</v>
      </c>
      <c r="C25" s="2" t="s">
        <v>19</v>
      </c>
      <c r="D25" s="4">
        <v>19.238461600000001</v>
      </c>
      <c r="E25" s="4">
        <v>19.238461600000001</v>
      </c>
      <c r="F25" s="4">
        <v>19.815615448000003</v>
      </c>
      <c r="G25" s="4">
        <v>19.815615448000003</v>
      </c>
      <c r="H25" s="4">
        <v>19.815615448000003</v>
      </c>
      <c r="I25" s="4">
        <v>19.815615448000003</v>
      </c>
      <c r="J25" s="4">
        <v>19.815615448000003</v>
      </c>
      <c r="K25" s="4">
        <v>19.815615448000003</v>
      </c>
      <c r="L25" s="4">
        <v>19.815615448000003</v>
      </c>
      <c r="M25" s="4">
        <v>19.815615448000003</v>
      </c>
      <c r="N25" s="4">
        <v>19.815615448000003</v>
      </c>
      <c r="O25" s="4">
        <v>19.815615448000003</v>
      </c>
      <c r="P25" s="4"/>
      <c r="Q25" s="4">
        <v>19.815615448000003</v>
      </c>
      <c r="R25" s="4">
        <v>19.815615448000003</v>
      </c>
      <c r="S25" s="4">
        <v>20.410083911440005</v>
      </c>
      <c r="T25" s="4">
        <v>20.410083911440005</v>
      </c>
      <c r="U25" s="4">
        <v>20.410083911440005</v>
      </c>
      <c r="V25" s="4">
        <v>20.410083911440005</v>
      </c>
      <c r="W25" s="4">
        <v>20.410083911440005</v>
      </c>
      <c r="X25" s="4">
        <v>20.410083911440005</v>
      </c>
      <c r="Y25" s="4">
        <v>20.410083911440005</v>
      </c>
      <c r="Z25" s="4">
        <v>20.410083911440005</v>
      </c>
      <c r="AA25" s="4">
        <v>20.410083911440005</v>
      </c>
      <c r="AB25" s="4">
        <v>20.410083911440005</v>
      </c>
      <c r="AC25" s="4"/>
      <c r="AD25" s="4">
        <v>20.410083911440005</v>
      </c>
      <c r="AE25" s="4">
        <v>20.410083911440005</v>
      </c>
      <c r="AF25" s="4">
        <v>21.022386428783204</v>
      </c>
      <c r="AG25" s="4">
        <v>21.022386428783204</v>
      </c>
      <c r="AH25" s="4">
        <v>21.022386428783204</v>
      </c>
      <c r="AI25" s="4">
        <v>21.022386428783204</v>
      </c>
      <c r="AJ25" s="4">
        <v>21.022386428783204</v>
      </c>
      <c r="AK25" s="4">
        <v>21.022386428783204</v>
      </c>
      <c r="AL25" s="4">
        <v>21.022386428783204</v>
      </c>
      <c r="AM25" s="4">
        <v>21.022386428783204</v>
      </c>
      <c r="AN25" s="4">
        <v>21.022386428783204</v>
      </c>
      <c r="AO25" s="4">
        <v>21.022386428783204</v>
      </c>
      <c r="AP25" s="4"/>
      <c r="AQ25" s="4">
        <v>21.022386428783204</v>
      </c>
      <c r="AR25" s="4">
        <v>21.022386428783204</v>
      </c>
      <c r="AS25" s="4">
        <v>21.6530580216467</v>
      </c>
      <c r="AT25" s="4">
        <v>21.6530580216467</v>
      </c>
      <c r="AU25" s="4">
        <v>21.6530580216467</v>
      </c>
      <c r="AV25" s="4">
        <v>21.6530580216467</v>
      </c>
      <c r="AW25" s="4">
        <v>21.6530580216467</v>
      </c>
      <c r="AX25" s="4">
        <v>21.6530580216467</v>
      </c>
      <c r="AY25" s="4">
        <v>21.6530580216467</v>
      </c>
      <c r="AZ25" s="4">
        <v>21.6530580216467</v>
      </c>
      <c r="BA25" s="4">
        <v>21.6530580216467</v>
      </c>
      <c r="BB25" s="4">
        <v>21.6530580216467</v>
      </c>
      <c r="BC25" s="4"/>
      <c r="BD25" s="4">
        <v>21.6530580216467</v>
      </c>
      <c r="BE25" s="4">
        <v>21.6530580216467</v>
      </c>
      <c r="BF25" s="4">
        <v>22.302649762296102</v>
      </c>
      <c r="BG25" s="4">
        <v>22.302649762296102</v>
      </c>
      <c r="BH25" s="4">
        <v>22.302649762296102</v>
      </c>
      <c r="BI25" s="4">
        <v>22.302649762296102</v>
      </c>
      <c r="BJ25" s="4">
        <v>22.302649762296102</v>
      </c>
      <c r="BK25" s="4">
        <v>22.302649762296102</v>
      </c>
      <c r="BL25" s="4">
        <v>22.302649762296102</v>
      </c>
      <c r="BM25" s="4">
        <v>22.302649762296102</v>
      </c>
      <c r="BN25" s="4">
        <v>22.302649762296102</v>
      </c>
      <c r="BO25" s="4">
        <v>22.302649762296102</v>
      </c>
      <c r="BP25" s="4"/>
    </row>
    <row r="26" spans="2:68" x14ac:dyDescent="0.25">
      <c r="B26" s="22"/>
      <c r="C26" s="2" t="s">
        <v>20</v>
      </c>
      <c r="D26" s="3">
        <v>5</v>
      </c>
      <c r="E26" s="3">
        <v>5</v>
      </c>
      <c r="F26" s="3">
        <v>5</v>
      </c>
      <c r="G26" s="3">
        <v>5</v>
      </c>
      <c r="H26" s="3">
        <v>5</v>
      </c>
      <c r="I26" s="3">
        <v>5</v>
      </c>
      <c r="J26" s="3">
        <v>5</v>
      </c>
      <c r="K26" s="3">
        <v>5</v>
      </c>
      <c r="L26" s="3">
        <v>5</v>
      </c>
      <c r="M26" s="3">
        <v>5</v>
      </c>
      <c r="N26" s="3">
        <v>5</v>
      </c>
      <c r="O26" s="3">
        <v>5</v>
      </c>
      <c r="P26" s="3"/>
      <c r="Q26" s="3">
        <v>5</v>
      </c>
      <c r="R26" s="3">
        <v>5</v>
      </c>
      <c r="S26" s="3">
        <v>5</v>
      </c>
      <c r="T26" s="3">
        <v>5</v>
      </c>
      <c r="U26" s="3">
        <v>5</v>
      </c>
      <c r="V26" s="3">
        <v>5</v>
      </c>
      <c r="W26" s="3">
        <v>5</v>
      </c>
      <c r="X26" s="3">
        <v>5</v>
      </c>
      <c r="Y26" s="3">
        <v>5</v>
      </c>
      <c r="Z26" s="3">
        <v>5</v>
      </c>
      <c r="AA26" s="3">
        <v>5</v>
      </c>
      <c r="AB26" s="3">
        <v>5</v>
      </c>
      <c r="AC26" s="3"/>
      <c r="AD26" s="3">
        <v>5</v>
      </c>
      <c r="AE26" s="3">
        <v>5</v>
      </c>
      <c r="AF26" s="3">
        <v>5</v>
      </c>
      <c r="AG26" s="3">
        <v>5</v>
      </c>
      <c r="AH26" s="3">
        <v>5</v>
      </c>
      <c r="AI26" s="3">
        <v>5</v>
      </c>
      <c r="AJ26" s="3">
        <v>5</v>
      </c>
      <c r="AK26" s="3">
        <v>5</v>
      </c>
      <c r="AL26" s="3">
        <v>5</v>
      </c>
      <c r="AM26" s="3">
        <v>5</v>
      </c>
      <c r="AN26" s="3">
        <v>5</v>
      </c>
      <c r="AO26" s="3">
        <v>5</v>
      </c>
      <c r="AP26" s="3"/>
      <c r="AQ26" s="3">
        <v>5</v>
      </c>
      <c r="AR26" s="3">
        <v>5</v>
      </c>
      <c r="AS26" s="3">
        <v>5</v>
      </c>
      <c r="AT26" s="3">
        <v>5</v>
      </c>
      <c r="AU26" s="3">
        <v>5</v>
      </c>
      <c r="AV26" s="3">
        <v>5</v>
      </c>
      <c r="AW26" s="3">
        <v>5</v>
      </c>
      <c r="AX26" s="3">
        <v>5</v>
      </c>
      <c r="AY26" s="3">
        <v>5</v>
      </c>
      <c r="AZ26" s="3">
        <v>5</v>
      </c>
      <c r="BA26" s="3">
        <v>5</v>
      </c>
      <c r="BB26" s="3">
        <v>5</v>
      </c>
      <c r="BC26" s="3"/>
      <c r="BD26" s="3">
        <v>5</v>
      </c>
      <c r="BE26" s="3">
        <v>5</v>
      </c>
      <c r="BF26" s="3">
        <v>5</v>
      </c>
      <c r="BG26" s="3">
        <v>5</v>
      </c>
      <c r="BH26" s="3">
        <v>5</v>
      </c>
      <c r="BI26" s="3">
        <v>5</v>
      </c>
      <c r="BJ26" s="3">
        <v>5</v>
      </c>
      <c r="BK26" s="3">
        <v>5</v>
      </c>
      <c r="BL26" s="3">
        <v>5</v>
      </c>
      <c r="BM26" s="3">
        <v>5</v>
      </c>
      <c r="BN26" s="3">
        <v>5</v>
      </c>
      <c r="BO26" s="3">
        <v>5</v>
      </c>
      <c r="BP26" s="3"/>
    </row>
    <row r="27" spans="2:68" x14ac:dyDescent="0.25">
      <c r="B27" s="23" t="s">
        <v>103</v>
      </c>
      <c r="C27" s="23"/>
      <c r="D27" s="27">
        <f t="shared" ref="D27:O27" si="17">D$1*(D25*D26)</f>
        <v>2020.038468</v>
      </c>
      <c r="E27" s="27">
        <f t="shared" si="17"/>
        <v>1923.8461600000001</v>
      </c>
      <c r="F27" s="27">
        <f t="shared" si="17"/>
        <v>2179.7176992800005</v>
      </c>
      <c r="G27" s="27">
        <f t="shared" si="17"/>
        <v>2080.6396220400002</v>
      </c>
      <c r="H27" s="27">
        <f t="shared" si="17"/>
        <v>1981.5615448000003</v>
      </c>
      <c r="I27" s="27">
        <f t="shared" si="17"/>
        <v>2179.7176992800005</v>
      </c>
      <c r="J27" s="27">
        <f t="shared" si="17"/>
        <v>2179.7176992800005</v>
      </c>
      <c r="K27" s="27">
        <f t="shared" si="17"/>
        <v>2080.6396220400002</v>
      </c>
      <c r="L27" s="27">
        <f t="shared" si="17"/>
        <v>2080.6396220400002</v>
      </c>
      <c r="M27" s="27">
        <f t="shared" si="17"/>
        <v>2179.7176992800005</v>
      </c>
      <c r="N27" s="27">
        <f t="shared" si="17"/>
        <v>1882.4834675600002</v>
      </c>
      <c r="O27" s="27">
        <f t="shared" si="17"/>
        <v>2080.6396220400002</v>
      </c>
      <c r="P27" s="24">
        <f>SUM(D27:O27)</f>
        <v>24849.358925640001</v>
      </c>
      <c r="Q27" s="27">
        <f t="shared" ref="Q27:AB27" si="18">Q$1*(Q25*Q26)</f>
        <v>1981.5615448000003</v>
      </c>
      <c r="R27" s="27">
        <f t="shared" si="18"/>
        <v>2080.6396220400002</v>
      </c>
      <c r="S27" s="27">
        <f t="shared" si="18"/>
        <v>2245.1092302584007</v>
      </c>
      <c r="T27" s="27">
        <f t="shared" si="18"/>
        <v>2143.0588107012009</v>
      </c>
      <c r="U27" s="27">
        <f t="shared" si="18"/>
        <v>2143.0588107012009</v>
      </c>
      <c r="V27" s="27">
        <f t="shared" si="18"/>
        <v>2245.1092302584007</v>
      </c>
      <c r="W27" s="27">
        <f t="shared" si="18"/>
        <v>2041.0083911440006</v>
      </c>
      <c r="X27" s="27">
        <f t="shared" si="18"/>
        <v>2347.1596498156005</v>
      </c>
      <c r="Y27" s="27">
        <f t="shared" si="18"/>
        <v>2143.0588107012009</v>
      </c>
      <c r="Z27" s="27">
        <f t="shared" si="18"/>
        <v>2143.0588107012009</v>
      </c>
      <c r="AA27" s="27">
        <f t="shared" si="18"/>
        <v>2041.0083911440006</v>
      </c>
      <c r="AB27" s="27">
        <f t="shared" si="18"/>
        <v>2041.0083911440006</v>
      </c>
      <c r="AC27" s="24">
        <f>SUM(Q27:AB27)</f>
        <v>25594.839693409209</v>
      </c>
      <c r="AD27" s="27">
        <f t="shared" ref="AD27:AO27" si="19">AD$1*(AD25*AD26)</f>
        <v>2143.0588107012009</v>
      </c>
      <c r="AE27" s="27">
        <f t="shared" si="19"/>
        <v>2041.0083911440006</v>
      </c>
      <c r="AF27" s="27">
        <f t="shared" si="19"/>
        <v>2417.5744393100686</v>
      </c>
      <c r="AG27" s="27">
        <f t="shared" si="19"/>
        <v>1997.1267107344045</v>
      </c>
      <c r="AH27" s="27">
        <f t="shared" si="19"/>
        <v>2312.4625071661526</v>
      </c>
      <c r="AI27" s="27">
        <f t="shared" si="19"/>
        <v>2312.4625071661526</v>
      </c>
      <c r="AJ27" s="27">
        <f t="shared" si="19"/>
        <v>2102.2386428783202</v>
      </c>
      <c r="AK27" s="27">
        <f t="shared" si="19"/>
        <v>2417.5744393100686</v>
      </c>
      <c r="AL27" s="27">
        <f t="shared" si="19"/>
        <v>2102.2386428783202</v>
      </c>
      <c r="AM27" s="27">
        <f t="shared" si="19"/>
        <v>2312.4625071661526</v>
      </c>
      <c r="AN27" s="27">
        <f t="shared" si="19"/>
        <v>2102.2386428783202</v>
      </c>
      <c r="AO27" s="27">
        <f t="shared" si="19"/>
        <v>1997.1267107344045</v>
      </c>
      <c r="AP27" s="24">
        <f>SUM(AD27:AO27)</f>
        <v>26257.572952067567</v>
      </c>
      <c r="AQ27" s="27">
        <f t="shared" ref="AQ27:BB27" si="20">AQ$1*(AQ25*AQ26)</f>
        <v>2312.4625071661526</v>
      </c>
      <c r="AR27" s="27">
        <f t="shared" si="20"/>
        <v>2102.2386428783202</v>
      </c>
      <c r="AS27" s="27">
        <f t="shared" si="20"/>
        <v>2381.8363823811369</v>
      </c>
      <c r="AT27" s="27">
        <f t="shared" si="20"/>
        <v>2165.3058021646702</v>
      </c>
      <c r="AU27" s="27">
        <f t="shared" si="20"/>
        <v>2381.8363823811369</v>
      </c>
      <c r="AV27" s="27">
        <f t="shared" si="20"/>
        <v>2273.5710922729036</v>
      </c>
      <c r="AW27" s="27">
        <f t="shared" si="20"/>
        <v>2273.5710922729036</v>
      </c>
      <c r="AX27" s="27">
        <f t="shared" si="20"/>
        <v>2490.1016724893707</v>
      </c>
      <c r="AY27" s="27">
        <f t="shared" si="20"/>
        <v>2057.0405120564365</v>
      </c>
      <c r="AZ27" s="27">
        <f t="shared" si="20"/>
        <v>2490.1016724893707</v>
      </c>
      <c r="BA27" s="27">
        <f t="shared" si="20"/>
        <v>2165.3058021646702</v>
      </c>
      <c r="BB27" s="27">
        <f t="shared" si="20"/>
        <v>2057.0405120564365</v>
      </c>
      <c r="BC27" s="24">
        <f>SUM(AQ27:BB27)</f>
        <v>27150.41207277351</v>
      </c>
      <c r="BD27" s="27">
        <f t="shared" ref="BD27:BO27" si="21">BD$1*(BD25*BD26)</f>
        <v>2381.8363823811369</v>
      </c>
      <c r="BE27" s="27">
        <f t="shared" si="21"/>
        <v>2165.3058021646702</v>
      </c>
      <c r="BF27" s="27">
        <f t="shared" si="21"/>
        <v>2341.7782250410905</v>
      </c>
      <c r="BG27" s="27">
        <f t="shared" si="21"/>
        <v>2341.7782250410905</v>
      </c>
      <c r="BH27" s="27">
        <f t="shared" si="21"/>
        <v>2453.291473852571</v>
      </c>
      <c r="BI27" s="27">
        <f t="shared" si="21"/>
        <v>2230.2649762296101</v>
      </c>
      <c r="BJ27" s="27">
        <f t="shared" si="21"/>
        <v>2453.291473852571</v>
      </c>
      <c r="BK27" s="27">
        <f t="shared" si="21"/>
        <v>2453.291473852571</v>
      </c>
      <c r="BL27" s="27">
        <f t="shared" si="21"/>
        <v>2230.2649762296101</v>
      </c>
      <c r="BM27" s="27">
        <f t="shared" si="21"/>
        <v>2564.8047226640515</v>
      </c>
      <c r="BN27" s="27">
        <f t="shared" si="21"/>
        <v>2118.7517274181296</v>
      </c>
      <c r="BO27" s="27">
        <f t="shared" si="21"/>
        <v>2230.2649762296101</v>
      </c>
      <c r="BP27" s="24">
        <f>SUM(BD27:BO27)</f>
        <v>27964.924434956713</v>
      </c>
    </row>
    <row r="28" spans="2:68" x14ac:dyDescent="0.25">
      <c r="B28" s="14" t="s">
        <v>35</v>
      </c>
      <c r="C28" s="2" t="s">
        <v>15</v>
      </c>
      <c r="D28" s="4">
        <v>36.389423000000001</v>
      </c>
      <c r="E28" s="4">
        <v>36.389423000000001</v>
      </c>
      <c r="F28" s="4">
        <v>37.48110569</v>
      </c>
      <c r="G28" s="4">
        <v>37.48110569</v>
      </c>
      <c r="H28" s="4">
        <v>37.48110569</v>
      </c>
      <c r="I28" s="4">
        <v>37.48110569</v>
      </c>
      <c r="J28" s="4">
        <v>37.48110569</v>
      </c>
      <c r="K28" s="4">
        <v>37.48110569</v>
      </c>
      <c r="L28" s="4">
        <v>37.48110569</v>
      </c>
      <c r="M28" s="4">
        <v>37.48110569</v>
      </c>
      <c r="N28" s="4">
        <v>37.48110569</v>
      </c>
      <c r="O28" s="4">
        <v>37.48110569</v>
      </c>
      <c r="P28" s="4"/>
      <c r="Q28" s="4">
        <v>37.48110569</v>
      </c>
      <c r="R28" s="4">
        <v>37.48110569</v>
      </c>
      <c r="S28" s="4">
        <v>38.605538860700001</v>
      </c>
      <c r="T28" s="4">
        <v>38.605538860700001</v>
      </c>
      <c r="U28" s="4">
        <v>38.605538860700001</v>
      </c>
      <c r="V28" s="4">
        <v>38.605538860700001</v>
      </c>
      <c r="W28" s="4">
        <v>38.605538860700001</v>
      </c>
      <c r="X28" s="4">
        <v>38.605538860700001</v>
      </c>
      <c r="Y28" s="4">
        <v>38.605538860700001</v>
      </c>
      <c r="Z28" s="4">
        <v>38.605538860700001</v>
      </c>
      <c r="AA28" s="4">
        <v>38.605538860700001</v>
      </c>
      <c r="AB28" s="4">
        <v>38.605538860700001</v>
      </c>
      <c r="AC28" s="4"/>
      <c r="AD28" s="4">
        <v>38.605538860700001</v>
      </c>
      <c r="AE28" s="4">
        <v>38.605538860700001</v>
      </c>
      <c r="AF28" s="4">
        <v>39.763705026521002</v>
      </c>
      <c r="AG28" s="4">
        <v>39.763705026521002</v>
      </c>
      <c r="AH28" s="4">
        <v>39.763705026521002</v>
      </c>
      <c r="AI28" s="4">
        <v>39.763705026521002</v>
      </c>
      <c r="AJ28" s="4">
        <v>39.763705026521002</v>
      </c>
      <c r="AK28" s="4">
        <v>39.763705026521002</v>
      </c>
      <c r="AL28" s="4">
        <v>39.763705026521002</v>
      </c>
      <c r="AM28" s="4">
        <v>39.763705026521002</v>
      </c>
      <c r="AN28" s="4">
        <v>39.763705026521002</v>
      </c>
      <c r="AO28" s="4">
        <v>39.763705026521002</v>
      </c>
      <c r="AP28" s="4"/>
      <c r="AQ28" s="4">
        <v>39.763705026521002</v>
      </c>
      <c r="AR28" s="4">
        <v>39.763705026521002</v>
      </c>
      <c r="AS28" s="4">
        <v>40.956616177316633</v>
      </c>
      <c r="AT28" s="4">
        <v>40.956616177316633</v>
      </c>
      <c r="AU28" s="4">
        <v>40.956616177316633</v>
      </c>
      <c r="AV28" s="4">
        <v>40.956616177316633</v>
      </c>
      <c r="AW28" s="4">
        <v>40.956616177316633</v>
      </c>
      <c r="AX28" s="4">
        <v>40.956616177316633</v>
      </c>
      <c r="AY28" s="4">
        <v>40.956616177316633</v>
      </c>
      <c r="AZ28" s="4">
        <v>40.956616177316633</v>
      </c>
      <c r="BA28" s="4">
        <v>40.956616177316633</v>
      </c>
      <c r="BB28" s="4">
        <v>40.956616177316633</v>
      </c>
      <c r="BC28" s="4"/>
      <c r="BD28" s="4">
        <v>40.956616177316633</v>
      </c>
      <c r="BE28" s="4">
        <v>40.956616177316633</v>
      </c>
      <c r="BF28" s="4">
        <v>42.185314662636131</v>
      </c>
      <c r="BG28" s="4">
        <v>42.185314662636131</v>
      </c>
      <c r="BH28" s="4">
        <v>42.185314662636131</v>
      </c>
      <c r="BI28" s="4">
        <v>42.185314662636131</v>
      </c>
      <c r="BJ28" s="4">
        <v>42.185314662636131</v>
      </c>
      <c r="BK28" s="4">
        <v>42.185314662636131</v>
      </c>
      <c r="BL28" s="4">
        <v>42.185314662636131</v>
      </c>
      <c r="BM28" s="4">
        <v>42.185314662636131</v>
      </c>
      <c r="BN28" s="4">
        <v>42.185314662636131</v>
      </c>
      <c r="BO28" s="4">
        <v>42.185314662636131</v>
      </c>
      <c r="BP28" s="4"/>
    </row>
    <row r="29" spans="2:68" x14ac:dyDescent="0.25">
      <c r="B29" s="14"/>
      <c r="C29" s="2" t="s">
        <v>16</v>
      </c>
      <c r="D29" s="3">
        <v>1</v>
      </c>
      <c r="E29" s="3">
        <v>1</v>
      </c>
      <c r="F29" s="3">
        <v>1</v>
      </c>
      <c r="G29" s="3">
        <v>1</v>
      </c>
      <c r="H29" s="3">
        <v>1</v>
      </c>
      <c r="I29" s="3">
        <v>1</v>
      </c>
      <c r="J29" s="3">
        <v>1</v>
      </c>
      <c r="K29" s="3">
        <v>1</v>
      </c>
      <c r="L29" s="3">
        <v>1</v>
      </c>
      <c r="M29" s="3">
        <v>1</v>
      </c>
      <c r="N29" s="3">
        <v>1</v>
      </c>
      <c r="O29" s="3">
        <v>1</v>
      </c>
      <c r="P29" s="3"/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/>
      <c r="AD29" s="3">
        <v>1</v>
      </c>
      <c r="AE29" s="3">
        <v>1</v>
      </c>
      <c r="AF29" s="3">
        <v>1</v>
      </c>
      <c r="AG29" s="3">
        <v>1</v>
      </c>
      <c r="AH29" s="3">
        <v>1</v>
      </c>
      <c r="AI29" s="3">
        <v>1</v>
      </c>
      <c r="AJ29" s="3">
        <v>1</v>
      </c>
      <c r="AK29" s="3">
        <v>1</v>
      </c>
      <c r="AL29" s="3">
        <v>1</v>
      </c>
      <c r="AM29" s="3">
        <v>1</v>
      </c>
      <c r="AN29" s="3">
        <v>1</v>
      </c>
      <c r="AO29" s="3">
        <v>1</v>
      </c>
      <c r="AP29" s="3"/>
      <c r="AQ29" s="3">
        <v>1</v>
      </c>
      <c r="AR29" s="3">
        <v>1</v>
      </c>
      <c r="AS29" s="3">
        <v>1</v>
      </c>
      <c r="AT29" s="3">
        <v>1</v>
      </c>
      <c r="AU29" s="3">
        <v>1</v>
      </c>
      <c r="AV29" s="3">
        <v>1</v>
      </c>
      <c r="AW29" s="3">
        <v>1</v>
      </c>
      <c r="AX29" s="3">
        <v>1</v>
      </c>
      <c r="AY29" s="3">
        <v>1</v>
      </c>
      <c r="AZ29" s="3">
        <v>1</v>
      </c>
      <c r="BA29" s="3">
        <v>1</v>
      </c>
      <c r="BB29" s="3">
        <v>1</v>
      </c>
      <c r="BC29" s="3"/>
      <c r="BD29" s="3">
        <v>1</v>
      </c>
      <c r="BE29" s="3">
        <v>1</v>
      </c>
      <c r="BF29" s="3">
        <v>1</v>
      </c>
      <c r="BG29" s="3">
        <v>1</v>
      </c>
      <c r="BH29" s="3">
        <v>1</v>
      </c>
      <c r="BI29" s="3">
        <v>1</v>
      </c>
      <c r="BJ29" s="3">
        <v>1</v>
      </c>
      <c r="BK29" s="3">
        <v>1</v>
      </c>
      <c r="BL29" s="3">
        <v>1</v>
      </c>
      <c r="BM29" s="3">
        <v>1</v>
      </c>
      <c r="BN29" s="3">
        <v>1</v>
      </c>
      <c r="BO29" s="3">
        <v>1</v>
      </c>
      <c r="BP29" s="3"/>
    </row>
    <row r="30" spans="2:68" x14ac:dyDescent="0.25">
      <c r="B30" s="14"/>
      <c r="C30" s="2" t="s">
        <v>19</v>
      </c>
      <c r="D30" s="4">
        <v>18.862980750000002</v>
      </c>
      <c r="E30" s="4">
        <v>18.862980750000002</v>
      </c>
      <c r="F30" s="4">
        <v>19.428870172500002</v>
      </c>
      <c r="G30" s="4">
        <v>19.428870172500002</v>
      </c>
      <c r="H30" s="4">
        <v>19.428870172500002</v>
      </c>
      <c r="I30" s="4">
        <v>19.428870172500002</v>
      </c>
      <c r="J30" s="4">
        <v>19.428870172500002</v>
      </c>
      <c r="K30" s="4">
        <v>19.428870172500002</v>
      </c>
      <c r="L30" s="4">
        <v>19.428870172500002</v>
      </c>
      <c r="M30" s="4">
        <v>19.428870172500002</v>
      </c>
      <c r="N30" s="4">
        <v>19.428870172500002</v>
      </c>
      <c r="O30" s="4">
        <v>19.428870172500002</v>
      </c>
      <c r="P30" s="4"/>
      <c r="Q30" s="4">
        <v>19.428870172500002</v>
      </c>
      <c r="R30" s="4">
        <v>19.428870172500002</v>
      </c>
      <c r="S30" s="4">
        <v>20.011736277675002</v>
      </c>
      <c r="T30" s="4">
        <v>20.011736277675002</v>
      </c>
      <c r="U30" s="4">
        <v>20.011736277675002</v>
      </c>
      <c r="V30" s="4">
        <v>20.011736277675002</v>
      </c>
      <c r="W30" s="4">
        <v>20.011736277675002</v>
      </c>
      <c r="X30" s="4">
        <v>20.011736277675002</v>
      </c>
      <c r="Y30" s="4">
        <v>20.011736277675002</v>
      </c>
      <c r="Z30" s="4">
        <v>20.011736277675002</v>
      </c>
      <c r="AA30" s="4">
        <v>20.011736277675002</v>
      </c>
      <c r="AB30" s="4">
        <v>20.011736277675002</v>
      </c>
      <c r="AC30" s="4"/>
      <c r="AD30" s="4">
        <v>20.011736277675002</v>
      </c>
      <c r="AE30" s="4">
        <v>20.011736277675002</v>
      </c>
      <c r="AF30" s="4">
        <v>20.612088366005253</v>
      </c>
      <c r="AG30" s="4">
        <v>20.612088366005253</v>
      </c>
      <c r="AH30" s="4">
        <v>20.612088366005253</v>
      </c>
      <c r="AI30" s="4">
        <v>20.612088366005253</v>
      </c>
      <c r="AJ30" s="4">
        <v>20.612088366005253</v>
      </c>
      <c r="AK30" s="4">
        <v>20.612088366005253</v>
      </c>
      <c r="AL30" s="4">
        <v>20.612088366005253</v>
      </c>
      <c r="AM30" s="4">
        <v>20.612088366005253</v>
      </c>
      <c r="AN30" s="4">
        <v>20.612088366005253</v>
      </c>
      <c r="AO30" s="4">
        <v>20.612088366005253</v>
      </c>
      <c r="AP30" s="4"/>
      <c r="AQ30" s="4">
        <v>20.612088366005253</v>
      </c>
      <c r="AR30" s="4">
        <v>20.612088366005253</v>
      </c>
      <c r="AS30" s="4">
        <v>21.230451016985413</v>
      </c>
      <c r="AT30" s="4">
        <v>21.230451016985413</v>
      </c>
      <c r="AU30" s="4">
        <v>21.230451016985413</v>
      </c>
      <c r="AV30" s="4">
        <v>21.230451016985413</v>
      </c>
      <c r="AW30" s="4">
        <v>21.230451016985413</v>
      </c>
      <c r="AX30" s="4">
        <v>21.230451016985413</v>
      </c>
      <c r="AY30" s="4">
        <v>21.230451016985413</v>
      </c>
      <c r="AZ30" s="4">
        <v>21.230451016985413</v>
      </c>
      <c r="BA30" s="4">
        <v>21.230451016985413</v>
      </c>
      <c r="BB30" s="4">
        <v>21.230451016985413</v>
      </c>
      <c r="BC30" s="4"/>
      <c r="BD30" s="4">
        <v>21.230451016985413</v>
      </c>
      <c r="BE30" s="4">
        <v>21.230451016985413</v>
      </c>
      <c r="BF30" s="4">
        <v>21.867364547494976</v>
      </c>
      <c r="BG30" s="4">
        <v>21.867364547494976</v>
      </c>
      <c r="BH30" s="4">
        <v>21.867364547494976</v>
      </c>
      <c r="BI30" s="4">
        <v>21.867364547494976</v>
      </c>
      <c r="BJ30" s="4">
        <v>21.867364547494976</v>
      </c>
      <c r="BK30" s="4">
        <v>21.867364547494976</v>
      </c>
      <c r="BL30" s="4">
        <v>21.867364547494976</v>
      </c>
      <c r="BM30" s="4">
        <v>21.867364547494976</v>
      </c>
      <c r="BN30" s="4">
        <v>21.867364547494976</v>
      </c>
      <c r="BO30" s="4">
        <v>21.867364547494976</v>
      </c>
      <c r="BP30" s="4"/>
    </row>
    <row r="31" spans="2:68" x14ac:dyDescent="0.25">
      <c r="B31" s="22"/>
      <c r="C31" s="2" t="s">
        <v>20</v>
      </c>
      <c r="D31" s="3">
        <v>8</v>
      </c>
      <c r="E31" s="3">
        <v>8</v>
      </c>
      <c r="F31" s="3">
        <v>8</v>
      </c>
      <c r="G31" s="3">
        <v>8</v>
      </c>
      <c r="H31" s="3">
        <v>8</v>
      </c>
      <c r="I31" s="3">
        <v>8</v>
      </c>
      <c r="J31" s="3">
        <v>8</v>
      </c>
      <c r="K31" s="3">
        <v>8</v>
      </c>
      <c r="L31" s="3">
        <v>8</v>
      </c>
      <c r="M31" s="3">
        <v>8</v>
      </c>
      <c r="N31" s="3">
        <v>8</v>
      </c>
      <c r="O31" s="3">
        <v>8</v>
      </c>
      <c r="P31" s="3"/>
      <c r="Q31" s="3">
        <v>8</v>
      </c>
      <c r="R31" s="3">
        <v>8</v>
      </c>
      <c r="S31" s="3">
        <v>8</v>
      </c>
      <c r="T31" s="3">
        <v>8</v>
      </c>
      <c r="U31" s="3">
        <v>8</v>
      </c>
      <c r="V31" s="3">
        <v>8</v>
      </c>
      <c r="W31" s="3">
        <v>8</v>
      </c>
      <c r="X31" s="3">
        <v>8</v>
      </c>
      <c r="Y31" s="3">
        <v>8</v>
      </c>
      <c r="Z31" s="3">
        <v>8</v>
      </c>
      <c r="AA31" s="3">
        <v>8</v>
      </c>
      <c r="AB31" s="3">
        <v>8</v>
      </c>
      <c r="AC31" s="3"/>
      <c r="AD31" s="3">
        <v>8</v>
      </c>
      <c r="AE31" s="3">
        <v>8</v>
      </c>
      <c r="AF31" s="3">
        <v>8</v>
      </c>
      <c r="AG31" s="3">
        <v>8</v>
      </c>
      <c r="AH31" s="3">
        <v>8</v>
      </c>
      <c r="AI31" s="3">
        <v>8</v>
      </c>
      <c r="AJ31" s="3">
        <v>8</v>
      </c>
      <c r="AK31" s="3">
        <v>8</v>
      </c>
      <c r="AL31" s="3">
        <v>8</v>
      </c>
      <c r="AM31" s="3">
        <v>8</v>
      </c>
      <c r="AN31" s="3">
        <v>8</v>
      </c>
      <c r="AO31" s="3">
        <v>8</v>
      </c>
      <c r="AP31" s="3"/>
      <c r="AQ31" s="3">
        <v>8</v>
      </c>
      <c r="AR31" s="3">
        <v>8</v>
      </c>
      <c r="AS31" s="3">
        <v>8</v>
      </c>
      <c r="AT31" s="3">
        <v>8</v>
      </c>
      <c r="AU31" s="3">
        <v>8</v>
      </c>
      <c r="AV31" s="3">
        <v>8</v>
      </c>
      <c r="AW31" s="3">
        <v>8</v>
      </c>
      <c r="AX31" s="3">
        <v>8</v>
      </c>
      <c r="AY31" s="3">
        <v>8</v>
      </c>
      <c r="AZ31" s="3">
        <v>8</v>
      </c>
      <c r="BA31" s="3">
        <v>8</v>
      </c>
      <c r="BB31" s="3">
        <v>8</v>
      </c>
      <c r="BC31" s="3"/>
      <c r="BD31" s="3">
        <v>8</v>
      </c>
      <c r="BE31" s="3">
        <v>8</v>
      </c>
      <c r="BF31" s="3">
        <v>8</v>
      </c>
      <c r="BG31" s="3">
        <v>8</v>
      </c>
      <c r="BH31" s="3">
        <v>8</v>
      </c>
      <c r="BI31" s="3">
        <v>8</v>
      </c>
      <c r="BJ31" s="3">
        <v>8</v>
      </c>
      <c r="BK31" s="3">
        <v>8</v>
      </c>
      <c r="BL31" s="3">
        <v>8</v>
      </c>
      <c r="BM31" s="3">
        <v>8</v>
      </c>
      <c r="BN31" s="3">
        <v>8</v>
      </c>
      <c r="BO31" s="3">
        <v>8</v>
      </c>
      <c r="BP31" s="3"/>
    </row>
    <row r="32" spans="2:68" x14ac:dyDescent="0.25">
      <c r="B32" s="23" t="s">
        <v>104</v>
      </c>
      <c r="C32" s="23"/>
      <c r="D32" s="27">
        <f t="shared" ref="D32:O32" si="22">SUM(D28*D29,D30*D31)*D$1</f>
        <v>3933.158649</v>
      </c>
      <c r="E32" s="27">
        <f t="shared" si="22"/>
        <v>3745.8653800000002</v>
      </c>
      <c r="F32" s="27">
        <f t="shared" si="22"/>
        <v>4244.0654755400001</v>
      </c>
      <c r="G32" s="27">
        <f t="shared" si="22"/>
        <v>4051.1534084700002</v>
      </c>
      <c r="H32" s="27">
        <f t="shared" si="22"/>
        <v>3858.2413414000002</v>
      </c>
      <c r="I32" s="27">
        <f t="shared" si="22"/>
        <v>4244.0654755400001</v>
      </c>
      <c r="J32" s="27">
        <f t="shared" si="22"/>
        <v>4244.0654755400001</v>
      </c>
      <c r="K32" s="27">
        <f t="shared" si="22"/>
        <v>4051.1534084700002</v>
      </c>
      <c r="L32" s="27">
        <f t="shared" si="22"/>
        <v>4051.1534084700002</v>
      </c>
      <c r="M32" s="27">
        <f t="shared" si="22"/>
        <v>4244.0654755400001</v>
      </c>
      <c r="N32" s="27">
        <f t="shared" si="22"/>
        <v>3665.3292743300003</v>
      </c>
      <c r="O32" s="27">
        <f t="shared" si="22"/>
        <v>4051.1534084700002</v>
      </c>
      <c r="P32" s="24">
        <f>SUM(D32:O32)</f>
        <v>48383.470180770004</v>
      </c>
      <c r="Q32" s="27">
        <f t="shared" ref="Q32:AB32" si="23">SUM(Q28*Q29,Q30*Q31)*Q$1</f>
        <v>3858.2413414000002</v>
      </c>
      <c r="R32" s="27">
        <f t="shared" si="23"/>
        <v>4051.1534084700002</v>
      </c>
      <c r="S32" s="27">
        <f t="shared" si="23"/>
        <v>4371.3874398061998</v>
      </c>
      <c r="T32" s="27">
        <f t="shared" si="23"/>
        <v>4172.6880107241004</v>
      </c>
      <c r="U32" s="27">
        <f t="shared" si="23"/>
        <v>4172.6880107241004</v>
      </c>
      <c r="V32" s="27">
        <f t="shared" si="23"/>
        <v>4371.3874398061998</v>
      </c>
      <c r="W32" s="27">
        <f t="shared" si="23"/>
        <v>3973.9885816420001</v>
      </c>
      <c r="X32" s="27">
        <f t="shared" si="23"/>
        <v>4570.0868688883002</v>
      </c>
      <c r="Y32" s="27">
        <f t="shared" si="23"/>
        <v>4172.6880107241004</v>
      </c>
      <c r="Z32" s="27">
        <f t="shared" si="23"/>
        <v>4172.6880107241004</v>
      </c>
      <c r="AA32" s="27">
        <f t="shared" si="23"/>
        <v>3973.9885816420001</v>
      </c>
      <c r="AB32" s="27">
        <f t="shared" si="23"/>
        <v>3973.9885816420001</v>
      </c>
      <c r="AC32" s="24">
        <f>SUM(Q32:AB32)</f>
        <v>49834.974286193101</v>
      </c>
      <c r="AD32" s="27">
        <f t="shared" ref="AD32:AO32" si="24">SUM(AD28*AD29,AD30*AD31)*AD$1</f>
        <v>4172.6880107241004</v>
      </c>
      <c r="AE32" s="27">
        <f t="shared" si="24"/>
        <v>3973.9885816420001</v>
      </c>
      <c r="AF32" s="27">
        <f t="shared" si="24"/>
        <v>4707.1894749549492</v>
      </c>
      <c r="AG32" s="27">
        <f t="shared" si="24"/>
        <v>3888.5478271366974</v>
      </c>
      <c r="AH32" s="27">
        <f t="shared" si="24"/>
        <v>4502.5290630003865</v>
      </c>
      <c r="AI32" s="27">
        <f t="shared" si="24"/>
        <v>4502.5290630003865</v>
      </c>
      <c r="AJ32" s="27">
        <f t="shared" si="24"/>
        <v>4093.2082390912601</v>
      </c>
      <c r="AK32" s="27">
        <f t="shared" si="24"/>
        <v>4707.1894749549492</v>
      </c>
      <c r="AL32" s="27">
        <f t="shared" si="24"/>
        <v>4093.2082390912601</v>
      </c>
      <c r="AM32" s="27">
        <f t="shared" si="24"/>
        <v>4502.5290630003865</v>
      </c>
      <c r="AN32" s="27">
        <f t="shared" si="24"/>
        <v>4093.2082390912601</v>
      </c>
      <c r="AO32" s="27">
        <f t="shared" si="24"/>
        <v>3888.5478271366974</v>
      </c>
      <c r="AP32" s="24">
        <f>SUM(AD32:AO32)</f>
        <v>51125.36310282434</v>
      </c>
      <c r="AQ32" s="27">
        <f t="shared" ref="AQ32:BB32" si="25">SUM(AQ28*AQ29,AQ30*AQ31)*AQ$1</f>
        <v>4502.5290630003865</v>
      </c>
      <c r="AR32" s="27">
        <f t="shared" si="25"/>
        <v>4093.2082390912601</v>
      </c>
      <c r="AS32" s="27">
        <f t="shared" si="25"/>
        <v>4637.604934890398</v>
      </c>
      <c r="AT32" s="27">
        <f t="shared" si="25"/>
        <v>4216.0044862639988</v>
      </c>
      <c r="AU32" s="27">
        <f t="shared" si="25"/>
        <v>4637.604934890398</v>
      </c>
      <c r="AV32" s="27">
        <f t="shared" si="25"/>
        <v>4426.8047105771984</v>
      </c>
      <c r="AW32" s="27">
        <f t="shared" si="25"/>
        <v>4426.8047105771984</v>
      </c>
      <c r="AX32" s="27">
        <f t="shared" si="25"/>
        <v>4848.4051592035985</v>
      </c>
      <c r="AY32" s="27">
        <f t="shared" si="25"/>
        <v>4005.2042619507984</v>
      </c>
      <c r="AZ32" s="27">
        <f t="shared" si="25"/>
        <v>4848.4051592035985</v>
      </c>
      <c r="BA32" s="27">
        <f t="shared" si="25"/>
        <v>4216.0044862639988</v>
      </c>
      <c r="BB32" s="27">
        <f t="shared" si="25"/>
        <v>4005.2042619507984</v>
      </c>
      <c r="BC32" s="24">
        <f>SUM(AQ32:BB32)</f>
        <v>52863.784407863634</v>
      </c>
      <c r="BD32" s="27">
        <f t="shared" ref="BD32:BO32" si="26">SUM(BD28*BD29,BD30*BD31)*BD$1</f>
        <v>4637.604934890398</v>
      </c>
      <c r="BE32" s="27">
        <f t="shared" si="26"/>
        <v>4216.0044862639988</v>
      </c>
      <c r="BF32" s="27">
        <f t="shared" si="26"/>
        <v>4559.6088518945144</v>
      </c>
      <c r="BG32" s="27">
        <f t="shared" si="26"/>
        <v>4559.6088518945144</v>
      </c>
      <c r="BH32" s="27">
        <f t="shared" si="26"/>
        <v>4776.7330829371103</v>
      </c>
      <c r="BI32" s="27">
        <f t="shared" si="26"/>
        <v>4342.4846208519184</v>
      </c>
      <c r="BJ32" s="27">
        <f t="shared" si="26"/>
        <v>4776.7330829371103</v>
      </c>
      <c r="BK32" s="27">
        <f t="shared" si="26"/>
        <v>4776.7330829371103</v>
      </c>
      <c r="BL32" s="27">
        <f t="shared" si="26"/>
        <v>4342.4846208519184</v>
      </c>
      <c r="BM32" s="27">
        <f t="shared" si="26"/>
        <v>4993.8573139797063</v>
      </c>
      <c r="BN32" s="27">
        <f t="shared" si="26"/>
        <v>4125.3603898093224</v>
      </c>
      <c r="BO32" s="27">
        <f t="shared" si="26"/>
        <v>4342.4846208519184</v>
      </c>
      <c r="BP32" s="24">
        <f>SUM(BD32:BO32)</f>
        <v>54449.697940099533</v>
      </c>
    </row>
    <row r="33" spans="2:68" x14ac:dyDescent="0.25">
      <c r="B33" s="14" t="s">
        <v>36</v>
      </c>
      <c r="C33" s="2" t="s">
        <v>15</v>
      </c>
      <c r="D33" s="4">
        <v>44.653846000000001</v>
      </c>
      <c r="E33" s="4">
        <v>44.653846000000001</v>
      </c>
      <c r="F33" s="4">
        <v>45.993461379999999</v>
      </c>
      <c r="G33" s="4">
        <v>45.993461379999999</v>
      </c>
      <c r="H33" s="4">
        <v>45.993461379999999</v>
      </c>
      <c r="I33" s="4">
        <v>45.993461379999999</v>
      </c>
      <c r="J33" s="4">
        <v>45.993461379999999</v>
      </c>
      <c r="K33" s="4">
        <v>45.993461379999999</v>
      </c>
      <c r="L33" s="4">
        <v>45.993461379999999</v>
      </c>
      <c r="M33" s="4">
        <v>45.993461379999999</v>
      </c>
      <c r="N33" s="4">
        <v>45.993461379999999</v>
      </c>
      <c r="O33" s="4">
        <v>45.993461379999999</v>
      </c>
      <c r="P33" s="4"/>
      <c r="Q33" s="4">
        <v>45.993461379999999</v>
      </c>
      <c r="R33" s="4">
        <v>45.993461379999999</v>
      </c>
      <c r="S33" s="4">
        <v>47.373265221400004</v>
      </c>
      <c r="T33" s="4">
        <v>47.373265221400004</v>
      </c>
      <c r="U33" s="4">
        <v>47.373265221400004</v>
      </c>
      <c r="V33" s="4">
        <v>47.373265221400004</v>
      </c>
      <c r="W33" s="4">
        <v>47.373265221400004</v>
      </c>
      <c r="X33" s="4">
        <v>47.373265221400004</v>
      </c>
      <c r="Y33" s="4">
        <v>47.373265221400004</v>
      </c>
      <c r="Z33" s="4">
        <v>47.373265221400004</v>
      </c>
      <c r="AA33" s="4">
        <v>47.373265221400004</v>
      </c>
      <c r="AB33" s="4">
        <v>47.373265221400004</v>
      </c>
      <c r="AC33" s="4"/>
      <c r="AD33" s="4">
        <v>47.373265221400004</v>
      </c>
      <c r="AE33" s="4">
        <v>47.373265221400004</v>
      </c>
      <c r="AF33" s="4">
        <v>48.794463178042008</v>
      </c>
      <c r="AG33" s="4">
        <v>48.794463178042008</v>
      </c>
      <c r="AH33" s="4">
        <v>48.794463178042008</v>
      </c>
      <c r="AI33" s="4">
        <v>48.794463178042008</v>
      </c>
      <c r="AJ33" s="4">
        <v>48.794463178042008</v>
      </c>
      <c r="AK33" s="4">
        <v>48.794463178042008</v>
      </c>
      <c r="AL33" s="4">
        <v>48.794463178042008</v>
      </c>
      <c r="AM33" s="4">
        <v>48.794463178042008</v>
      </c>
      <c r="AN33" s="4">
        <v>48.794463178042008</v>
      </c>
      <c r="AO33" s="4">
        <v>48.794463178042008</v>
      </c>
      <c r="AP33" s="4"/>
      <c r="AQ33" s="4">
        <v>48.794463178042008</v>
      </c>
      <c r="AR33" s="4">
        <v>48.794463178042008</v>
      </c>
      <c r="AS33" s="4">
        <v>50.258297073383268</v>
      </c>
      <c r="AT33" s="4">
        <v>50.258297073383268</v>
      </c>
      <c r="AU33" s="4">
        <v>50.258297073383268</v>
      </c>
      <c r="AV33" s="4">
        <v>50.258297073383268</v>
      </c>
      <c r="AW33" s="4">
        <v>50.258297073383268</v>
      </c>
      <c r="AX33" s="4">
        <v>50.258297073383268</v>
      </c>
      <c r="AY33" s="4">
        <v>50.258297073383268</v>
      </c>
      <c r="AZ33" s="4">
        <v>50.258297073383268</v>
      </c>
      <c r="BA33" s="4">
        <v>50.258297073383268</v>
      </c>
      <c r="BB33" s="4">
        <v>50.258297073383268</v>
      </c>
      <c r="BC33" s="4"/>
      <c r="BD33" s="4">
        <v>50.258297073383268</v>
      </c>
      <c r="BE33" s="4">
        <v>50.258297073383268</v>
      </c>
      <c r="BF33" s="4">
        <v>51.766045985584768</v>
      </c>
      <c r="BG33" s="4">
        <v>51.766045985584768</v>
      </c>
      <c r="BH33" s="4">
        <v>51.766045985584768</v>
      </c>
      <c r="BI33" s="4">
        <v>51.766045985584768</v>
      </c>
      <c r="BJ33" s="4">
        <v>51.766045985584768</v>
      </c>
      <c r="BK33" s="4">
        <v>51.766045985584768</v>
      </c>
      <c r="BL33" s="4">
        <v>51.766045985584768</v>
      </c>
      <c r="BM33" s="4">
        <v>51.766045985584768</v>
      </c>
      <c r="BN33" s="4">
        <v>51.766045985584768</v>
      </c>
      <c r="BO33" s="4">
        <v>51.766045985584768</v>
      </c>
      <c r="BP33" s="4"/>
    </row>
    <row r="34" spans="2:68" x14ac:dyDescent="0.25">
      <c r="B34" s="14"/>
      <c r="C34" s="2" t="s">
        <v>16</v>
      </c>
      <c r="D34" s="3">
        <v>1</v>
      </c>
      <c r="E34" s="3">
        <v>1</v>
      </c>
      <c r="F34" s="3">
        <v>1</v>
      </c>
      <c r="G34" s="3">
        <v>1</v>
      </c>
      <c r="H34" s="3">
        <v>1</v>
      </c>
      <c r="I34" s="3">
        <v>1</v>
      </c>
      <c r="J34" s="3">
        <v>1</v>
      </c>
      <c r="K34" s="3">
        <v>1</v>
      </c>
      <c r="L34" s="3">
        <v>1</v>
      </c>
      <c r="M34" s="3">
        <v>1</v>
      </c>
      <c r="N34" s="3">
        <v>1</v>
      </c>
      <c r="O34" s="3">
        <v>1</v>
      </c>
      <c r="P34" s="3"/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/>
      <c r="AD34" s="3">
        <v>1</v>
      </c>
      <c r="AE34" s="3">
        <v>1</v>
      </c>
      <c r="AF34" s="3">
        <v>1</v>
      </c>
      <c r="AG34" s="3">
        <v>1</v>
      </c>
      <c r="AH34" s="3">
        <v>1</v>
      </c>
      <c r="AI34" s="3">
        <v>1</v>
      </c>
      <c r="AJ34" s="3">
        <v>1</v>
      </c>
      <c r="AK34" s="3">
        <v>1</v>
      </c>
      <c r="AL34" s="3">
        <v>1</v>
      </c>
      <c r="AM34" s="3">
        <v>1</v>
      </c>
      <c r="AN34" s="3">
        <v>1</v>
      </c>
      <c r="AO34" s="3">
        <v>1</v>
      </c>
      <c r="AP34" s="3"/>
      <c r="AQ34" s="3">
        <v>1</v>
      </c>
      <c r="AR34" s="3">
        <v>1</v>
      </c>
      <c r="AS34" s="3">
        <v>1</v>
      </c>
      <c r="AT34" s="3">
        <v>1</v>
      </c>
      <c r="AU34" s="3">
        <v>1</v>
      </c>
      <c r="AV34" s="3">
        <v>1</v>
      </c>
      <c r="AW34" s="3">
        <v>1</v>
      </c>
      <c r="AX34" s="3">
        <v>1</v>
      </c>
      <c r="AY34" s="3">
        <v>1</v>
      </c>
      <c r="AZ34" s="3">
        <v>1</v>
      </c>
      <c r="BA34" s="3">
        <v>1</v>
      </c>
      <c r="BB34" s="3">
        <v>1</v>
      </c>
      <c r="BC34" s="3"/>
      <c r="BD34" s="3">
        <v>1</v>
      </c>
      <c r="BE34" s="3">
        <v>1</v>
      </c>
      <c r="BF34" s="3">
        <v>1</v>
      </c>
      <c r="BG34" s="3">
        <v>1</v>
      </c>
      <c r="BH34" s="3">
        <v>1</v>
      </c>
      <c r="BI34" s="3">
        <v>1</v>
      </c>
      <c r="BJ34" s="3">
        <v>1</v>
      </c>
      <c r="BK34" s="3">
        <v>1</v>
      </c>
      <c r="BL34" s="3">
        <v>1</v>
      </c>
      <c r="BM34" s="3">
        <v>1</v>
      </c>
      <c r="BN34" s="3">
        <v>1</v>
      </c>
      <c r="BO34" s="3">
        <v>1</v>
      </c>
      <c r="BP34" s="3"/>
    </row>
    <row r="35" spans="2:68" x14ac:dyDescent="0.25">
      <c r="B35" s="14"/>
      <c r="C35" s="2" t="s">
        <v>19</v>
      </c>
      <c r="D35" s="4">
        <v>16.752884833333333</v>
      </c>
      <c r="E35" s="4">
        <v>16.752884833333333</v>
      </c>
      <c r="F35" s="4">
        <v>17.255471378333333</v>
      </c>
      <c r="G35" s="4">
        <v>17.255471378333333</v>
      </c>
      <c r="H35" s="4">
        <v>17.255471378333333</v>
      </c>
      <c r="I35" s="4">
        <v>17.255471378333333</v>
      </c>
      <c r="J35" s="4">
        <v>17.255471378333333</v>
      </c>
      <c r="K35" s="4">
        <v>17.255471378333333</v>
      </c>
      <c r="L35" s="4">
        <v>17.255471378333333</v>
      </c>
      <c r="M35" s="4">
        <v>17.255471378333333</v>
      </c>
      <c r="N35" s="4">
        <v>17.255471378333333</v>
      </c>
      <c r="O35" s="4">
        <v>17.255471378333333</v>
      </c>
      <c r="P35" s="4"/>
      <c r="Q35" s="4">
        <v>17.255471378333333</v>
      </c>
      <c r="R35" s="4">
        <v>17.255471378333333</v>
      </c>
      <c r="S35" s="4">
        <v>17.773135519683333</v>
      </c>
      <c r="T35" s="4">
        <v>17.773135519683333</v>
      </c>
      <c r="U35" s="4">
        <v>17.773135519683333</v>
      </c>
      <c r="V35" s="4">
        <v>17.773135519683333</v>
      </c>
      <c r="W35" s="4">
        <v>17.773135519683333</v>
      </c>
      <c r="X35" s="4">
        <v>17.773135519683333</v>
      </c>
      <c r="Y35" s="4">
        <v>17.773135519683333</v>
      </c>
      <c r="Z35" s="4">
        <v>17.773135519683333</v>
      </c>
      <c r="AA35" s="4">
        <v>17.773135519683333</v>
      </c>
      <c r="AB35" s="4">
        <v>17.773135519683333</v>
      </c>
      <c r="AC35" s="4"/>
      <c r="AD35" s="4">
        <v>17.773135519683333</v>
      </c>
      <c r="AE35" s="4">
        <v>17.773135519683333</v>
      </c>
      <c r="AF35" s="4">
        <v>18.306329585273833</v>
      </c>
      <c r="AG35" s="4">
        <v>18.306329585273833</v>
      </c>
      <c r="AH35" s="4">
        <v>18.306329585273833</v>
      </c>
      <c r="AI35" s="4">
        <v>18.306329585273833</v>
      </c>
      <c r="AJ35" s="4">
        <v>18.306329585273833</v>
      </c>
      <c r="AK35" s="4">
        <v>18.306329585273833</v>
      </c>
      <c r="AL35" s="4">
        <v>18.306329585273833</v>
      </c>
      <c r="AM35" s="4">
        <v>18.306329585273833</v>
      </c>
      <c r="AN35" s="4">
        <v>18.306329585273833</v>
      </c>
      <c r="AO35" s="4">
        <v>18.306329585273833</v>
      </c>
      <c r="AP35" s="4"/>
      <c r="AQ35" s="4">
        <v>18.306329585273833</v>
      </c>
      <c r="AR35" s="4">
        <v>18.306329585273833</v>
      </c>
      <c r="AS35" s="4">
        <v>18.855519472832047</v>
      </c>
      <c r="AT35" s="4">
        <v>18.855519472832047</v>
      </c>
      <c r="AU35" s="4">
        <v>18.855519472832047</v>
      </c>
      <c r="AV35" s="4">
        <v>18.855519472832047</v>
      </c>
      <c r="AW35" s="4">
        <v>18.855519472832047</v>
      </c>
      <c r="AX35" s="4">
        <v>18.855519472832047</v>
      </c>
      <c r="AY35" s="4">
        <v>18.855519472832047</v>
      </c>
      <c r="AZ35" s="4">
        <v>18.855519472832047</v>
      </c>
      <c r="BA35" s="4">
        <v>18.855519472832047</v>
      </c>
      <c r="BB35" s="4">
        <v>18.855519472832047</v>
      </c>
      <c r="BC35" s="4"/>
      <c r="BD35" s="4">
        <v>18.855519472832047</v>
      </c>
      <c r="BE35" s="4">
        <v>18.855519472832047</v>
      </c>
      <c r="BF35" s="4">
        <v>19.421185057017009</v>
      </c>
      <c r="BG35" s="4">
        <v>19.421185057017009</v>
      </c>
      <c r="BH35" s="4">
        <v>19.421185057017009</v>
      </c>
      <c r="BI35" s="4">
        <v>19.421185057017009</v>
      </c>
      <c r="BJ35" s="4">
        <v>19.421185057017009</v>
      </c>
      <c r="BK35" s="4">
        <v>19.421185057017009</v>
      </c>
      <c r="BL35" s="4">
        <v>19.421185057017009</v>
      </c>
      <c r="BM35" s="4">
        <v>19.421185057017009</v>
      </c>
      <c r="BN35" s="4">
        <v>19.421185057017009</v>
      </c>
      <c r="BO35" s="4">
        <v>19.421185057017009</v>
      </c>
      <c r="BP35" s="4"/>
    </row>
    <row r="36" spans="2:68" x14ac:dyDescent="0.25">
      <c r="B36" s="22"/>
      <c r="C36" s="2" t="s">
        <v>20</v>
      </c>
      <c r="D36" s="3">
        <v>6</v>
      </c>
      <c r="E36" s="3">
        <v>6</v>
      </c>
      <c r="F36" s="3">
        <v>6</v>
      </c>
      <c r="G36" s="3">
        <v>6</v>
      </c>
      <c r="H36" s="3">
        <v>6</v>
      </c>
      <c r="I36" s="3">
        <v>6</v>
      </c>
      <c r="J36" s="3">
        <v>6</v>
      </c>
      <c r="K36" s="3">
        <v>6</v>
      </c>
      <c r="L36" s="3">
        <v>6</v>
      </c>
      <c r="M36" s="3">
        <v>6</v>
      </c>
      <c r="N36" s="3">
        <v>6</v>
      </c>
      <c r="O36" s="3">
        <v>6</v>
      </c>
      <c r="P36" s="3"/>
      <c r="Q36" s="3">
        <v>6</v>
      </c>
      <c r="R36" s="3">
        <v>6</v>
      </c>
      <c r="S36" s="3">
        <v>6</v>
      </c>
      <c r="T36" s="3">
        <v>6</v>
      </c>
      <c r="U36" s="3">
        <v>6</v>
      </c>
      <c r="V36" s="3">
        <v>6</v>
      </c>
      <c r="W36" s="3">
        <v>6</v>
      </c>
      <c r="X36" s="3">
        <v>6</v>
      </c>
      <c r="Y36" s="3">
        <v>6</v>
      </c>
      <c r="Z36" s="3">
        <v>6</v>
      </c>
      <c r="AA36" s="3">
        <v>6</v>
      </c>
      <c r="AB36" s="3">
        <v>6</v>
      </c>
      <c r="AC36" s="3"/>
      <c r="AD36" s="3">
        <v>6</v>
      </c>
      <c r="AE36" s="3">
        <v>6</v>
      </c>
      <c r="AF36" s="3">
        <v>6</v>
      </c>
      <c r="AG36" s="3">
        <v>6</v>
      </c>
      <c r="AH36" s="3">
        <v>6</v>
      </c>
      <c r="AI36" s="3">
        <v>6</v>
      </c>
      <c r="AJ36" s="3">
        <v>6</v>
      </c>
      <c r="AK36" s="3">
        <v>6</v>
      </c>
      <c r="AL36" s="3">
        <v>6</v>
      </c>
      <c r="AM36" s="3">
        <v>6</v>
      </c>
      <c r="AN36" s="3">
        <v>6</v>
      </c>
      <c r="AO36" s="3">
        <v>6</v>
      </c>
      <c r="AP36" s="3"/>
      <c r="AQ36" s="3">
        <v>6</v>
      </c>
      <c r="AR36" s="3">
        <v>6</v>
      </c>
      <c r="AS36" s="3">
        <v>6</v>
      </c>
      <c r="AT36" s="3">
        <v>6</v>
      </c>
      <c r="AU36" s="3">
        <v>6</v>
      </c>
      <c r="AV36" s="3">
        <v>6</v>
      </c>
      <c r="AW36" s="3">
        <v>6</v>
      </c>
      <c r="AX36" s="3">
        <v>6</v>
      </c>
      <c r="AY36" s="3">
        <v>6</v>
      </c>
      <c r="AZ36" s="3">
        <v>6</v>
      </c>
      <c r="BA36" s="3">
        <v>6</v>
      </c>
      <c r="BB36" s="3">
        <v>6</v>
      </c>
      <c r="BC36" s="3"/>
      <c r="BD36" s="3">
        <v>6</v>
      </c>
      <c r="BE36" s="3">
        <v>6</v>
      </c>
      <c r="BF36" s="3">
        <v>6</v>
      </c>
      <c r="BG36" s="3">
        <v>6</v>
      </c>
      <c r="BH36" s="3">
        <v>6</v>
      </c>
      <c r="BI36" s="3">
        <v>6</v>
      </c>
      <c r="BJ36" s="3">
        <v>6</v>
      </c>
      <c r="BK36" s="3">
        <v>6</v>
      </c>
      <c r="BL36" s="3">
        <v>6</v>
      </c>
      <c r="BM36" s="3">
        <v>6</v>
      </c>
      <c r="BN36" s="3">
        <v>6</v>
      </c>
      <c r="BO36" s="3">
        <v>6</v>
      </c>
      <c r="BP36" s="3"/>
    </row>
    <row r="37" spans="2:68" x14ac:dyDescent="0.25">
      <c r="B37" s="23" t="s">
        <v>105</v>
      </c>
      <c r="C37" s="23"/>
      <c r="D37" s="27">
        <f t="shared" ref="D37:O37" si="27">SUM(D33*D34,D35*D36)*D$1</f>
        <v>3048.594255</v>
      </c>
      <c r="E37" s="27">
        <f t="shared" si="27"/>
        <v>2903.4231</v>
      </c>
      <c r="F37" s="27">
        <f t="shared" si="27"/>
        <v>3289.5783723</v>
      </c>
      <c r="G37" s="27">
        <f t="shared" si="27"/>
        <v>3140.0520826500001</v>
      </c>
      <c r="H37" s="27">
        <f t="shared" si="27"/>
        <v>2990.5257929999998</v>
      </c>
      <c r="I37" s="27">
        <f t="shared" si="27"/>
        <v>3289.5783723</v>
      </c>
      <c r="J37" s="27">
        <f t="shared" si="27"/>
        <v>3289.5783723</v>
      </c>
      <c r="K37" s="27">
        <f t="shared" si="27"/>
        <v>3140.0520826500001</v>
      </c>
      <c r="L37" s="27">
        <f t="shared" si="27"/>
        <v>3140.0520826500001</v>
      </c>
      <c r="M37" s="27">
        <f t="shared" si="27"/>
        <v>3289.5783723</v>
      </c>
      <c r="N37" s="27">
        <f t="shared" si="27"/>
        <v>2840.9995033499999</v>
      </c>
      <c r="O37" s="27">
        <f t="shared" si="27"/>
        <v>3140.0520826500001</v>
      </c>
      <c r="P37" s="24">
        <f>SUM(D37:O37)</f>
        <v>37502.064471149992</v>
      </c>
      <c r="Q37" s="27">
        <f t="shared" ref="Q37:AB37" si="28">SUM(Q33*Q34,Q35*Q36)*Q$1</f>
        <v>2990.5257929999998</v>
      </c>
      <c r="R37" s="27">
        <f t="shared" si="28"/>
        <v>3140.0520826500001</v>
      </c>
      <c r="S37" s="27">
        <f t="shared" si="28"/>
        <v>3388.265723469</v>
      </c>
      <c r="T37" s="27">
        <f t="shared" si="28"/>
        <v>3234.2536451295</v>
      </c>
      <c r="U37" s="27">
        <f t="shared" si="28"/>
        <v>3234.2536451295</v>
      </c>
      <c r="V37" s="27">
        <f t="shared" si="28"/>
        <v>3388.265723469</v>
      </c>
      <c r="W37" s="27">
        <f t="shared" si="28"/>
        <v>3080.24156679</v>
      </c>
      <c r="X37" s="27">
        <f t="shared" si="28"/>
        <v>3542.2778018085</v>
      </c>
      <c r="Y37" s="27">
        <f t="shared" si="28"/>
        <v>3234.2536451295</v>
      </c>
      <c r="Z37" s="27">
        <f t="shared" si="28"/>
        <v>3234.2536451295</v>
      </c>
      <c r="AA37" s="27">
        <f t="shared" si="28"/>
        <v>3080.24156679</v>
      </c>
      <c r="AB37" s="27">
        <f t="shared" si="28"/>
        <v>3080.24156679</v>
      </c>
      <c r="AC37" s="24">
        <f>SUM(Q37:AB37)</f>
        <v>38627.1264052845</v>
      </c>
      <c r="AD37" s="27">
        <f t="shared" ref="AD37:AO37" si="29">SUM(AD33*AD34,AD35*AD36)*AD$1</f>
        <v>3234.2536451295</v>
      </c>
      <c r="AE37" s="27">
        <f t="shared" si="29"/>
        <v>3080.24156679</v>
      </c>
      <c r="AF37" s="27">
        <f t="shared" si="29"/>
        <v>3648.5461358627554</v>
      </c>
      <c r="AG37" s="27">
        <f t="shared" si="29"/>
        <v>3014.0163731040152</v>
      </c>
      <c r="AH37" s="27">
        <f t="shared" si="29"/>
        <v>3489.9136951730702</v>
      </c>
      <c r="AI37" s="27">
        <f t="shared" si="29"/>
        <v>3489.9136951730702</v>
      </c>
      <c r="AJ37" s="27">
        <f t="shared" si="29"/>
        <v>3172.6488137937004</v>
      </c>
      <c r="AK37" s="27">
        <f t="shared" si="29"/>
        <v>3648.5461358627554</v>
      </c>
      <c r="AL37" s="27">
        <f t="shared" si="29"/>
        <v>3172.6488137937004</v>
      </c>
      <c r="AM37" s="27">
        <f t="shared" si="29"/>
        <v>3489.9136951730702</v>
      </c>
      <c r="AN37" s="27">
        <f t="shared" si="29"/>
        <v>3172.6488137937004</v>
      </c>
      <c r="AO37" s="27">
        <f t="shared" si="29"/>
        <v>3014.0163731040152</v>
      </c>
      <c r="AP37" s="24">
        <f>SUM(AD37:AO37)</f>
        <v>39627.307756753347</v>
      </c>
      <c r="AQ37" s="27">
        <f t="shared" ref="AQ37:BB37" si="30">SUM(AQ33*AQ34,AQ35*AQ36)*AQ$1</f>
        <v>3489.9136951730702</v>
      </c>
      <c r="AR37" s="27">
        <f t="shared" si="30"/>
        <v>3172.6488137937004</v>
      </c>
      <c r="AS37" s="27">
        <f t="shared" si="30"/>
        <v>3594.6111060282619</v>
      </c>
      <c r="AT37" s="27">
        <f t="shared" si="30"/>
        <v>3267.8282782075112</v>
      </c>
      <c r="AU37" s="27">
        <f t="shared" si="30"/>
        <v>3594.6111060282619</v>
      </c>
      <c r="AV37" s="27">
        <f t="shared" si="30"/>
        <v>3431.2196921178866</v>
      </c>
      <c r="AW37" s="27">
        <f t="shared" si="30"/>
        <v>3431.2196921178866</v>
      </c>
      <c r="AX37" s="27">
        <f t="shared" si="30"/>
        <v>3758.0025199386378</v>
      </c>
      <c r="AY37" s="27">
        <f t="shared" si="30"/>
        <v>3104.4368642971353</v>
      </c>
      <c r="AZ37" s="27">
        <f t="shared" si="30"/>
        <v>3758.0025199386378</v>
      </c>
      <c r="BA37" s="27">
        <f t="shared" si="30"/>
        <v>3267.8282782075112</v>
      </c>
      <c r="BB37" s="27">
        <f t="shared" si="30"/>
        <v>3104.4368642971353</v>
      </c>
      <c r="BC37" s="24">
        <f>SUM(AQ37:BB37)</f>
        <v>40974.759430145641</v>
      </c>
      <c r="BD37" s="27">
        <f t="shared" ref="BD37:BO37" si="31">SUM(BD33*BD34,BD35*BD36)*BD$1</f>
        <v>3594.6111060282619</v>
      </c>
      <c r="BE37" s="27">
        <f t="shared" si="31"/>
        <v>3267.8282782075112</v>
      </c>
      <c r="BF37" s="27">
        <f t="shared" si="31"/>
        <v>3534.1562828814231</v>
      </c>
      <c r="BG37" s="27">
        <f t="shared" si="31"/>
        <v>3534.1562828814231</v>
      </c>
      <c r="BH37" s="27">
        <f t="shared" si="31"/>
        <v>3702.4494392091096</v>
      </c>
      <c r="BI37" s="27">
        <f t="shared" si="31"/>
        <v>3365.863126553736</v>
      </c>
      <c r="BJ37" s="27">
        <f t="shared" si="31"/>
        <v>3702.4494392091096</v>
      </c>
      <c r="BK37" s="27">
        <f t="shared" si="31"/>
        <v>3702.4494392091096</v>
      </c>
      <c r="BL37" s="27">
        <f t="shared" si="31"/>
        <v>3365.863126553736</v>
      </c>
      <c r="BM37" s="27">
        <f t="shared" si="31"/>
        <v>3870.7425955367962</v>
      </c>
      <c r="BN37" s="27">
        <f t="shared" si="31"/>
        <v>3197.569970226049</v>
      </c>
      <c r="BO37" s="27">
        <f t="shared" si="31"/>
        <v>3365.863126553736</v>
      </c>
      <c r="BP37" s="24">
        <f>SUM(BD37:BO37)</f>
        <v>42204.00221305</v>
      </c>
    </row>
    <row r="38" spans="2:68" x14ac:dyDescent="0.25">
      <c r="B38" s="14" t="s">
        <v>37</v>
      </c>
      <c r="C38" s="2" t="s">
        <v>15</v>
      </c>
      <c r="D38" s="4">
        <v>43.081730999999998</v>
      </c>
      <c r="E38" s="4">
        <v>43.081730999999998</v>
      </c>
      <c r="F38" s="4">
        <v>44.374182929999996</v>
      </c>
      <c r="G38" s="4">
        <v>44.374182929999996</v>
      </c>
      <c r="H38" s="4">
        <v>44.374182929999996</v>
      </c>
      <c r="I38" s="4">
        <v>44.374182929999996</v>
      </c>
      <c r="J38" s="4">
        <v>44.374182929999996</v>
      </c>
      <c r="K38" s="4">
        <v>44.374182929999996</v>
      </c>
      <c r="L38" s="4">
        <v>44.374182929999996</v>
      </c>
      <c r="M38" s="4">
        <v>44.374182929999996</v>
      </c>
      <c r="N38" s="4">
        <v>44.374182929999996</v>
      </c>
      <c r="O38" s="4">
        <v>44.374182929999996</v>
      </c>
      <c r="P38" s="4"/>
      <c r="Q38" s="4">
        <v>44.374182929999996</v>
      </c>
      <c r="R38" s="4">
        <v>44.374182929999996</v>
      </c>
      <c r="S38" s="4">
        <v>45.705408417899996</v>
      </c>
      <c r="T38" s="4">
        <v>45.705408417899996</v>
      </c>
      <c r="U38" s="4">
        <v>45.705408417899996</v>
      </c>
      <c r="V38" s="4">
        <v>45.705408417899996</v>
      </c>
      <c r="W38" s="4">
        <v>45.705408417899996</v>
      </c>
      <c r="X38" s="4">
        <v>45.705408417899996</v>
      </c>
      <c r="Y38" s="4">
        <v>45.705408417899996</v>
      </c>
      <c r="Z38" s="4">
        <v>45.705408417899996</v>
      </c>
      <c r="AA38" s="4">
        <v>45.705408417899996</v>
      </c>
      <c r="AB38" s="4">
        <v>45.705408417899996</v>
      </c>
      <c r="AC38" s="4"/>
      <c r="AD38" s="4">
        <v>45.705408417899996</v>
      </c>
      <c r="AE38" s="4">
        <v>45.705408417899996</v>
      </c>
      <c r="AF38" s="4">
        <v>47.076570670437</v>
      </c>
      <c r="AG38" s="4">
        <v>47.076570670437</v>
      </c>
      <c r="AH38" s="4">
        <v>47.076570670437</v>
      </c>
      <c r="AI38" s="4">
        <v>47.076570670437</v>
      </c>
      <c r="AJ38" s="4">
        <v>47.076570670437</v>
      </c>
      <c r="AK38" s="4">
        <v>47.076570670437</v>
      </c>
      <c r="AL38" s="4">
        <v>47.076570670437</v>
      </c>
      <c r="AM38" s="4">
        <v>47.076570670437</v>
      </c>
      <c r="AN38" s="4">
        <v>47.076570670437</v>
      </c>
      <c r="AO38" s="4">
        <v>47.076570670437</v>
      </c>
      <c r="AP38" s="4"/>
      <c r="AQ38" s="4">
        <v>47.076570670437</v>
      </c>
      <c r="AR38" s="4">
        <v>47.076570670437</v>
      </c>
      <c r="AS38" s="4">
        <v>48.48886779055011</v>
      </c>
      <c r="AT38" s="4">
        <v>48.48886779055011</v>
      </c>
      <c r="AU38" s="4">
        <v>48.48886779055011</v>
      </c>
      <c r="AV38" s="4">
        <v>48.48886779055011</v>
      </c>
      <c r="AW38" s="4">
        <v>48.48886779055011</v>
      </c>
      <c r="AX38" s="4">
        <v>48.48886779055011</v>
      </c>
      <c r="AY38" s="4">
        <v>48.48886779055011</v>
      </c>
      <c r="AZ38" s="4">
        <v>48.48886779055011</v>
      </c>
      <c r="BA38" s="4">
        <v>48.48886779055011</v>
      </c>
      <c r="BB38" s="4">
        <v>48.48886779055011</v>
      </c>
      <c r="BC38" s="4"/>
      <c r="BD38" s="4">
        <v>48.48886779055011</v>
      </c>
      <c r="BE38" s="4">
        <v>48.48886779055011</v>
      </c>
      <c r="BF38" s="4">
        <v>49.943533824266616</v>
      </c>
      <c r="BG38" s="4">
        <v>49.943533824266616</v>
      </c>
      <c r="BH38" s="4">
        <v>49.943533824266616</v>
      </c>
      <c r="BI38" s="4">
        <v>49.943533824266616</v>
      </c>
      <c r="BJ38" s="4">
        <v>49.943533824266616</v>
      </c>
      <c r="BK38" s="4">
        <v>49.943533824266616</v>
      </c>
      <c r="BL38" s="4">
        <v>49.943533824266616</v>
      </c>
      <c r="BM38" s="4">
        <v>49.943533824266616</v>
      </c>
      <c r="BN38" s="4">
        <v>49.943533824266616</v>
      </c>
      <c r="BO38" s="4">
        <v>49.943533824266616</v>
      </c>
      <c r="BP38" s="4"/>
    </row>
    <row r="39" spans="2:68" x14ac:dyDescent="0.25">
      <c r="B39" s="14"/>
      <c r="C39" s="2" t="s">
        <v>16</v>
      </c>
      <c r="D39" s="3">
        <v>1</v>
      </c>
      <c r="E39" s="3">
        <v>1</v>
      </c>
      <c r="F39" s="3">
        <v>1</v>
      </c>
      <c r="G39" s="3">
        <v>1</v>
      </c>
      <c r="H39" s="3">
        <v>1</v>
      </c>
      <c r="I39" s="3">
        <v>1</v>
      </c>
      <c r="J39" s="3">
        <v>1</v>
      </c>
      <c r="K39" s="3">
        <v>1</v>
      </c>
      <c r="L39" s="3">
        <v>1</v>
      </c>
      <c r="M39" s="3">
        <v>1</v>
      </c>
      <c r="N39" s="3">
        <v>1</v>
      </c>
      <c r="O39" s="3">
        <v>1</v>
      </c>
      <c r="P39" s="3"/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1</v>
      </c>
      <c r="AC39" s="3"/>
      <c r="AD39" s="3">
        <v>1</v>
      </c>
      <c r="AE39" s="3">
        <v>1</v>
      </c>
      <c r="AF39" s="3">
        <v>1</v>
      </c>
      <c r="AG39" s="3">
        <v>1</v>
      </c>
      <c r="AH39" s="3">
        <v>1</v>
      </c>
      <c r="AI39" s="3">
        <v>1</v>
      </c>
      <c r="AJ39" s="3">
        <v>1</v>
      </c>
      <c r="AK39" s="3">
        <v>1</v>
      </c>
      <c r="AL39" s="3">
        <v>1</v>
      </c>
      <c r="AM39" s="3">
        <v>1</v>
      </c>
      <c r="AN39" s="3">
        <v>1</v>
      </c>
      <c r="AO39" s="3">
        <v>1</v>
      </c>
      <c r="AP39" s="3"/>
      <c r="AQ39" s="3">
        <v>1</v>
      </c>
      <c r="AR39" s="3">
        <v>1</v>
      </c>
      <c r="AS39" s="3">
        <v>1</v>
      </c>
      <c r="AT39" s="3">
        <v>1</v>
      </c>
      <c r="AU39" s="3">
        <v>1</v>
      </c>
      <c r="AV39" s="3">
        <v>1</v>
      </c>
      <c r="AW39" s="3">
        <v>1</v>
      </c>
      <c r="AX39" s="3">
        <v>1</v>
      </c>
      <c r="AY39" s="3">
        <v>1</v>
      </c>
      <c r="AZ39" s="3">
        <v>1</v>
      </c>
      <c r="BA39" s="3">
        <v>1</v>
      </c>
      <c r="BB39" s="3">
        <v>1</v>
      </c>
      <c r="BC39" s="3"/>
      <c r="BD39" s="3">
        <v>1</v>
      </c>
      <c r="BE39" s="3">
        <v>1</v>
      </c>
      <c r="BF39" s="3">
        <v>1</v>
      </c>
      <c r="BG39" s="3">
        <v>1</v>
      </c>
      <c r="BH39" s="3">
        <v>1</v>
      </c>
      <c r="BI39" s="3">
        <v>1</v>
      </c>
      <c r="BJ39" s="3">
        <v>1</v>
      </c>
      <c r="BK39" s="3">
        <v>1</v>
      </c>
      <c r="BL39" s="3">
        <v>1</v>
      </c>
      <c r="BM39" s="3">
        <v>1</v>
      </c>
      <c r="BN39" s="3">
        <v>1</v>
      </c>
      <c r="BO39" s="3">
        <v>1</v>
      </c>
      <c r="BP39" s="3"/>
    </row>
    <row r="40" spans="2:68" x14ac:dyDescent="0.25">
      <c r="B40" s="14"/>
      <c r="C40" s="2" t="s">
        <v>19</v>
      </c>
      <c r="D40" s="4">
        <v>20.246995250000001</v>
      </c>
      <c r="E40" s="4">
        <v>20.246995250000001</v>
      </c>
      <c r="F40" s="4">
        <v>20.854405107500003</v>
      </c>
      <c r="G40" s="4">
        <v>20.854405107500003</v>
      </c>
      <c r="H40" s="4">
        <v>20.854405107500003</v>
      </c>
      <c r="I40" s="4">
        <v>20.854405107500003</v>
      </c>
      <c r="J40" s="4">
        <v>20.854405107500003</v>
      </c>
      <c r="K40" s="4">
        <v>20.854405107500003</v>
      </c>
      <c r="L40" s="4">
        <v>20.854405107500003</v>
      </c>
      <c r="M40" s="4">
        <v>20.854405107500003</v>
      </c>
      <c r="N40" s="4">
        <v>20.854405107500003</v>
      </c>
      <c r="O40" s="4">
        <v>20.854405107500003</v>
      </c>
      <c r="P40" s="4"/>
      <c r="Q40" s="4">
        <v>20.854405107500003</v>
      </c>
      <c r="R40" s="4">
        <v>20.854405107500003</v>
      </c>
      <c r="S40" s="4">
        <v>21.480037260725005</v>
      </c>
      <c r="T40" s="4">
        <v>21.480037260725005</v>
      </c>
      <c r="U40" s="4">
        <v>21.480037260725005</v>
      </c>
      <c r="V40" s="4">
        <v>21.480037260725005</v>
      </c>
      <c r="W40" s="4">
        <v>21.480037260725005</v>
      </c>
      <c r="X40" s="4">
        <v>21.480037260725005</v>
      </c>
      <c r="Y40" s="4">
        <v>21.480037260725005</v>
      </c>
      <c r="Z40" s="4">
        <v>21.480037260725005</v>
      </c>
      <c r="AA40" s="4">
        <v>21.480037260725005</v>
      </c>
      <c r="AB40" s="4">
        <v>21.480037260725005</v>
      </c>
      <c r="AC40" s="4"/>
      <c r="AD40" s="4">
        <v>21.480037260725005</v>
      </c>
      <c r="AE40" s="4">
        <v>21.480037260725005</v>
      </c>
      <c r="AF40" s="4">
        <v>22.124438378546756</v>
      </c>
      <c r="AG40" s="4">
        <v>22.124438378546756</v>
      </c>
      <c r="AH40" s="4">
        <v>22.124438378546756</v>
      </c>
      <c r="AI40" s="4">
        <v>22.124438378546756</v>
      </c>
      <c r="AJ40" s="4">
        <v>22.124438378546756</v>
      </c>
      <c r="AK40" s="4">
        <v>22.124438378546756</v>
      </c>
      <c r="AL40" s="4">
        <v>22.124438378546756</v>
      </c>
      <c r="AM40" s="4">
        <v>22.124438378546756</v>
      </c>
      <c r="AN40" s="4">
        <v>22.124438378546756</v>
      </c>
      <c r="AO40" s="4">
        <v>22.124438378546756</v>
      </c>
      <c r="AP40" s="4"/>
      <c r="AQ40" s="4">
        <v>22.124438378546756</v>
      </c>
      <c r="AR40" s="4">
        <v>22.124438378546756</v>
      </c>
      <c r="AS40" s="4">
        <v>22.78817152990316</v>
      </c>
      <c r="AT40" s="4">
        <v>22.78817152990316</v>
      </c>
      <c r="AU40" s="4">
        <v>22.78817152990316</v>
      </c>
      <c r="AV40" s="4">
        <v>22.78817152990316</v>
      </c>
      <c r="AW40" s="4">
        <v>22.78817152990316</v>
      </c>
      <c r="AX40" s="4">
        <v>22.78817152990316</v>
      </c>
      <c r="AY40" s="4">
        <v>22.78817152990316</v>
      </c>
      <c r="AZ40" s="4">
        <v>22.78817152990316</v>
      </c>
      <c r="BA40" s="4">
        <v>22.78817152990316</v>
      </c>
      <c r="BB40" s="4">
        <v>22.78817152990316</v>
      </c>
      <c r="BC40" s="4"/>
      <c r="BD40" s="4">
        <v>22.78817152990316</v>
      </c>
      <c r="BE40" s="4">
        <v>22.78817152990316</v>
      </c>
      <c r="BF40" s="4">
        <v>23.471816675800255</v>
      </c>
      <c r="BG40" s="4">
        <v>23.471816675800255</v>
      </c>
      <c r="BH40" s="4">
        <v>23.471816675800255</v>
      </c>
      <c r="BI40" s="4">
        <v>23.471816675800255</v>
      </c>
      <c r="BJ40" s="4">
        <v>23.471816675800255</v>
      </c>
      <c r="BK40" s="4">
        <v>23.471816675800255</v>
      </c>
      <c r="BL40" s="4">
        <v>23.471816675800255</v>
      </c>
      <c r="BM40" s="4">
        <v>23.471816675800255</v>
      </c>
      <c r="BN40" s="4">
        <v>23.471816675800255</v>
      </c>
      <c r="BO40" s="4">
        <v>23.471816675800255</v>
      </c>
      <c r="BP40" s="4"/>
    </row>
    <row r="41" spans="2:68" x14ac:dyDescent="0.25">
      <c r="B41" s="22"/>
      <c r="C41" s="2" t="s">
        <v>20</v>
      </c>
      <c r="D41" s="3">
        <v>8</v>
      </c>
      <c r="E41" s="3">
        <v>8</v>
      </c>
      <c r="F41" s="3">
        <v>8</v>
      </c>
      <c r="G41" s="3">
        <v>8</v>
      </c>
      <c r="H41" s="3">
        <v>8</v>
      </c>
      <c r="I41" s="3">
        <v>8</v>
      </c>
      <c r="J41" s="3">
        <v>8</v>
      </c>
      <c r="K41" s="3">
        <v>8</v>
      </c>
      <c r="L41" s="3">
        <v>8</v>
      </c>
      <c r="M41" s="3">
        <v>8</v>
      </c>
      <c r="N41" s="3">
        <v>8</v>
      </c>
      <c r="O41" s="3">
        <v>8</v>
      </c>
      <c r="P41" s="3"/>
      <c r="Q41" s="3">
        <v>8</v>
      </c>
      <c r="R41" s="3">
        <v>8</v>
      </c>
      <c r="S41" s="3">
        <v>8</v>
      </c>
      <c r="T41" s="3">
        <v>8</v>
      </c>
      <c r="U41" s="3">
        <v>8</v>
      </c>
      <c r="V41" s="3">
        <v>8</v>
      </c>
      <c r="W41" s="3">
        <v>8</v>
      </c>
      <c r="X41" s="3">
        <v>8</v>
      </c>
      <c r="Y41" s="3">
        <v>8</v>
      </c>
      <c r="Z41" s="3">
        <v>8</v>
      </c>
      <c r="AA41" s="3">
        <v>8</v>
      </c>
      <c r="AB41" s="3">
        <v>8</v>
      </c>
      <c r="AC41" s="3"/>
      <c r="AD41" s="3">
        <v>8</v>
      </c>
      <c r="AE41" s="3">
        <v>8</v>
      </c>
      <c r="AF41" s="3">
        <v>8</v>
      </c>
      <c r="AG41" s="3">
        <v>8</v>
      </c>
      <c r="AH41" s="3">
        <v>8</v>
      </c>
      <c r="AI41" s="3">
        <v>8</v>
      </c>
      <c r="AJ41" s="3">
        <v>8</v>
      </c>
      <c r="AK41" s="3">
        <v>8</v>
      </c>
      <c r="AL41" s="3">
        <v>8</v>
      </c>
      <c r="AM41" s="3">
        <v>8</v>
      </c>
      <c r="AN41" s="3">
        <v>8</v>
      </c>
      <c r="AO41" s="3">
        <v>8</v>
      </c>
      <c r="AP41" s="3"/>
      <c r="AQ41" s="3">
        <v>8</v>
      </c>
      <c r="AR41" s="3">
        <v>8</v>
      </c>
      <c r="AS41" s="3">
        <v>8</v>
      </c>
      <c r="AT41" s="3">
        <v>8</v>
      </c>
      <c r="AU41" s="3">
        <v>8</v>
      </c>
      <c r="AV41" s="3">
        <v>8</v>
      </c>
      <c r="AW41" s="3">
        <v>8</v>
      </c>
      <c r="AX41" s="3">
        <v>8</v>
      </c>
      <c r="AY41" s="3">
        <v>8</v>
      </c>
      <c r="AZ41" s="3">
        <v>8</v>
      </c>
      <c r="BA41" s="3">
        <v>8</v>
      </c>
      <c r="BB41" s="3">
        <v>8</v>
      </c>
      <c r="BC41" s="3"/>
      <c r="BD41" s="3">
        <v>8</v>
      </c>
      <c r="BE41" s="3">
        <v>8</v>
      </c>
      <c r="BF41" s="3">
        <v>8</v>
      </c>
      <c r="BG41" s="3">
        <v>8</v>
      </c>
      <c r="BH41" s="3">
        <v>8</v>
      </c>
      <c r="BI41" s="3">
        <v>8</v>
      </c>
      <c r="BJ41" s="3">
        <v>8</v>
      </c>
      <c r="BK41" s="3">
        <v>8</v>
      </c>
      <c r="BL41" s="3">
        <v>8</v>
      </c>
      <c r="BM41" s="3">
        <v>8</v>
      </c>
      <c r="BN41" s="3">
        <v>8</v>
      </c>
      <c r="BO41" s="3">
        <v>8</v>
      </c>
      <c r="BP41" s="3"/>
    </row>
    <row r="42" spans="2:68" x14ac:dyDescent="0.25">
      <c r="B42" s="23" t="s">
        <v>106</v>
      </c>
      <c r="C42" s="23"/>
      <c r="D42" s="27">
        <f t="shared" ref="D42:O42" si="32">SUM(D38*D39,D40*D41)*D$1</f>
        <v>4306.2115530000001</v>
      </c>
      <c r="E42" s="27">
        <f t="shared" si="32"/>
        <v>4101.1538600000003</v>
      </c>
      <c r="F42" s="27">
        <f t="shared" si="32"/>
        <v>4646.6073233800007</v>
      </c>
      <c r="G42" s="27">
        <f t="shared" si="32"/>
        <v>4435.3978995900006</v>
      </c>
      <c r="H42" s="27">
        <f t="shared" si="32"/>
        <v>4224.1884758000006</v>
      </c>
      <c r="I42" s="27">
        <f t="shared" si="32"/>
        <v>4646.6073233800007</v>
      </c>
      <c r="J42" s="27">
        <f t="shared" si="32"/>
        <v>4646.6073233800007</v>
      </c>
      <c r="K42" s="27">
        <f t="shared" si="32"/>
        <v>4435.3978995900006</v>
      </c>
      <c r="L42" s="27">
        <f t="shared" si="32"/>
        <v>4435.3978995900006</v>
      </c>
      <c r="M42" s="27">
        <f t="shared" si="32"/>
        <v>4646.6073233800007</v>
      </c>
      <c r="N42" s="27">
        <f t="shared" si="32"/>
        <v>4012.9790520100005</v>
      </c>
      <c r="O42" s="27">
        <f t="shared" si="32"/>
        <v>4435.3978995900006</v>
      </c>
      <c r="P42" s="24">
        <f>SUM(D42:O42)</f>
        <v>52972.553832690013</v>
      </c>
      <c r="Q42" s="27">
        <f t="shared" ref="Q42:AB42" si="33">SUM(Q38*Q39,Q40*Q41)*Q$1</f>
        <v>4224.1884758000006</v>
      </c>
      <c r="R42" s="27">
        <f t="shared" si="33"/>
        <v>4435.3978995900006</v>
      </c>
      <c r="S42" s="27">
        <f t="shared" si="33"/>
        <v>4786.0055430814009</v>
      </c>
      <c r="T42" s="27">
        <f t="shared" si="33"/>
        <v>4568.459836577701</v>
      </c>
      <c r="U42" s="27">
        <f t="shared" si="33"/>
        <v>4568.459836577701</v>
      </c>
      <c r="V42" s="27">
        <f t="shared" si="33"/>
        <v>4786.0055430814009</v>
      </c>
      <c r="W42" s="27">
        <f t="shared" si="33"/>
        <v>4350.9141300740012</v>
      </c>
      <c r="X42" s="27">
        <f t="shared" si="33"/>
        <v>5003.5512495851008</v>
      </c>
      <c r="Y42" s="27">
        <f t="shared" si="33"/>
        <v>4568.459836577701</v>
      </c>
      <c r="Z42" s="27">
        <f t="shared" si="33"/>
        <v>4568.459836577701</v>
      </c>
      <c r="AA42" s="27">
        <f t="shared" si="33"/>
        <v>4350.9141300740012</v>
      </c>
      <c r="AB42" s="27">
        <f t="shared" si="33"/>
        <v>4350.9141300740012</v>
      </c>
      <c r="AC42" s="24">
        <f>SUM(Q42:AB42)</f>
        <v>54561.730447670707</v>
      </c>
      <c r="AD42" s="27">
        <f t="shared" ref="AD42:AO42" si="34">SUM(AD38*AD39,AD40*AD41)*AD$1</f>
        <v>4568.459836577701</v>
      </c>
      <c r="AE42" s="27">
        <f t="shared" si="34"/>
        <v>4350.9141300740012</v>
      </c>
      <c r="AF42" s="27">
        <f t="shared" si="34"/>
        <v>5153.6577870726542</v>
      </c>
      <c r="AG42" s="27">
        <f t="shared" si="34"/>
        <v>4257.3694762774103</v>
      </c>
      <c r="AH42" s="27">
        <f t="shared" si="34"/>
        <v>4929.5857093738432</v>
      </c>
      <c r="AI42" s="27">
        <f t="shared" si="34"/>
        <v>4929.5857093738432</v>
      </c>
      <c r="AJ42" s="27">
        <f t="shared" si="34"/>
        <v>4481.4415539762213</v>
      </c>
      <c r="AK42" s="27">
        <f t="shared" si="34"/>
        <v>5153.6577870726542</v>
      </c>
      <c r="AL42" s="27">
        <f t="shared" si="34"/>
        <v>4481.4415539762213</v>
      </c>
      <c r="AM42" s="27">
        <f t="shared" si="34"/>
        <v>4929.5857093738432</v>
      </c>
      <c r="AN42" s="27">
        <f t="shared" si="34"/>
        <v>4481.4415539762213</v>
      </c>
      <c r="AO42" s="27">
        <f t="shared" si="34"/>
        <v>4257.3694762774103</v>
      </c>
      <c r="AP42" s="24">
        <f>SUM(AD42:AO42)</f>
        <v>55974.510283402022</v>
      </c>
      <c r="AQ42" s="27">
        <f t="shared" ref="AQ42:BB42" si="35">SUM(AQ38*AQ39,AQ40*AQ41)*AQ$1</f>
        <v>4929.5857093738432</v>
      </c>
      <c r="AR42" s="27">
        <f t="shared" si="35"/>
        <v>4481.4415539762213</v>
      </c>
      <c r="AS42" s="27">
        <f t="shared" si="35"/>
        <v>5077.4732806550583</v>
      </c>
      <c r="AT42" s="27">
        <f t="shared" si="35"/>
        <v>4615.8848005955078</v>
      </c>
      <c r="AU42" s="27">
        <f t="shared" si="35"/>
        <v>5077.4732806550583</v>
      </c>
      <c r="AV42" s="27">
        <f t="shared" si="35"/>
        <v>4846.6790406252831</v>
      </c>
      <c r="AW42" s="27">
        <f t="shared" si="35"/>
        <v>4846.6790406252831</v>
      </c>
      <c r="AX42" s="27">
        <f t="shared" si="35"/>
        <v>5308.2675206848335</v>
      </c>
      <c r="AY42" s="27">
        <f t="shared" si="35"/>
        <v>4385.0905605657326</v>
      </c>
      <c r="AZ42" s="27">
        <f t="shared" si="35"/>
        <v>5308.2675206848335</v>
      </c>
      <c r="BA42" s="27">
        <f t="shared" si="35"/>
        <v>4615.8848005955078</v>
      </c>
      <c r="BB42" s="27">
        <f t="shared" si="35"/>
        <v>4385.0905605657326</v>
      </c>
      <c r="BC42" s="24">
        <f>SUM(AQ42:BB42)</f>
        <v>57877.817669602904</v>
      </c>
      <c r="BD42" s="27">
        <f t="shared" ref="BD42:BO42" si="36">SUM(BD38*BD39,BD40*BD41)*BD$1</f>
        <v>5077.4732806550583</v>
      </c>
      <c r="BE42" s="27">
        <f t="shared" si="36"/>
        <v>4615.8848005955078</v>
      </c>
      <c r="BF42" s="27">
        <f t="shared" si="36"/>
        <v>4992.0794118440417</v>
      </c>
      <c r="BG42" s="27">
        <f t="shared" si="36"/>
        <v>4992.0794118440417</v>
      </c>
      <c r="BH42" s="27">
        <f t="shared" si="36"/>
        <v>5229.7974790747103</v>
      </c>
      <c r="BI42" s="27">
        <f t="shared" si="36"/>
        <v>4754.3613446133731</v>
      </c>
      <c r="BJ42" s="27">
        <f t="shared" si="36"/>
        <v>5229.7974790747103</v>
      </c>
      <c r="BK42" s="27">
        <f t="shared" si="36"/>
        <v>5229.7974790747103</v>
      </c>
      <c r="BL42" s="27">
        <f t="shared" si="36"/>
        <v>4754.3613446133731</v>
      </c>
      <c r="BM42" s="27">
        <f t="shared" si="36"/>
        <v>5467.5155463053788</v>
      </c>
      <c r="BN42" s="27">
        <f t="shared" si="36"/>
        <v>4516.6432773827046</v>
      </c>
      <c r="BO42" s="27">
        <f t="shared" si="36"/>
        <v>4754.3613446133731</v>
      </c>
      <c r="BP42" s="24">
        <f>SUM(BD42:BO42)</f>
        <v>59614.152199690987</v>
      </c>
    </row>
    <row r="43" spans="2:68" x14ac:dyDescent="0.25">
      <c r="B43" s="14" t="s">
        <v>75</v>
      </c>
      <c r="C43" s="2" t="s">
        <v>19</v>
      </c>
      <c r="D43" s="4">
        <v>17.149839833333335</v>
      </c>
      <c r="E43" s="4">
        <v>17.149839833333335</v>
      </c>
      <c r="F43" s="4">
        <v>17.664335028333337</v>
      </c>
      <c r="G43" s="4">
        <v>17.664335028333337</v>
      </c>
      <c r="H43" s="4">
        <v>17.664335028333337</v>
      </c>
      <c r="I43" s="4">
        <v>17.664335028333337</v>
      </c>
      <c r="J43" s="4">
        <v>17.664335028333337</v>
      </c>
      <c r="K43" s="4">
        <v>17.664335028333337</v>
      </c>
      <c r="L43" s="4">
        <v>17.664335028333337</v>
      </c>
      <c r="M43" s="4">
        <v>17.664335028333337</v>
      </c>
      <c r="N43" s="4">
        <v>17.664335028333337</v>
      </c>
      <c r="O43" s="4">
        <v>17.664335028333337</v>
      </c>
      <c r="P43" s="4"/>
      <c r="Q43" s="4">
        <v>17.664335028333337</v>
      </c>
      <c r="R43" s="4">
        <v>17.664335028333337</v>
      </c>
      <c r="S43" s="4">
        <v>18.194265079183339</v>
      </c>
      <c r="T43" s="4">
        <v>18.194265079183339</v>
      </c>
      <c r="U43" s="4">
        <v>18.194265079183339</v>
      </c>
      <c r="V43" s="4">
        <v>18.194265079183339</v>
      </c>
      <c r="W43" s="4">
        <v>18.194265079183339</v>
      </c>
      <c r="X43" s="4">
        <v>18.194265079183339</v>
      </c>
      <c r="Y43" s="4">
        <v>18.194265079183339</v>
      </c>
      <c r="Z43" s="4">
        <v>18.194265079183339</v>
      </c>
      <c r="AA43" s="4">
        <v>18.194265079183339</v>
      </c>
      <c r="AB43" s="4">
        <v>18.194265079183339</v>
      </c>
      <c r="AC43" s="4"/>
      <c r="AD43" s="4">
        <v>18.194265079183339</v>
      </c>
      <c r="AE43" s="4">
        <v>18.194265079183339</v>
      </c>
      <c r="AF43" s="4">
        <v>18.740093031558839</v>
      </c>
      <c r="AG43" s="4">
        <v>18.740093031558839</v>
      </c>
      <c r="AH43" s="4">
        <v>18.740093031558839</v>
      </c>
      <c r="AI43" s="4">
        <v>18.740093031558839</v>
      </c>
      <c r="AJ43" s="4">
        <v>18.740093031558839</v>
      </c>
      <c r="AK43" s="4">
        <v>18.740093031558839</v>
      </c>
      <c r="AL43" s="4">
        <v>18.740093031558839</v>
      </c>
      <c r="AM43" s="4">
        <v>18.740093031558839</v>
      </c>
      <c r="AN43" s="4">
        <v>18.740093031558839</v>
      </c>
      <c r="AO43" s="4">
        <v>18.740093031558839</v>
      </c>
      <c r="AP43" s="4"/>
      <c r="AQ43" s="4">
        <v>18.740093031558839</v>
      </c>
      <c r="AR43" s="4">
        <v>18.740093031558839</v>
      </c>
      <c r="AS43" s="4">
        <v>19.302295822505606</v>
      </c>
      <c r="AT43" s="4">
        <v>19.302295822505606</v>
      </c>
      <c r="AU43" s="4">
        <v>19.302295822505606</v>
      </c>
      <c r="AV43" s="4">
        <v>19.302295822505606</v>
      </c>
      <c r="AW43" s="4">
        <v>19.302295822505606</v>
      </c>
      <c r="AX43" s="4">
        <v>19.302295822505606</v>
      </c>
      <c r="AY43" s="4">
        <v>19.302295822505606</v>
      </c>
      <c r="AZ43" s="4">
        <v>19.302295822505606</v>
      </c>
      <c r="BA43" s="4">
        <v>19.302295822505606</v>
      </c>
      <c r="BB43" s="4">
        <v>19.302295822505606</v>
      </c>
      <c r="BC43" s="4"/>
      <c r="BD43" s="4">
        <v>19.302295822505606</v>
      </c>
      <c r="BE43" s="4">
        <v>19.302295822505606</v>
      </c>
      <c r="BF43" s="4">
        <v>19.881364697180775</v>
      </c>
      <c r="BG43" s="4">
        <v>19.881364697180775</v>
      </c>
      <c r="BH43" s="4">
        <v>19.881364697180775</v>
      </c>
      <c r="BI43" s="4">
        <v>19.881364697180775</v>
      </c>
      <c r="BJ43" s="4">
        <v>19.881364697180775</v>
      </c>
      <c r="BK43" s="4">
        <v>19.881364697180775</v>
      </c>
      <c r="BL43" s="4">
        <v>19.881364697180775</v>
      </c>
      <c r="BM43" s="4">
        <v>19.881364697180775</v>
      </c>
      <c r="BN43" s="4">
        <v>19.881364697180775</v>
      </c>
      <c r="BO43" s="4">
        <v>19.881364697180775</v>
      </c>
      <c r="BP43" s="4"/>
    </row>
    <row r="44" spans="2:68" x14ac:dyDescent="0.25">
      <c r="B44" s="22"/>
      <c r="C44" s="2" t="s">
        <v>20</v>
      </c>
      <c r="D44" s="3">
        <v>6</v>
      </c>
      <c r="E44" s="3">
        <v>6</v>
      </c>
      <c r="F44" s="3">
        <v>6</v>
      </c>
      <c r="G44" s="3">
        <v>6</v>
      </c>
      <c r="H44" s="3">
        <v>6</v>
      </c>
      <c r="I44" s="3">
        <v>6</v>
      </c>
      <c r="J44" s="3">
        <v>6</v>
      </c>
      <c r="K44" s="3">
        <v>6</v>
      </c>
      <c r="L44" s="3">
        <v>6</v>
      </c>
      <c r="M44" s="3">
        <v>6</v>
      </c>
      <c r="N44" s="3">
        <v>6</v>
      </c>
      <c r="O44" s="3">
        <v>6</v>
      </c>
      <c r="P44" s="3"/>
      <c r="Q44" s="3">
        <v>6</v>
      </c>
      <c r="R44" s="3">
        <v>6</v>
      </c>
      <c r="S44" s="3">
        <v>6</v>
      </c>
      <c r="T44" s="3">
        <v>6</v>
      </c>
      <c r="U44" s="3">
        <v>6</v>
      </c>
      <c r="V44" s="3">
        <v>6</v>
      </c>
      <c r="W44" s="3">
        <v>6</v>
      </c>
      <c r="X44" s="3">
        <v>6</v>
      </c>
      <c r="Y44" s="3">
        <v>6</v>
      </c>
      <c r="Z44" s="3">
        <v>6</v>
      </c>
      <c r="AA44" s="3">
        <v>6</v>
      </c>
      <c r="AB44" s="3">
        <v>6</v>
      </c>
      <c r="AC44" s="3"/>
      <c r="AD44" s="3">
        <v>6</v>
      </c>
      <c r="AE44" s="3">
        <v>6</v>
      </c>
      <c r="AF44" s="3">
        <v>6</v>
      </c>
      <c r="AG44" s="3">
        <v>6</v>
      </c>
      <c r="AH44" s="3">
        <v>6</v>
      </c>
      <c r="AI44" s="3">
        <v>6</v>
      </c>
      <c r="AJ44" s="3">
        <v>6</v>
      </c>
      <c r="AK44" s="3">
        <v>6</v>
      </c>
      <c r="AL44" s="3">
        <v>6</v>
      </c>
      <c r="AM44" s="3">
        <v>6</v>
      </c>
      <c r="AN44" s="3">
        <v>6</v>
      </c>
      <c r="AO44" s="3">
        <v>6</v>
      </c>
      <c r="AP44" s="3"/>
      <c r="AQ44" s="3">
        <v>6</v>
      </c>
      <c r="AR44" s="3">
        <v>6</v>
      </c>
      <c r="AS44" s="3">
        <v>6</v>
      </c>
      <c r="AT44" s="3">
        <v>6</v>
      </c>
      <c r="AU44" s="3">
        <v>6</v>
      </c>
      <c r="AV44" s="3">
        <v>6</v>
      </c>
      <c r="AW44" s="3">
        <v>6</v>
      </c>
      <c r="AX44" s="3">
        <v>6</v>
      </c>
      <c r="AY44" s="3">
        <v>6</v>
      </c>
      <c r="AZ44" s="3">
        <v>6</v>
      </c>
      <c r="BA44" s="3">
        <v>6</v>
      </c>
      <c r="BB44" s="3">
        <v>6</v>
      </c>
      <c r="BC44" s="3"/>
      <c r="BD44" s="3">
        <v>6</v>
      </c>
      <c r="BE44" s="3">
        <v>6</v>
      </c>
      <c r="BF44" s="3">
        <v>6</v>
      </c>
      <c r="BG44" s="3">
        <v>6</v>
      </c>
      <c r="BH44" s="3">
        <v>6</v>
      </c>
      <c r="BI44" s="3">
        <v>6</v>
      </c>
      <c r="BJ44" s="3">
        <v>6</v>
      </c>
      <c r="BK44" s="3">
        <v>6</v>
      </c>
      <c r="BL44" s="3">
        <v>6</v>
      </c>
      <c r="BM44" s="3">
        <v>6</v>
      </c>
      <c r="BN44" s="3">
        <v>6</v>
      </c>
      <c r="BO44" s="3">
        <v>6</v>
      </c>
      <c r="BP44" s="3"/>
    </row>
    <row r="45" spans="2:68" x14ac:dyDescent="0.25">
      <c r="B45" s="23" t="s">
        <v>107</v>
      </c>
      <c r="C45" s="23"/>
      <c r="D45" s="27">
        <f t="shared" ref="D45:O45" si="37">D$1*(D43*D44)</f>
        <v>2160.8798190000002</v>
      </c>
      <c r="E45" s="27">
        <f t="shared" si="37"/>
        <v>2057.9807800000003</v>
      </c>
      <c r="F45" s="27">
        <f t="shared" si="37"/>
        <v>2331.6922237400004</v>
      </c>
      <c r="G45" s="27">
        <f t="shared" si="37"/>
        <v>2225.7062135700003</v>
      </c>
      <c r="H45" s="27">
        <f t="shared" si="37"/>
        <v>2119.7202034000002</v>
      </c>
      <c r="I45" s="27">
        <f t="shared" si="37"/>
        <v>2331.6922237400004</v>
      </c>
      <c r="J45" s="27">
        <f t="shared" si="37"/>
        <v>2331.6922237400004</v>
      </c>
      <c r="K45" s="27">
        <f t="shared" si="37"/>
        <v>2225.7062135700003</v>
      </c>
      <c r="L45" s="27">
        <f t="shared" si="37"/>
        <v>2225.7062135700003</v>
      </c>
      <c r="M45" s="27">
        <f t="shared" si="37"/>
        <v>2331.6922237400004</v>
      </c>
      <c r="N45" s="27">
        <f t="shared" si="37"/>
        <v>2013.7341932300003</v>
      </c>
      <c r="O45" s="27">
        <f t="shared" si="37"/>
        <v>2225.7062135700003</v>
      </c>
      <c r="P45" s="24">
        <f>SUM(D45:O45)</f>
        <v>26581.908744870001</v>
      </c>
      <c r="Q45" s="27">
        <f t="shared" ref="Q45:AB45" si="38">Q$1*(Q43*Q44)</f>
        <v>2119.7202034000002</v>
      </c>
      <c r="R45" s="27">
        <f t="shared" si="38"/>
        <v>2225.7062135700003</v>
      </c>
      <c r="S45" s="27">
        <f t="shared" si="38"/>
        <v>2401.6429904522006</v>
      </c>
      <c r="T45" s="27">
        <f t="shared" si="38"/>
        <v>2292.4773999771005</v>
      </c>
      <c r="U45" s="27">
        <f t="shared" si="38"/>
        <v>2292.4773999771005</v>
      </c>
      <c r="V45" s="27">
        <f t="shared" si="38"/>
        <v>2401.6429904522006</v>
      </c>
      <c r="W45" s="27">
        <f t="shared" si="38"/>
        <v>2183.3118095020009</v>
      </c>
      <c r="X45" s="27">
        <f t="shared" si="38"/>
        <v>2510.8085809273007</v>
      </c>
      <c r="Y45" s="27">
        <f t="shared" si="38"/>
        <v>2292.4773999771005</v>
      </c>
      <c r="Z45" s="27">
        <f t="shared" si="38"/>
        <v>2292.4773999771005</v>
      </c>
      <c r="AA45" s="27">
        <f t="shared" si="38"/>
        <v>2183.3118095020009</v>
      </c>
      <c r="AB45" s="27">
        <f t="shared" si="38"/>
        <v>2183.3118095020009</v>
      </c>
      <c r="AC45" s="24">
        <f>SUM(Q45:AB45)</f>
        <v>27379.3660072161</v>
      </c>
      <c r="AD45" s="27">
        <f t="shared" ref="AD45:AO45" si="39">AD$1*(AD43*AD44)</f>
        <v>2292.4773999771005</v>
      </c>
      <c r="AE45" s="27">
        <f t="shared" si="39"/>
        <v>2183.3118095020009</v>
      </c>
      <c r="AF45" s="27">
        <f t="shared" si="39"/>
        <v>2586.1328383551195</v>
      </c>
      <c r="AG45" s="27">
        <f t="shared" si="39"/>
        <v>2136.3706055977077</v>
      </c>
      <c r="AH45" s="27">
        <f t="shared" si="39"/>
        <v>2473.6922801657665</v>
      </c>
      <c r="AI45" s="27">
        <f t="shared" si="39"/>
        <v>2473.6922801657665</v>
      </c>
      <c r="AJ45" s="27">
        <f t="shared" si="39"/>
        <v>2248.8111637870607</v>
      </c>
      <c r="AK45" s="27">
        <f t="shared" si="39"/>
        <v>2586.1328383551195</v>
      </c>
      <c r="AL45" s="27">
        <f t="shared" si="39"/>
        <v>2248.8111637870607</v>
      </c>
      <c r="AM45" s="27">
        <f t="shared" si="39"/>
        <v>2473.6922801657665</v>
      </c>
      <c r="AN45" s="27">
        <f t="shared" si="39"/>
        <v>2248.8111637870607</v>
      </c>
      <c r="AO45" s="27">
        <f t="shared" si="39"/>
        <v>2136.3706055977077</v>
      </c>
      <c r="AP45" s="24">
        <f>SUM(AD45:AO45)</f>
        <v>28088.306429243239</v>
      </c>
      <c r="AQ45" s="27">
        <f t="shared" ref="AQ45:BB45" si="40">AQ$1*(AQ43*AQ44)</f>
        <v>2473.6922801657665</v>
      </c>
      <c r="AR45" s="27">
        <f t="shared" si="40"/>
        <v>2248.8111637870607</v>
      </c>
      <c r="AS45" s="27">
        <f t="shared" si="40"/>
        <v>2547.9030485707399</v>
      </c>
      <c r="AT45" s="27">
        <f t="shared" si="40"/>
        <v>2316.2754987006729</v>
      </c>
      <c r="AU45" s="27">
        <f t="shared" si="40"/>
        <v>2547.9030485707399</v>
      </c>
      <c r="AV45" s="27">
        <f t="shared" si="40"/>
        <v>2432.0892736357064</v>
      </c>
      <c r="AW45" s="27">
        <f t="shared" si="40"/>
        <v>2432.0892736357064</v>
      </c>
      <c r="AX45" s="27">
        <f t="shared" si="40"/>
        <v>2663.7168235057734</v>
      </c>
      <c r="AY45" s="27">
        <f t="shared" si="40"/>
        <v>2200.4617237656389</v>
      </c>
      <c r="AZ45" s="27">
        <f t="shared" si="40"/>
        <v>2663.7168235057734</v>
      </c>
      <c r="BA45" s="27">
        <f t="shared" si="40"/>
        <v>2316.2754987006729</v>
      </c>
      <c r="BB45" s="27">
        <f t="shared" si="40"/>
        <v>2200.4617237656389</v>
      </c>
      <c r="BC45" s="24">
        <f>SUM(AQ45:BB45)</f>
        <v>29043.396180309886</v>
      </c>
      <c r="BD45" s="27">
        <f t="shared" ref="BD45:BO45" si="41">BD$1*(BD43*BD44)</f>
        <v>2547.9030485707399</v>
      </c>
      <c r="BE45" s="27">
        <f t="shared" si="41"/>
        <v>2316.2754987006729</v>
      </c>
      <c r="BF45" s="27">
        <f t="shared" si="41"/>
        <v>2505.0519518447777</v>
      </c>
      <c r="BG45" s="27">
        <f t="shared" si="41"/>
        <v>2505.0519518447777</v>
      </c>
      <c r="BH45" s="27">
        <f t="shared" si="41"/>
        <v>2624.3401400278626</v>
      </c>
      <c r="BI45" s="27">
        <f t="shared" si="41"/>
        <v>2385.7637636616932</v>
      </c>
      <c r="BJ45" s="27">
        <f t="shared" si="41"/>
        <v>2624.3401400278626</v>
      </c>
      <c r="BK45" s="27">
        <f t="shared" si="41"/>
        <v>2624.3401400278626</v>
      </c>
      <c r="BL45" s="27">
        <f t="shared" si="41"/>
        <v>2385.7637636616932</v>
      </c>
      <c r="BM45" s="27">
        <f t="shared" si="41"/>
        <v>2743.6283282109471</v>
      </c>
      <c r="BN45" s="27">
        <f t="shared" si="41"/>
        <v>2266.4755754786083</v>
      </c>
      <c r="BO45" s="27">
        <f t="shared" si="41"/>
        <v>2385.7637636616932</v>
      </c>
      <c r="BP45" s="24">
        <f>SUM(BD45:BO45)</f>
        <v>29914.698065719193</v>
      </c>
    </row>
    <row r="46" spans="2:68" x14ac:dyDescent="0.25">
      <c r="B46" s="14" t="s">
        <v>76</v>
      </c>
      <c r="C46" s="2" t="s">
        <v>19</v>
      </c>
      <c r="D46" s="4">
        <v>15.209695499999997</v>
      </c>
      <c r="E46" s="4">
        <v>15.209695499999997</v>
      </c>
      <c r="F46" s="4">
        <v>15.665986364999997</v>
      </c>
      <c r="G46" s="4">
        <v>15.665986364999997</v>
      </c>
      <c r="H46" s="4">
        <v>15.665986364999997</v>
      </c>
      <c r="I46" s="4">
        <v>15.665986364999997</v>
      </c>
      <c r="J46" s="4">
        <v>15.665986364999997</v>
      </c>
      <c r="K46" s="4">
        <v>15.665986364999997</v>
      </c>
      <c r="L46" s="4">
        <v>15.665986364999997</v>
      </c>
      <c r="M46" s="4">
        <v>15.665986364999997</v>
      </c>
      <c r="N46" s="4">
        <v>15.665986364999997</v>
      </c>
      <c r="O46" s="4">
        <v>15.665986364999997</v>
      </c>
      <c r="P46" s="4"/>
      <c r="Q46" s="4">
        <v>15.665986364999997</v>
      </c>
      <c r="R46" s="4">
        <v>15.665986364999997</v>
      </c>
      <c r="S46" s="4">
        <v>16.135965955949995</v>
      </c>
      <c r="T46" s="4">
        <v>16.135965955949995</v>
      </c>
      <c r="U46" s="4">
        <v>16.135965955949995</v>
      </c>
      <c r="V46" s="4">
        <v>16.135965955949995</v>
      </c>
      <c r="W46" s="4">
        <v>16.135965955949995</v>
      </c>
      <c r="X46" s="4">
        <v>16.135965955949995</v>
      </c>
      <c r="Y46" s="4">
        <v>16.135965955949995</v>
      </c>
      <c r="Z46" s="4">
        <v>16.135965955949995</v>
      </c>
      <c r="AA46" s="4">
        <v>16.135965955949995</v>
      </c>
      <c r="AB46" s="4">
        <v>16.135965955949995</v>
      </c>
      <c r="AC46" s="4"/>
      <c r="AD46" s="4">
        <v>16.135965955949995</v>
      </c>
      <c r="AE46" s="4">
        <v>16.135965955949995</v>
      </c>
      <c r="AF46" s="4">
        <v>16.620044934628496</v>
      </c>
      <c r="AG46" s="4">
        <v>16.620044934628496</v>
      </c>
      <c r="AH46" s="4">
        <v>16.620044934628496</v>
      </c>
      <c r="AI46" s="4">
        <v>16.620044934628496</v>
      </c>
      <c r="AJ46" s="4">
        <v>16.620044934628496</v>
      </c>
      <c r="AK46" s="4">
        <v>16.620044934628496</v>
      </c>
      <c r="AL46" s="4">
        <v>16.620044934628496</v>
      </c>
      <c r="AM46" s="4">
        <v>16.620044934628496</v>
      </c>
      <c r="AN46" s="4">
        <v>16.620044934628496</v>
      </c>
      <c r="AO46" s="4">
        <v>16.620044934628496</v>
      </c>
      <c r="AP46" s="4"/>
      <c r="AQ46" s="4">
        <v>16.620044934628496</v>
      </c>
      <c r="AR46" s="4">
        <v>16.620044934628496</v>
      </c>
      <c r="AS46" s="4">
        <v>17.118646282667349</v>
      </c>
      <c r="AT46" s="4">
        <v>17.118646282667349</v>
      </c>
      <c r="AU46" s="4">
        <v>17.118646282667349</v>
      </c>
      <c r="AV46" s="4">
        <v>17.118646282667349</v>
      </c>
      <c r="AW46" s="4">
        <v>17.118646282667349</v>
      </c>
      <c r="AX46" s="4">
        <v>17.118646282667349</v>
      </c>
      <c r="AY46" s="4">
        <v>17.118646282667349</v>
      </c>
      <c r="AZ46" s="4">
        <v>17.118646282667349</v>
      </c>
      <c r="BA46" s="4">
        <v>17.118646282667349</v>
      </c>
      <c r="BB46" s="4">
        <v>17.118646282667349</v>
      </c>
      <c r="BC46" s="4"/>
      <c r="BD46" s="4">
        <v>17.118646282667349</v>
      </c>
      <c r="BE46" s="4">
        <v>17.118646282667349</v>
      </c>
      <c r="BF46" s="4">
        <v>17.632205671147371</v>
      </c>
      <c r="BG46" s="4">
        <v>17.632205671147371</v>
      </c>
      <c r="BH46" s="4">
        <v>17.632205671147371</v>
      </c>
      <c r="BI46" s="4">
        <v>17.632205671147371</v>
      </c>
      <c r="BJ46" s="4">
        <v>17.632205671147371</v>
      </c>
      <c r="BK46" s="4">
        <v>17.632205671147371</v>
      </c>
      <c r="BL46" s="4">
        <v>17.632205671147371</v>
      </c>
      <c r="BM46" s="4">
        <v>17.632205671147371</v>
      </c>
      <c r="BN46" s="4">
        <v>17.632205671147371</v>
      </c>
      <c r="BO46" s="4">
        <v>17.632205671147371</v>
      </c>
      <c r="BP46" s="4"/>
    </row>
    <row r="47" spans="2:68" x14ac:dyDescent="0.25">
      <c r="B47" s="22"/>
      <c r="C47" s="2" t="s">
        <v>20</v>
      </c>
      <c r="D47" s="3">
        <v>6</v>
      </c>
      <c r="E47" s="3">
        <v>6</v>
      </c>
      <c r="F47" s="3">
        <v>6</v>
      </c>
      <c r="G47" s="3">
        <v>6</v>
      </c>
      <c r="H47" s="3">
        <v>6</v>
      </c>
      <c r="I47" s="3">
        <v>6</v>
      </c>
      <c r="J47" s="3">
        <v>6</v>
      </c>
      <c r="K47" s="3">
        <v>6</v>
      </c>
      <c r="L47" s="3">
        <v>6</v>
      </c>
      <c r="M47" s="3">
        <v>6</v>
      </c>
      <c r="N47" s="3">
        <v>6</v>
      </c>
      <c r="O47" s="3">
        <v>6</v>
      </c>
      <c r="P47" s="3"/>
      <c r="Q47" s="3">
        <v>6</v>
      </c>
      <c r="R47" s="3">
        <v>6</v>
      </c>
      <c r="S47" s="3">
        <v>6</v>
      </c>
      <c r="T47" s="3">
        <v>6</v>
      </c>
      <c r="U47" s="3">
        <v>6</v>
      </c>
      <c r="V47" s="3">
        <v>6</v>
      </c>
      <c r="W47" s="3">
        <v>6</v>
      </c>
      <c r="X47" s="3">
        <v>6</v>
      </c>
      <c r="Y47" s="3">
        <v>6</v>
      </c>
      <c r="Z47" s="3">
        <v>6</v>
      </c>
      <c r="AA47" s="3">
        <v>6</v>
      </c>
      <c r="AB47" s="3">
        <v>6</v>
      </c>
      <c r="AC47" s="3"/>
      <c r="AD47" s="3">
        <v>6</v>
      </c>
      <c r="AE47" s="3">
        <v>6</v>
      </c>
      <c r="AF47" s="3">
        <v>6</v>
      </c>
      <c r="AG47" s="3">
        <v>6</v>
      </c>
      <c r="AH47" s="3">
        <v>6</v>
      </c>
      <c r="AI47" s="3">
        <v>6</v>
      </c>
      <c r="AJ47" s="3">
        <v>6</v>
      </c>
      <c r="AK47" s="3">
        <v>6</v>
      </c>
      <c r="AL47" s="3">
        <v>6</v>
      </c>
      <c r="AM47" s="3">
        <v>6</v>
      </c>
      <c r="AN47" s="3">
        <v>6</v>
      </c>
      <c r="AO47" s="3">
        <v>6</v>
      </c>
      <c r="AP47" s="3"/>
      <c r="AQ47" s="3">
        <v>6</v>
      </c>
      <c r="AR47" s="3">
        <v>6</v>
      </c>
      <c r="AS47" s="3">
        <v>6</v>
      </c>
      <c r="AT47" s="3">
        <v>6</v>
      </c>
      <c r="AU47" s="3">
        <v>6</v>
      </c>
      <c r="AV47" s="3">
        <v>6</v>
      </c>
      <c r="AW47" s="3">
        <v>6</v>
      </c>
      <c r="AX47" s="3">
        <v>6</v>
      </c>
      <c r="AY47" s="3">
        <v>6</v>
      </c>
      <c r="AZ47" s="3">
        <v>6</v>
      </c>
      <c r="BA47" s="3">
        <v>6</v>
      </c>
      <c r="BB47" s="3">
        <v>6</v>
      </c>
      <c r="BC47" s="3"/>
      <c r="BD47" s="3">
        <v>6</v>
      </c>
      <c r="BE47" s="3">
        <v>6</v>
      </c>
      <c r="BF47" s="3">
        <v>6</v>
      </c>
      <c r="BG47" s="3">
        <v>6</v>
      </c>
      <c r="BH47" s="3">
        <v>6</v>
      </c>
      <c r="BI47" s="3">
        <v>6</v>
      </c>
      <c r="BJ47" s="3">
        <v>6</v>
      </c>
      <c r="BK47" s="3">
        <v>6</v>
      </c>
      <c r="BL47" s="3">
        <v>6</v>
      </c>
      <c r="BM47" s="3">
        <v>6</v>
      </c>
      <c r="BN47" s="3">
        <v>6</v>
      </c>
      <c r="BO47" s="3">
        <v>6</v>
      </c>
      <c r="BP47" s="3"/>
    </row>
    <row r="48" spans="2:68" x14ac:dyDescent="0.25">
      <c r="B48" s="23" t="s">
        <v>108</v>
      </c>
      <c r="C48" s="23"/>
      <c r="D48" s="27">
        <f t="shared" ref="D48:O48" si="42">D$1*(D46*D47)</f>
        <v>1916.4216329999997</v>
      </c>
      <c r="E48" s="27">
        <f t="shared" si="42"/>
        <v>1825.1634599999998</v>
      </c>
      <c r="F48" s="27">
        <f t="shared" si="42"/>
        <v>2067.9102001799997</v>
      </c>
      <c r="G48" s="27">
        <f t="shared" si="42"/>
        <v>1973.9142819899996</v>
      </c>
      <c r="H48" s="27">
        <f t="shared" si="42"/>
        <v>1879.9183637999997</v>
      </c>
      <c r="I48" s="27">
        <f t="shared" si="42"/>
        <v>2067.9102001799997</v>
      </c>
      <c r="J48" s="27">
        <f t="shared" si="42"/>
        <v>2067.9102001799997</v>
      </c>
      <c r="K48" s="27">
        <f t="shared" si="42"/>
        <v>1973.9142819899996</v>
      </c>
      <c r="L48" s="27">
        <f t="shared" si="42"/>
        <v>1973.9142819899996</v>
      </c>
      <c r="M48" s="27">
        <f t="shared" si="42"/>
        <v>2067.9102001799997</v>
      </c>
      <c r="N48" s="27">
        <f t="shared" si="42"/>
        <v>1785.9224456099996</v>
      </c>
      <c r="O48" s="27">
        <f t="shared" si="42"/>
        <v>1973.9142819899996</v>
      </c>
      <c r="P48" s="24">
        <f>SUM(D48:O48)</f>
        <v>23574.723831089996</v>
      </c>
      <c r="Q48" s="27">
        <f t="shared" ref="Q48:AB48" si="43">Q$1*(Q46*Q47)</f>
        <v>1879.9183637999997</v>
      </c>
      <c r="R48" s="27">
        <f t="shared" si="43"/>
        <v>1973.9142819899996</v>
      </c>
      <c r="S48" s="27">
        <f t="shared" si="43"/>
        <v>2129.9475061853991</v>
      </c>
      <c r="T48" s="27">
        <f t="shared" si="43"/>
        <v>2033.1317104496993</v>
      </c>
      <c r="U48" s="27">
        <f t="shared" si="43"/>
        <v>2033.1317104496993</v>
      </c>
      <c r="V48" s="27">
        <f t="shared" si="43"/>
        <v>2129.9475061853991</v>
      </c>
      <c r="W48" s="27">
        <f t="shared" si="43"/>
        <v>1936.3159147139993</v>
      </c>
      <c r="X48" s="27">
        <f t="shared" si="43"/>
        <v>2226.7633019210994</v>
      </c>
      <c r="Y48" s="27">
        <f t="shared" si="43"/>
        <v>2033.1317104496993</v>
      </c>
      <c r="Z48" s="27">
        <f t="shared" si="43"/>
        <v>2033.1317104496993</v>
      </c>
      <c r="AA48" s="27">
        <f t="shared" si="43"/>
        <v>1936.3159147139993</v>
      </c>
      <c r="AB48" s="27">
        <f t="shared" si="43"/>
        <v>1936.3159147139993</v>
      </c>
      <c r="AC48" s="24">
        <f>SUM(Q48:AB48)</f>
        <v>24281.965546022693</v>
      </c>
      <c r="AD48" s="27">
        <f t="shared" ref="AD48:AO48" si="44">AD$1*(AD46*AD47)</f>
        <v>2033.1317104496993</v>
      </c>
      <c r="AE48" s="27">
        <f t="shared" si="44"/>
        <v>1936.3159147139993</v>
      </c>
      <c r="AF48" s="27">
        <f t="shared" si="44"/>
        <v>2293.5662009787325</v>
      </c>
      <c r="AG48" s="27">
        <f t="shared" si="44"/>
        <v>1894.6851225476485</v>
      </c>
      <c r="AH48" s="27">
        <f t="shared" si="44"/>
        <v>2193.8459313709614</v>
      </c>
      <c r="AI48" s="27">
        <f t="shared" si="44"/>
        <v>2193.8459313709614</v>
      </c>
      <c r="AJ48" s="27">
        <f t="shared" si="44"/>
        <v>1994.4053921554196</v>
      </c>
      <c r="AK48" s="27">
        <f t="shared" si="44"/>
        <v>2293.5662009787325</v>
      </c>
      <c r="AL48" s="27">
        <f t="shared" si="44"/>
        <v>1994.4053921554196</v>
      </c>
      <c r="AM48" s="27">
        <f t="shared" si="44"/>
        <v>2193.8459313709614</v>
      </c>
      <c r="AN48" s="27">
        <f t="shared" si="44"/>
        <v>1994.4053921554196</v>
      </c>
      <c r="AO48" s="27">
        <f t="shared" si="44"/>
        <v>1894.6851225476485</v>
      </c>
      <c r="AP48" s="24">
        <f>SUM(AD48:AO48)</f>
        <v>24910.704242795604</v>
      </c>
      <c r="AQ48" s="27">
        <f t="shared" ref="AQ48:BB48" si="45">AQ$1*(AQ46*AQ47)</f>
        <v>2193.8459313709614</v>
      </c>
      <c r="AR48" s="27">
        <f t="shared" si="45"/>
        <v>1994.4053921554196</v>
      </c>
      <c r="AS48" s="27">
        <f t="shared" si="45"/>
        <v>2259.66130931209</v>
      </c>
      <c r="AT48" s="27">
        <f t="shared" si="45"/>
        <v>2054.2375539200821</v>
      </c>
      <c r="AU48" s="27">
        <f t="shared" si="45"/>
        <v>2259.66130931209</v>
      </c>
      <c r="AV48" s="27">
        <f t="shared" si="45"/>
        <v>2156.9494316160858</v>
      </c>
      <c r="AW48" s="27">
        <f t="shared" si="45"/>
        <v>2156.9494316160858</v>
      </c>
      <c r="AX48" s="27">
        <f t="shared" si="45"/>
        <v>2362.3731870080942</v>
      </c>
      <c r="AY48" s="27">
        <f t="shared" si="45"/>
        <v>1951.5256762240779</v>
      </c>
      <c r="AZ48" s="27">
        <f t="shared" si="45"/>
        <v>2362.3731870080942</v>
      </c>
      <c r="BA48" s="27">
        <f t="shared" si="45"/>
        <v>2054.2375539200821</v>
      </c>
      <c r="BB48" s="27">
        <f t="shared" si="45"/>
        <v>1951.5256762240779</v>
      </c>
      <c r="BC48" s="24">
        <f>SUM(AQ48:BB48)</f>
        <v>25757.745639687248</v>
      </c>
      <c r="BD48" s="27">
        <f t="shared" ref="BD48:BO48" si="46">BD$1*(BD46*BD47)</f>
        <v>2259.66130931209</v>
      </c>
      <c r="BE48" s="27">
        <f t="shared" si="46"/>
        <v>2054.2375539200821</v>
      </c>
      <c r="BF48" s="27">
        <f t="shared" si="46"/>
        <v>2221.6579145645687</v>
      </c>
      <c r="BG48" s="27">
        <f t="shared" si="46"/>
        <v>2221.6579145645687</v>
      </c>
      <c r="BH48" s="27">
        <f t="shared" si="46"/>
        <v>2327.4511485914527</v>
      </c>
      <c r="BI48" s="27">
        <f t="shared" si="46"/>
        <v>2115.8646805376843</v>
      </c>
      <c r="BJ48" s="27">
        <f t="shared" si="46"/>
        <v>2327.4511485914527</v>
      </c>
      <c r="BK48" s="27">
        <f t="shared" si="46"/>
        <v>2327.4511485914527</v>
      </c>
      <c r="BL48" s="27">
        <f t="shared" si="46"/>
        <v>2115.8646805376843</v>
      </c>
      <c r="BM48" s="27">
        <f t="shared" si="46"/>
        <v>2433.2443826183371</v>
      </c>
      <c r="BN48" s="27">
        <f t="shared" si="46"/>
        <v>2010.0714465108001</v>
      </c>
      <c r="BO48" s="27">
        <f t="shared" si="46"/>
        <v>2115.8646805376843</v>
      </c>
      <c r="BP48" s="24">
        <f>SUM(BD48:BO48)</f>
        <v>26530.478008877857</v>
      </c>
    </row>
    <row r="49" spans="2:68" x14ac:dyDescent="0.25">
      <c r="B49" s="14" t="s">
        <v>38</v>
      </c>
      <c r="C49" s="2" t="s">
        <v>15</v>
      </c>
      <c r="D49" s="4">
        <v>40.865385000000003</v>
      </c>
      <c r="E49" s="4">
        <v>40.865385000000003</v>
      </c>
      <c r="F49" s="4">
        <v>42.091346550000004</v>
      </c>
      <c r="G49" s="4">
        <v>42.091346550000004</v>
      </c>
      <c r="H49" s="4">
        <v>42.091346550000004</v>
      </c>
      <c r="I49" s="4">
        <v>42.091346550000004</v>
      </c>
      <c r="J49" s="4">
        <v>42.091346550000004</v>
      </c>
      <c r="K49" s="4">
        <v>42.091346550000004</v>
      </c>
      <c r="L49" s="4">
        <v>42.091346550000004</v>
      </c>
      <c r="M49" s="4">
        <v>42.091346550000004</v>
      </c>
      <c r="N49" s="4">
        <v>42.091346550000004</v>
      </c>
      <c r="O49" s="4">
        <v>42.091346550000004</v>
      </c>
      <c r="P49" s="4"/>
      <c r="Q49" s="4">
        <v>42.091346550000004</v>
      </c>
      <c r="R49" s="4">
        <v>42.091346550000004</v>
      </c>
      <c r="S49" s="4">
        <v>43.354086946500004</v>
      </c>
      <c r="T49" s="4">
        <v>43.354086946500004</v>
      </c>
      <c r="U49" s="4">
        <v>43.354086946500004</v>
      </c>
      <c r="V49" s="4">
        <v>43.354086946500004</v>
      </c>
      <c r="W49" s="4">
        <v>43.354086946500004</v>
      </c>
      <c r="X49" s="4">
        <v>43.354086946500004</v>
      </c>
      <c r="Y49" s="4">
        <v>43.354086946500004</v>
      </c>
      <c r="Z49" s="4">
        <v>43.354086946500004</v>
      </c>
      <c r="AA49" s="4">
        <v>43.354086946500004</v>
      </c>
      <c r="AB49" s="4">
        <v>43.354086946500004</v>
      </c>
      <c r="AC49" s="4"/>
      <c r="AD49" s="4">
        <v>43.354086946500004</v>
      </c>
      <c r="AE49" s="4">
        <v>43.354086946500004</v>
      </c>
      <c r="AF49" s="4">
        <v>44.654709554895007</v>
      </c>
      <c r="AG49" s="4">
        <v>44.654709554895007</v>
      </c>
      <c r="AH49" s="4">
        <v>44.654709554895007</v>
      </c>
      <c r="AI49" s="4">
        <v>44.654709554895007</v>
      </c>
      <c r="AJ49" s="4">
        <v>44.654709554895007</v>
      </c>
      <c r="AK49" s="4">
        <v>44.654709554895007</v>
      </c>
      <c r="AL49" s="4">
        <v>44.654709554895007</v>
      </c>
      <c r="AM49" s="4">
        <v>44.654709554895007</v>
      </c>
      <c r="AN49" s="4">
        <v>44.654709554895007</v>
      </c>
      <c r="AO49" s="4">
        <v>44.654709554895007</v>
      </c>
      <c r="AP49" s="4"/>
      <c r="AQ49" s="4">
        <v>44.654709554895007</v>
      </c>
      <c r="AR49" s="4">
        <v>44.654709554895007</v>
      </c>
      <c r="AS49" s="4">
        <v>45.994350841541859</v>
      </c>
      <c r="AT49" s="4">
        <v>45.994350841541859</v>
      </c>
      <c r="AU49" s="4">
        <v>45.994350841541859</v>
      </c>
      <c r="AV49" s="4">
        <v>45.994350841541859</v>
      </c>
      <c r="AW49" s="4">
        <v>45.994350841541859</v>
      </c>
      <c r="AX49" s="4">
        <v>45.994350841541859</v>
      </c>
      <c r="AY49" s="4">
        <v>45.994350841541859</v>
      </c>
      <c r="AZ49" s="4">
        <v>45.994350841541859</v>
      </c>
      <c r="BA49" s="4">
        <v>45.994350841541859</v>
      </c>
      <c r="BB49" s="4">
        <v>45.994350841541859</v>
      </c>
      <c r="BC49" s="4"/>
      <c r="BD49" s="4">
        <v>45.994350841541859</v>
      </c>
      <c r="BE49" s="4">
        <v>45.994350841541859</v>
      </c>
      <c r="BF49" s="4">
        <v>47.374181366788115</v>
      </c>
      <c r="BG49" s="4">
        <v>47.374181366788115</v>
      </c>
      <c r="BH49" s="4">
        <v>47.374181366788115</v>
      </c>
      <c r="BI49" s="4">
        <v>47.374181366788115</v>
      </c>
      <c r="BJ49" s="4">
        <v>47.374181366788115</v>
      </c>
      <c r="BK49" s="4">
        <v>47.374181366788115</v>
      </c>
      <c r="BL49" s="4">
        <v>47.374181366788115</v>
      </c>
      <c r="BM49" s="4">
        <v>47.374181366788115</v>
      </c>
      <c r="BN49" s="4">
        <v>47.374181366788115</v>
      </c>
      <c r="BO49" s="4">
        <v>47.374181366788115</v>
      </c>
      <c r="BP49" s="4"/>
    </row>
    <row r="50" spans="2:68" x14ac:dyDescent="0.25">
      <c r="B50" s="14"/>
      <c r="C50" s="2" t="s">
        <v>16</v>
      </c>
      <c r="D50" s="3">
        <v>1</v>
      </c>
      <c r="E50" s="3">
        <v>1</v>
      </c>
      <c r="F50" s="3">
        <v>1</v>
      </c>
      <c r="G50" s="3">
        <v>1</v>
      </c>
      <c r="H50" s="3">
        <v>1</v>
      </c>
      <c r="I50" s="3">
        <v>1</v>
      </c>
      <c r="J50" s="3">
        <v>1</v>
      </c>
      <c r="K50" s="3">
        <v>1</v>
      </c>
      <c r="L50" s="3">
        <v>1</v>
      </c>
      <c r="M50" s="3">
        <v>1</v>
      </c>
      <c r="N50" s="3">
        <v>1</v>
      </c>
      <c r="O50" s="3">
        <v>1</v>
      </c>
      <c r="P50" s="3"/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>
        <v>1</v>
      </c>
      <c r="AC50" s="3"/>
      <c r="AD50" s="3">
        <v>1</v>
      </c>
      <c r="AE50" s="3">
        <v>1</v>
      </c>
      <c r="AF50" s="3">
        <v>1</v>
      </c>
      <c r="AG50" s="3">
        <v>1</v>
      </c>
      <c r="AH50" s="3">
        <v>1</v>
      </c>
      <c r="AI50" s="3">
        <v>1</v>
      </c>
      <c r="AJ50" s="3">
        <v>1</v>
      </c>
      <c r="AK50" s="3">
        <v>1</v>
      </c>
      <c r="AL50" s="3">
        <v>1</v>
      </c>
      <c r="AM50" s="3">
        <v>1</v>
      </c>
      <c r="AN50" s="3">
        <v>1</v>
      </c>
      <c r="AO50" s="3">
        <v>1</v>
      </c>
      <c r="AP50" s="3"/>
      <c r="AQ50" s="3">
        <v>1</v>
      </c>
      <c r="AR50" s="3">
        <v>1</v>
      </c>
      <c r="AS50" s="3">
        <v>1</v>
      </c>
      <c r="AT50" s="3">
        <v>1</v>
      </c>
      <c r="AU50" s="3">
        <v>1</v>
      </c>
      <c r="AV50" s="3">
        <v>1</v>
      </c>
      <c r="AW50" s="3">
        <v>1</v>
      </c>
      <c r="AX50" s="3">
        <v>1</v>
      </c>
      <c r="AY50" s="3">
        <v>1</v>
      </c>
      <c r="AZ50" s="3">
        <v>1</v>
      </c>
      <c r="BA50" s="3">
        <v>1</v>
      </c>
      <c r="BB50" s="3">
        <v>1</v>
      </c>
      <c r="BC50" s="3"/>
      <c r="BD50" s="3">
        <v>1</v>
      </c>
      <c r="BE50" s="3">
        <v>1</v>
      </c>
      <c r="BF50" s="3">
        <v>1</v>
      </c>
      <c r="BG50" s="3">
        <v>1</v>
      </c>
      <c r="BH50" s="3">
        <v>1</v>
      </c>
      <c r="BI50" s="3">
        <v>1</v>
      </c>
      <c r="BJ50" s="3">
        <v>1</v>
      </c>
      <c r="BK50" s="3">
        <v>1</v>
      </c>
      <c r="BL50" s="3">
        <v>1</v>
      </c>
      <c r="BM50" s="3">
        <v>1</v>
      </c>
      <c r="BN50" s="3">
        <v>1</v>
      </c>
      <c r="BO50" s="3">
        <v>1</v>
      </c>
      <c r="BP50" s="3"/>
    </row>
    <row r="51" spans="2:68" x14ac:dyDescent="0.25">
      <c r="B51" s="14"/>
      <c r="C51" s="2" t="s">
        <v>19</v>
      </c>
      <c r="D51" s="4">
        <v>20.79567325</v>
      </c>
      <c r="E51" s="4">
        <v>20.79567325</v>
      </c>
      <c r="F51" s="4">
        <v>21.419543447500001</v>
      </c>
      <c r="G51" s="4">
        <v>21.419543447500001</v>
      </c>
      <c r="H51" s="4">
        <v>21.419543447500001</v>
      </c>
      <c r="I51" s="4">
        <v>21.419543447500001</v>
      </c>
      <c r="J51" s="4">
        <v>21.419543447500001</v>
      </c>
      <c r="K51" s="4">
        <v>21.419543447500001</v>
      </c>
      <c r="L51" s="4">
        <v>21.419543447500001</v>
      </c>
      <c r="M51" s="4">
        <v>21.419543447500001</v>
      </c>
      <c r="N51" s="4">
        <v>21.419543447500001</v>
      </c>
      <c r="O51" s="4">
        <v>21.419543447500001</v>
      </c>
      <c r="P51" s="4"/>
      <c r="Q51" s="4">
        <v>21.419543447500001</v>
      </c>
      <c r="R51" s="4">
        <v>21.419543447500001</v>
      </c>
      <c r="S51" s="4">
        <v>22.062129750925003</v>
      </c>
      <c r="T51" s="4">
        <v>22.062129750925003</v>
      </c>
      <c r="U51" s="4">
        <v>22.062129750925003</v>
      </c>
      <c r="V51" s="4">
        <v>22.062129750925003</v>
      </c>
      <c r="W51" s="4">
        <v>22.062129750925003</v>
      </c>
      <c r="X51" s="4">
        <v>22.062129750925003</v>
      </c>
      <c r="Y51" s="4">
        <v>22.062129750925003</v>
      </c>
      <c r="Z51" s="4">
        <v>22.062129750925003</v>
      </c>
      <c r="AA51" s="4">
        <v>22.062129750925003</v>
      </c>
      <c r="AB51" s="4">
        <v>22.062129750925003</v>
      </c>
      <c r="AC51" s="4"/>
      <c r="AD51" s="4">
        <v>22.062129750925003</v>
      </c>
      <c r="AE51" s="4">
        <v>22.062129750925003</v>
      </c>
      <c r="AF51" s="4">
        <v>22.723993643452754</v>
      </c>
      <c r="AG51" s="4">
        <v>22.723993643452754</v>
      </c>
      <c r="AH51" s="4">
        <v>22.723993643452754</v>
      </c>
      <c r="AI51" s="4">
        <v>22.723993643452754</v>
      </c>
      <c r="AJ51" s="4">
        <v>22.723993643452754</v>
      </c>
      <c r="AK51" s="4">
        <v>22.723993643452754</v>
      </c>
      <c r="AL51" s="4">
        <v>22.723993643452754</v>
      </c>
      <c r="AM51" s="4">
        <v>22.723993643452754</v>
      </c>
      <c r="AN51" s="4">
        <v>22.723993643452754</v>
      </c>
      <c r="AO51" s="4">
        <v>22.723993643452754</v>
      </c>
      <c r="AP51" s="4"/>
      <c r="AQ51" s="4">
        <v>22.723993643452754</v>
      </c>
      <c r="AR51" s="4">
        <v>22.723993643452754</v>
      </c>
      <c r="AS51" s="4">
        <v>23.405713452756338</v>
      </c>
      <c r="AT51" s="4">
        <v>23.405713452756338</v>
      </c>
      <c r="AU51" s="4">
        <v>23.405713452756338</v>
      </c>
      <c r="AV51" s="4">
        <v>23.405713452756338</v>
      </c>
      <c r="AW51" s="4">
        <v>23.405713452756338</v>
      </c>
      <c r="AX51" s="4">
        <v>23.405713452756338</v>
      </c>
      <c r="AY51" s="4">
        <v>23.405713452756338</v>
      </c>
      <c r="AZ51" s="4">
        <v>23.405713452756338</v>
      </c>
      <c r="BA51" s="4">
        <v>23.405713452756338</v>
      </c>
      <c r="BB51" s="4">
        <v>23.405713452756338</v>
      </c>
      <c r="BC51" s="4"/>
      <c r="BD51" s="4">
        <v>23.405713452756338</v>
      </c>
      <c r="BE51" s="4">
        <v>23.405713452756338</v>
      </c>
      <c r="BF51" s="4">
        <v>24.10788485633903</v>
      </c>
      <c r="BG51" s="4">
        <v>24.10788485633903</v>
      </c>
      <c r="BH51" s="4">
        <v>24.10788485633903</v>
      </c>
      <c r="BI51" s="4">
        <v>24.10788485633903</v>
      </c>
      <c r="BJ51" s="4">
        <v>24.10788485633903</v>
      </c>
      <c r="BK51" s="4">
        <v>24.10788485633903</v>
      </c>
      <c r="BL51" s="4">
        <v>24.10788485633903</v>
      </c>
      <c r="BM51" s="4">
        <v>24.10788485633903</v>
      </c>
      <c r="BN51" s="4">
        <v>24.10788485633903</v>
      </c>
      <c r="BO51" s="4">
        <v>24.10788485633903</v>
      </c>
      <c r="BP51" s="4"/>
    </row>
    <row r="52" spans="2:68" x14ac:dyDescent="0.25">
      <c r="B52" s="22"/>
      <c r="C52" s="2" t="s">
        <v>20</v>
      </c>
      <c r="D52" s="3">
        <v>12</v>
      </c>
      <c r="E52" s="3">
        <v>12</v>
      </c>
      <c r="F52" s="3">
        <v>12</v>
      </c>
      <c r="G52" s="3">
        <v>12</v>
      </c>
      <c r="H52" s="3">
        <v>12</v>
      </c>
      <c r="I52" s="3">
        <v>12</v>
      </c>
      <c r="J52" s="3">
        <v>12</v>
      </c>
      <c r="K52" s="3">
        <v>12</v>
      </c>
      <c r="L52" s="3">
        <v>12</v>
      </c>
      <c r="M52" s="3">
        <v>12</v>
      </c>
      <c r="N52" s="3">
        <v>12</v>
      </c>
      <c r="O52" s="3">
        <v>12</v>
      </c>
      <c r="P52" s="3"/>
      <c r="Q52" s="3">
        <v>12</v>
      </c>
      <c r="R52" s="3">
        <v>12</v>
      </c>
      <c r="S52" s="3">
        <v>12</v>
      </c>
      <c r="T52" s="3">
        <v>12</v>
      </c>
      <c r="U52" s="3">
        <v>12</v>
      </c>
      <c r="V52" s="3">
        <v>12</v>
      </c>
      <c r="W52" s="3">
        <v>12</v>
      </c>
      <c r="X52" s="3">
        <v>12</v>
      </c>
      <c r="Y52" s="3">
        <v>12</v>
      </c>
      <c r="Z52" s="3">
        <v>12</v>
      </c>
      <c r="AA52" s="3">
        <v>12</v>
      </c>
      <c r="AB52" s="3">
        <v>12</v>
      </c>
      <c r="AC52" s="3"/>
      <c r="AD52" s="3">
        <v>12</v>
      </c>
      <c r="AE52" s="3">
        <v>12</v>
      </c>
      <c r="AF52" s="3">
        <v>12</v>
      </c>
      <c r="AG52" s="3">
        <v>12</v>
      </c>
      <c r="AH52" s="3">
        <v>12</v>
      </c>
      <c r="AI52" s="3">
        <v>12</v>
      </c>
      <c r="AJ52" s="3">
        <v>12</v>
      </c>
      <c r="AK52" s="3">
        <v>12</v>
      </c>
      <c r="AL52" s="3">
        <v>12</v>
      </c>
      <c r="AM52" s="3">
        <v>12</v>
      </c>
      <c r="AN52" s="3">
        <v>12</v>
      </c>
      <c r="AO52" s="3">
        <v>12</v>
      </c>
      <c r="AP52" s="3"/>
      <c r="AQ52" s="3">
        <v>12</v>
      </c>
      <c r="AR52" s="3">
        <v>12</v>
      </c>
      <c r="AS52" s="3">
        <v>12</v>
      </c>
      <c r="AT52" s="3">
        <v>12</v>
      </c>
      <c r="AU52" s="3">
        <v>12</v>
      </c>
      <c r="AV52" s="3">
        <v>12</v>
      </c>
      <c r="AW52" s="3">
        <v>12</v>
      </c>
      <c r="AX52" s="3">
        <v>12</v>
      </c>
      <c r="AY52" s="3">
        <v>12</v>
      </c>
      <c r="AZ52" s="3">
        <v>12</v>
      </c>
      <c r="BA52" s="3">
        <v>12</v>
      </c>
      <c r="BB52" s="3">
        <v>12</v>
      </c>
      <c r="BC52" s="3"/>
      <c r="BD52" s="3">
        <v>12</v>
      </c>
      <c r="BE52" s="3">
        <v>12</v>
      </c>
      <c r="BF52" s="3">
        <v>12</v>
      </c>
      <c r="BG52" s="3">
        <v>12</v>
      </c>
      <c r="BH52" s="3">
        <v>12</v>
      </c>
      <c r="BI52" s="3">
        <v>12</v>
      </c>
      <c r="BJ52" s="3">
        <v>12</v>
      </c>
      <c r="BK52" s="3">
        <v>12</v>
      </c>
      <c r="BL52" s="3">
        <v>12</v>
      </c>
      <c r="BM52" s="3">
        <v>12</v>
      </c>
      <c r="BN52" s="3">
        <v>12</v>
      </c>
      <c r="BO52" s="3">
        <v>12</v>
      </c>
      <c r="BP52" s="3"/>
    </row>
    <row r="53" spans="2:68" x14ac:dyDescent="0.25">
      <c r="B53" s="23" t="s">
        <v>109</v>
      </c>
      <c r="C53" s="23"/>
      <c r="D53" s="27">
        <f t="shared" ref="D53:O53" si="47">SUM(D49*D50,D51*D52)*D$1</f>
        <v>6098.6827439999997</v>
      </c>
      <c r="E53" s="27">
        <f t="shared" si="47"/>
        <v>5808.2692799999995</v>
      </c>
      <c r="F53" s="27">
        <f t="shared" si="47"/>
        <v>6580.7690942400004</v>
      </c>
      <c r="G53" s="27">
        <f t="shared" si="47"/>
        <v>6281.6432263200004</v>
      </c>
      <c r="H53" s="27">
        <f t="shared" si="47"/>
        <v>5982.5173584000004</v>
      </c>
      <c r="I53" s="27">
        <f t="shared" si="47"/>
        <v>6580.7690942400004</v>
      </c>
      <c r="J53" s="27">
        <f t="shared" si="47"/>
        <v>6580.7690942400004</v>
      </c>
      <c r="K53" s="27">
        <f t="shared" si="47"/>
        <v>6281.6432263200004</v>
      </c>
      <c r="L53" s="27">
        <f t="shared" si="47"/>
        <v>6281.6432263200004</v>
      </c>
      <c r="M53" s="27">
        <f t="shared" si="47"/>
        <v>6580.7690942400004</v>
      </c>
      <c r="N53" s="27">
        <f t="shared" si="47"/>
        <v>5683.3914904800004</v>
      </c>
      <c r="O53" s="27">
        <f t="shared" si="47"/>
        <v>6281.6432263200004</v>
      </c>
      <c r="P53" s="24">
        <f>SUM(D53:O53)</f>
        <v>75022.510155119991</v>
      </c>
      <c r="Q53" s="27">
        <f t="shared" ref="Q53:AB53" si="48">SUM(Q49*Q50,Q51*Q52)*Q$1</f>
        <v>5982.5173584000004</v>
      </c>
      <c r="R53" s="27">
        <f t="shared" si="48"/>
        <v>6281.6432263200004</v>
      </c>
      <c r="S53" s="27">
        <f t="shared" si="48"/>
        <v>6778.1921670672</v>
      </c>
      <c r="T53" s="27">
        <f t="shared" si="48"/>
        <v>6470.0925231095998</v>
      </c>
      <c r="U53" s="27">
        <f t="shared" si="48"/>
        <v>6470.0925231095998</v>
      </c>
      <c r="V53" s="27">
        <f t="shared" si="48"/>
        <v>6778.1921670672</v>
      </c>
      <c r="W53" s="27">
        <f t="shared" si="48"/>
        <v>6161.9928791519997</v>
      </c>
      <c r="X53" s="27">
        <f t="shared" si="48"/>
        <v>7086.2918110248002</v>
      </c>
      <c r="Y53" s="27">
        <f t="shared" si="48"/>
        <v>6470.0925231095998</v>
      </c>
      <c r="Z53" s="27">
        <f t="shared" si="48"/>
        <v>6470.0925231095998</v>
      </c>
      <c r="AA53" s="27">
        <f t="shared" si="48"/>
        <v>6161.9928791519997</v>
      </c>
      <c r="AB53" s="27">
        <f t="shared" si="48"/>
        <v>6161.9928791519997</v>
      </c>
      <c r="AC53" s="24">
        <f>SUM(Q53:AB53)</f>
        <v>77273.185459773609</v>
      </c>
      <c r="AD53" s="27">
        <f t="shared" ref="AD53:AO53" si="49">SUM(AD49*AD50,AD51*AD52)*AD$1</f>
        <v>6470.0925231095998</v>
      </c>
      <c r="AE53" s="27">
        <f t="shared" si="49"/>
        <v>6161.9928791519997</v>
      </c>
      <c r="AF53" s="27">
        <f t="shared" si="49"/>
        <v>7298.8805653555455</v>
      </c>
      <c r="AG53" s="27">
        <f t="shared" si="49"/>
        <v>6029.5100322502331</v>
      </c>
      <c r="AH53" s="27">
        <f t="shared" si="49"/>
        <v>6981.5379320792172</v>
      </c>
      <c r="AI53" s="27">
        <f t="shared" si="49"/>
        <v>6981.5379320792172</v>
      </c>
      <c r="AJ53" s="27">
        <f t="shared" si="49"/>
        <v>6346.8526655265614</v>
      </c>
      <c r="AK53" s="27">
        <f t="shared" si="49"/>
        <v>7298.8805653555455</v>
      </c>
      <c r="AL53" s="27">
        <f t="shared" si="49"/>
        <v>6346.8526655265614</v>
      </c>
      <c r="AM53" s="27">
        <f t="shared" si="49"/>
        <v>6981.5379320792172</v>
      </c>
      <c r="AN53" s="27">
        <f t="shared" si="49"/>
        <v>6346.8526655265614</v>
      </c>
      <c r="AO53" s="27">
        <f t="shared" si="49"/>
        <v>6029.5100322502331</v>
      </c>
      <c r="AP53" s="24">
        <f>SUM(AD53:AO53)</f>
        <v>79274.038390290487</v>
      </c>
      <c r="AQ53" s="27">
        <f t="shared" ref="AQ53:BB53" si="50">SUM(AQ49*AQ50,AQ51*AQ52)*AQ$1</f>
        <v>6981.5379320792172</v>
      </c>
      <c r="AR53" s="27">
        <f t="shared" si="50"/>
        <v>6346.8526655265614</v>
      </c>
      <c r="AS53" s="27">
        <f t="shared" si="50"/>
        <v>7190.9840700415934</v>
      </c>
      <c r="AT53" s="27">
        <f t="shared" si="50"/>
        <v>6537.2582454923577</v>
      </c>
      <c r="AU53" s="27">
        <f t="shared" si="50"/>
        <v>7190.9840700415934</v>
      </c>
      <c r="AV53" s="27">
        <f t="shared" si="50"/>
        <v>6864.1211577669756</v>
      </c>
      <c r="AW53" s="27">
        <f t="shared" si="50"/>
        <v>6864.1211577669756</v>
      </c>
      <c r="AX53" s="27">
        <f t="shared" si="50"/>
        <v>7517.8469823162113</v>
      </c>
      <c r="AY53" s="27">
        <f t="shared" si="50"/>
        <v>6210.3953332177398</v>
      </c>
      <c r="AZ53" s="27">
        <f t="shared" si="50"/>
        <v>7517.8469823162113</v>
      </c>
      <c r="BA53" s="27">
        <f t="shared" si="50"/>
        <v>6537.2582454923577</v>
      </c>
      <c r="BB53" s="27">
        <f t="shared" si="50"/>
        <v>6210.3953332177398</v>
      </c>
      <c r="BC53" s="24">
        <f>SUM(AQ53:BB53)</f>
        <v>81969.602175275519</v>
      </c>
      <c r="BD53" s="27">
        <f t="shared" ref="BD53:BO53" si="51">SUM(BD49*BD50,BD51*BD52)*BD$1</f>
        <v>7190.9840700415934</v>
      </c>
      <c r="BE53" s="27">
        <f t="shared" si="51"/>
        <v>6537.2582454923577</v>
      </c>
      <c r="BF53" s="27">
        <f t="shared" si="51"/>
        <v>7070.0447924999862</v>
      </c>
      <c r="BG53" s="27">
        <f t="shared" si="51"/>
        <v>7070.0447924999862</v>
      </c>
      <c r="BH53" s="27">
        <f t="shared" si="51"/>
        <v>7406.7135921428426</v>
      </c>
      <c r="BI53" s="27">
        <f t="shared" si="51"/>
        <v>6733.3759928571289</v>
      </c>
      <c r="BJ53" s="27">
        <f t="shared" si="51"/>
        <v>7406.7135921428426</v>
      </c>
      <c r="BK53" s="27">
        <f t="shared" si="51"/>
        <v>7406.7135921428426</v>
      </c>
      <c r="BL53" s="27">
        <f t="shared" si="51"/>
        <v>6733.3759928571289</v>
      </c>
      <c r="BM53" s="27">
        <f t="shared" si="51"/>
        <v>7743.3823917856989</v>
      </c>
      <c r="BN53" s="27">
        <f t="shared" si="51"/>
        <v>6396.7071932142726</v>
      </c>
      <c r="BO53" s="27">
        <f t="shared" si="51"/>
        <v>6733.3759928571289</v>
      </c>
      <c r="BP53" s="24">
        <f>SUM(BD53:BO53)</f>
        <v>84428.690240533804</v>
      </c>
    </row>
    <row r="54" spans="2:68" x14ac:dyDescent="0.25">
      <c r="B54" s="14" t="s">
        <v>77</v>
      </c>
      <c r="C54" s="2" t="s">
        <v>19</v>
      </c>
      <c r="D54" s="4">
        <v>18.4432692</v>
      </c>
      <c r="E54" s="4">
        <v>18.4432692</v>
      </c>
      <c r="F54" s="4">
        <v>18.996567276</v>
      </c>
      <c r="G54" s="4">
        <v>18.996567276</v>
      </c>
      <c r="H54" s="4">
        <v>18.996567276</v>
      </c>
      <c r="I54" s="4">
        <v>18.996567276</v>
      </c>
      <c r="J54" s="4">
        <v>18.996567276</v>
      </c>
      <c r="K54" s="4">
        <v>18.996567276</v>
      </c>
      <c r="L54" s="4">
        <v>18.996567276</v>
      </c>
      <c r="M54" s="4">
        <v>18.996567276</v>
      </c>
      <c r="N54" s="4">
        <v>18.996567276</v>
      </c>
      <c r="O54" s="4">
        <v>18.996567276</v>
      </c>
      <c r="P54" s="4"/>
      <c r="Q54" s="4">
        <v>18.996567276</v>
      </c>
      <c r="R54" s="4">
        <v>18.996567276</v>
      </c>
      <c r="S54" s="4">
        <v>19.566464294279999</v>
      </c>
      <c r="T54" s="4">
        <v>19.566464294279999</v>
      </c>
      <c r="U54" s="4">
        <v>19.566464294279999</v>
      </c>
      <c r="V54" s="4">
        <v>19.566464294279999</v>
      </c>
      <c r="W54" s="4">
        <v>19.566464294279999</v>
      </c>
      <c r="X54" s="4">
        <v>19.566464294279999</v>
      </c>
      <c r="Y54" s="4">
        <v>19.566464294279999</v>
      </c>
      <c r="Z54" s="4">
        <v>19.566464294279999</v>
      </c>
      <c r="AA54" s="4">
        <v>19.566464294279999</v>
      </c>
      <c r="AB54" s="4">
        <v>19.566464294279999</v>
      </c>
      <c r="AC54" s="4"/>
      <c r="AD54" s="4">
        <v>19.566464294279999</v>
      </c>
      <c r="AE54" s="4">
        <v>19.566464294279999</v>
      </c>
      <c r="AF54" s="4">
        <v>20.153458223108398</v>
      </c>
      <c r="AG54" s="4">
        <v>20.153458223108398</v>
      </c>
      <c r="AH54" s="4">
        <v>20.153458223108398</v>
      </c>
      <c r="AI54" s="4">
        <v>20.153458223108398</v>
      </c>
      <c r="AJ54" s="4">
        <v>20.153458223108398</v>
      </c>
      <c r="AK54" s="4">
        <v>20.153458223108398</v>
      </c>
      <c r="AL54" s="4">
        <v>20.153458223108398</v>
      </c>
      <c r="AM54" s="4">
        <v>20.153458223108398</v>
      </c>
      <c r="AN54" s="4">
        <v>20.153458223108398</v>
      </c>
      <c r="AO54" s="4">
        <v>20.153458223108398</v>
      </c>
      <c r="AP54" s="4"/>
      <c r="AQ54" s="4">
        <v>20.153458223108398</v>
      </c>
      <c r="AR54" s="4">
        <v>20.153458223108398</v>
      </c>
      <c r="AS54" s="4">
        <v>20.758061969801652</v>
      </c>
      <c r="AT54" s="4">
        <v>20.758061969801652</v>
      </c>
      <c r="AU54" s="4">
        <v>20.758061969801652</v>
      </c>
      <c r="AV54" s="4">
        <v>20.758061969801652</v>
      </c>
      <c r="AW54" s="4">
        <v>20.758061969801652</v>
      </c>
      <c r="AX54" s="4">
        <v>20.758061969801652</v>
      </c>
      <c r="AY54" s="4">
        <v>20.758061969801652</v>
      </c>
      <c r="AZ54" s="4">
        <v>20.758061969801652</v>
      </c>
      <c r="BA54" s="4">
        <v>20.758061969801652</v>
      </c>
      <c r="BB54" s="4">
        <v>20.758061969801652</v>
      </c>
      <c r="BC54" s="4"/>
      <c r="BD54" s="4">
        <v>20.758061969801652</v>
      </c>
      <c r="BE54" s="4">
        <v>20.758061969801652</v>
      </c>
      <c r="BF54" s="4">
        <v>21.380803828895701</v>
      </c>
      <c r="BG54" s="4">
        <v>21.380803828895701</v>
      </c>
      <c r="BH54" s="4">
        <v>21.380803828895701</v>
      </c>
      <c r="BI54" s="4">
        <v>21.380803828895701</v>
      </c>
      <c r="BJ54" s="4">
        <v>21.380803828895701</v>
      </c>
      <c r="BK54" s="4">
        <v>21.380803828895701</v>
      </c>
      <c r="BL54" s="4">
        <v>21.380803828895701</v>
      </c>
      <c r="BM54" s="4">
        <v>21.380803828895701</v>
      </c>
      <c r="BN54" s="4">
        <v>21.380803828895701</v>
      </c>
      <c r="BO54" s="4">
        <v>21.380803828895701</v>
      </c>
      <c r="BP54" s="4"/>
    </row>
    <row r="55" spans="2:68" x14ac:dyDescent="0.25">
      <c r="B55" s="14"/>
      <c r="C55" s="2" t="s">
        <v>20</v>
      </c>
      <c r="D55" s="3">
        <v>5</v>
      </c>
      <c r="E55" s="3">
        <v>5</v>
      </c>
      <c r="F55" s="3">
        <v>5</v>
      </c>
      <c r="G55" s="3">
        <v>5</v>
      </c>
      <c r="H55" s="3">
        <v>5</v>
      </c>
      <c r="I55" s="3">
        <v>5</v>
      </c>
      <c r="J55" s="3">
        <v>5</v>
      </c>
      <c r="K55" s="3">
        <v>5</v>
      </c>
      <c r="L55" s="3">
        <v>5</v>
      </c>
      <c r="M55" s="3">
        <v>5</v>
      </c>
      <c r="N55" s="3">
        <v>5</v>
      </c>
      <c r="O55" s="3">
        <v>5</v>
      </c>
      <c r="P55" s="3"/>
      <c r="Q55" s="3">
        <v>5</v>
      </c>
      <c r="R55" s="3">
        <v>5</v>
      </c>
      <c r="S55" s="3">
        <v>5</v>
      </c>
      <c r="T55" s="3">
        <v>5</v>
      </c>
      <c r="U55" s="3">
        <v>5</v>
      </c>
      <c r="V55" s="3">
        <v>5</v>
      </c>
      <c r="W55" s="3">
        <v>5</v>
      </c>
      <c r="X55" s="3">
        <v>5</v>
      </c>
      <c r="Y55" s="3">
        <v>5</v>
      </c>
      <c r="Z55" s="3">
        <v>5</v>
      </c>
      <c r="AA55" s="3">
        <v>5</v>
      </c>
      <c r="AB55" s="3">
        <v>5</v>
      </c>
      <c r="AC55" s="3"/>
      <c r="AD55" s="3">
        <v>5</v>
      </c>
      <c r="AE55" s="3">
        <v>5</v>
      </c>
      <c r="AF55" s="3">
        <v>5</v>
      </c>
      <c r="AG55" s="3">
        <v>5</v>
      </c>
      <c r="AH55" s="3">
        <v>5</v>
      </c>
      <c r="AI55" s="3">
        <v>5</v>
      </c>
      <c r="AJ55" s="3">
        <v>5</v>
      </c>
      <c r="AK55" s="3">
        <v>5</v>
      </c>
      <c r="AL55" s="3">
        <v>5</v>
      </c>
      <c r="AM55" s="3">
        <v>5</v>
      </c>
      <c r="AN55" s="3">
        <v>5</v>
      </c>
      <c r="AO55" s="3">
        <v>5</v>
      </c>
      <c r="AP55" s="3"/>
      <c r="AQ55" s="3">
        <v>5</v>
      </c>
      <c r="AR55" s="3">
        <v>5</v>
      </c>
      <c r="AS55" s="3">
        <v>5</v>
      </c>
      <c r="AT55" s="3">
        <v>5</v>
      </c>
      <c r="AU55" s="3">
        <v>5</v>
      </c>
      <c r="AV55" s="3">
        <v>5</v>
      </c>
      <c r="AW55" s="3">
        <v>5</v>
      </c>
      <c r="AX55" s="3">
        <v>5</v>
      </c>
      <c r="AY55" s="3">
        <v>5</v>
      </c>
      <c r="AZ55" s="3">
        <v>5</v>
      </c>
      <c r="BA55" s="3">
        <v>5</v>
      </c>
      <c r="BB55" s="3">
        <v>5</v>
      </c>
      <c r="BC55" s="3"/>
      <c r="BD55" s="3">
        <v>5</v>
      </c>
      <c r="BE55" s="3">
        <v>5</v>
      </c>
      <c r="BF55" s="3">
        <v>5</v>
      </c>
      <c r="BG55" s="3">
        <v>5</v>
      </c>
      <c r="BH55" s="3">
        <v>5</v>
      </c>
      <c r="BI55" s="3">
        <v>5</v>
      </c>
      <c r="BJ55" s="3">
        <v>5</v>
      </c>
      <c r="BK55" s="3">
        <v>5</v>
      </c>
      <c r="BL55" s="3">
        <v>5</v>
      </c>
      <c r="BM55" s="3">
        <v>5</v>
      </c>
      <c r="BN55" s="3">
        <v>5</v>
      </c>
      <c r="BO55" s="3">
        <v>5</v>
      </c>
      <c r="BP55" s="3"/>
    </row>
    <row r="56" spans="2:68" x14ac:dyDescent="0.25">
      <c r="B56" s="14"/>
      <c r="C56" s="2" t="s">
        <v>23</v>
      </c>
      <c r="D56" s="4">
        <v>12</v>
      </c>
      <c r="E56" s="4">
        <v>12</v>
      </c>
      <c r="F56" s="4">
        <v>12.36</v>
      </c>
      <c r="G56" s="4">
        <v>12.36</v>
      </c>
      <c r="H56" s="4">
        <v>12.36</v>
      </c>
      <c r="I56" s="4">
        <v>12.36</v>
      </c>
      <c r="J56" s="4">
        <v>12.36</v>
      </c>
      <c r="K56" s="4">
        <v>12.36</v>
      </c>
      <c r="L56" s="4">
        <v>12.36</v>
      </c>
      <c r="M56" s="4">
        <v>12.36</v>
      </c>
      <c r="N56" s="4">
        <v>12.36</v>
      </c>
      <c r="O56" s="4">
        <v>12.36</v>
      </c>
      <c r="P56" s="4"/>
      <c r="Q56" s="4">
        <v>12.36</v>
      </c>
      <c r="R56" s="4">
        <v>12.36</v>
      </c>
      <c r="S56" s="4">
        <v>12.7308</v>
      </c>
      <c r="T56" s="4">
        <v>12.7308</v>
      </c>
      <c r="U56" s="4">
        <v>12.7308</v>
      </c>
      <c r="V56" s="4">
        <v>12.7308</v>
      </c>
      <c r="W56" s="4">
        <v>12.7308</v>
      </c>
      <c r="X56" s="4">
        <v>12.7308</v>
      </c>
      <c r="Y56" s="4">
        <v>12.7308</v>
      </c>
      <c r="Z56" s="4">
        <v>12.7308</v>
      </c>
      <c r="AA56" s="4">
        <v>12.7308</v>
      </c>
      <c r="AB56" s="4">
        <v>12.7308</v>
      </c>
      <c r="AC56" s="4"/>
      <c r="AD56" s="4">
        <v>12.7308</v>
      </c>
      <c r="AE56" s="4">
        <v>12.7308</v>
      </c>
      <c r="AF56" s="4">
        <v>13.112724</v>
      </c>
      <c r="AG56" s="4">
        <v>13.112724</v>
      </c>
      <c r="AH56" s="4">
        <v>13.112724</v>
      </c>
      <c r="AI56" s="4">
        <v>13.112724</v>
      </c>
      <c r="AJ56" s="4">
        <v>13.112724</v>
      </c>
      <c r="AK56" s="4">
        <v>13.112724</v>
      </c>
      <c r="AL56" s="4">
        <v>13.112724</v>
      </c>
      <c r="AM56" s="4">
        <v>13.112724</v>
      </c>
      <c r="AN56" s="4">
        <v>13.112724</v>
      </c>
      <c r="AO56" s="4">
        <v>13.112724</v>
      </c>
      <c r="AP56" s="4"/>
      <c r="AQ56" s="4">
        <v>13.112724</v>
      </c>
      <c r="AR56" s="4">
        <v>13.112724</v>
      </c>
      <c r="AS56" s="4">
        <v>13.506105720000001</v>
      </c>
      <c r="AT56" s="4">
        <v>13.506105720000001</v>
      </c>
      <c r="AU56" s="4">
        <v>13.506105720000001</v>
      </c>
      <c r="AV56" s="4">
        <v>13.506105720000001</v>
      </c>
      <c r="AW56" s="4">
        <v>13.506105720000001</v>
      </c>
      <c r="AX56" s="4">
        <v>13.506105720000001</v>
      </c>
      <c r="AY56" s="4">
        <v>13.506105720000001</v>
      </c>
      <c r="AZ56" s="4">
        <v>13.506105720000001</v>
      </c>
      <c r="BA56" s="4">
        <v>13.506105720000001</v>
      </c>
      <c r="BB56" s="4">
        <v>13.506105720000001</v>
      </c>
      <c r="BC56" s="4"/>
      <c r="BD56" s="4">
        <v>13.506105720000001</v>
      </c>
      <c r="BE56" s="4">
        <v>13.506105720000001</v>
      </c>
      <c r="BF56" s="4">
        <v>13.911288891600002</v>
      </c>
      <c r="BG56" s="4">
        <v>13.911288891600002</v>
      </c>
      <c r="BH56" s="4">
        <v>13.911288891600002</v>
      </c>
      <c r="BI56" s="4">
        <v>13.911288891600002</v>
      </c>
      <c r="BJ56" s="4">
        <v>13.911288891600002</v>
      </c>
      <c r="BK56" s="4">
        <v>13.911288891600002</v>
      </c>
      <c r="BL56" s="4">
        <v>13.911288891600002</v>
      </c>
      <c r="BM56" s="4">
        <v>13.911288891600002</v>
      </c>
      <c r="BN56" s="4">
        <v>13.911288891600002</v>
      </c>
      <c r="BO56" s="4">
        <v>13.911288891600002</v>
      </c>
      <c r="BP56" s="4"/>
    </row>
    <row r="57" spans="2:68" x14ac:dyDescent="0.25">
      <c r="B57" s="22"/>
      <c r="C57" s="2" t="s">
        <v>24</v>
      </c>
      <c r="D57" s="3">
        <v>1</v>
      </c>
      <c r="E57" s="3">
        <v>1</v>
      </c>
      <c r="F57" s="3">
        <v>1</v>
      </c>
      <c r="G57" s="3">
        <v>1</v>
      </c>
      <c r="H57" s="3">
        <v>1</v>
      </c>
      <c r="I57" s="3">
        <v>1</v>
      </c>
      <c r="J57" s="3">
        <v>1</v>
      </c>
      <c r="K57" s="3">
        <v>1</v>
      </c>
      <c r="L57" s="3">
        <v>1</v>
      </c>
      <c r="M57" s="3">
        <v>1</v>
      </c>
      <c r="N57" s="3">
        <v>1</v>
      </c>
      <c r="O57" s="3">
        <v>1</v>
      </c>
      <c r="P57" s="3"/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">
        <v>1</v>
      </c>
      <c r="AC57" s="3"/>
      <c r="AD57" s="3">
        <v>1</v>
      </c>
      <c r="AE57" s="3">
        <v>1</v>
      </c>
      <c r="AF57" s="3">
        <v>1</v>
      </c>
      <c r="AG57" s="3">
        <v>1</v>
      </c>
      <c r="AH57" s="3">
        <v>1</v>
      </c>
      <c r="AI57" s="3">
        <v>1</v>
      </c>
      <c r="AJ57" s="3">
        <v>1</v>
      </c>
      <c r="AK57" s="3">
        <v>1</v>
      </c>
      <c r="AL57" s="3">
        <v>1</v>
      </c>
      <c r="AM57" s="3">
        <v>1</v>
      </c>
      <c r="AN57" s="3">
        <v>1</v>
      </c>
      <c r="AO57" s="3">
        <v>1</v>
      </c>
      <c r="AP57" s="3"/>
      <c r="AQ57" s="3">
        <v>1</v>
      </c>
      <c r="AR57" s="3">
        <v>1</v>
      </c>
      <c r="AS57" s="3">
        <v>1</v>
      </c>
      <c r="AT57" s="3">
        <v>1</v>
      </c>
      <c r="AU57" s="3">
        <v>1</v>
      </c>
      <c r="AV57" s="3">
        <v>1</v>
      </c>
      <c r="AW57" s="3">
        <v>1</v>
      </c>
      <c r="AX57" s="3">
        <v>1</v>
      </c>
      <c r="AY57" s="3">
        <v>1</v>
      </c>
      <c r="AZ57" s="3">
        <v>1</v>
      </c>
      <c r="BA57" s="3">
        <v>1</v>
      </c>
      <c r="BB57" s="3">
        <v>1</v>
      </c>
      <c r="BC57" s="3"/>
      <c r="BD57" s="3">
        <v>1</v>
      </c>
      <c r="BE57" s="3">
        <v>1</v>
      </c>
      <c r="BF57" s="3">
        <v>1</v>
      </c>
      <c r="BG57" s="3">
        <v>1</v>
      </c>
      <c r="BH57" s="3">
        <v>1</v>
      </c>
      <c r="BI57" s="3">
        <v>1</v>
      </c>
      <c r="BJ57" s="3">
        <v>1</v>
      </c>
      <c r="BK57" s="3">
        <v>1</v>
      </c>
      <c r="BL57" s="3">
        <v>1</v>
      </c>
      <c r="BM57" s="3">
        <v>1</v>
      </c>
      <c r="BN57" s="3">
        <v>1</v>
      </c>
      <c r="BO57" s="3">
        <v>1</v>
      </c>
      <c r="BP57" s="3"/>
    </row>
    <row r="58" spans="2:68" x14ac:dyDescent="0.25">
      <c r="B58" s="23" t="s">
        <v>110</v>
      </c>
      <c r="C58" s="23"/>
      <c r="D58" s="27">
        <f t="shared" ref="D58:O58" si="52">SUM(D54*D55,D56*D57)*D$1</f>
        <v>2188.5432660000001</v>
      </c>
      <c r="E58" s="27">
        <f t="shared" si="52"/>
        <v>2084.32692</v>
      </c>
      <c r="F58" s="27">
        <f t="shared" si="52"/>
        <v>2361.5424003600001</v>
      </c>
      <c r="G58" s="27">
        <f t="shared" si="52"/>
        <v>2254.1995639800002</v>
      </c>
      <c r="H58" s="27">
        <f t="shared" si="52"/>
        <v>2146.8567276000003</v>
      </c>
      <c r="I58" s="27">
        <f t="shared" si="52"/>
        <v>2361.5424003600001</v>
      </c>
      <c r="J58" s="27">
        <f t="shared" si="52"/>
        <v>2361.5424003600001</v>
      </c>
      <c r="K58" s="27">
        <f t="shared" si="52"/>
        <v>2254.1995639800002</v>
      </c>
      <c r="L58" s="27">
        <f t="shared" si="52"/>
        <v>2254.1995639800002</v>
      </c>
      <c r="M58" s="27">
        <f t="shared" si="52"/>
        <v>2361.5424003600001</v>
      </c>
      <c r="N58" s="27">
        <f t="shared" si="52"/>
        <v>2039.5138912200002</v>
      </c>
      <c r="O58" s="27">
        <f t="shared" si="52"/>
        <v>2254.1995639800002</v>
      </c>
      <c r="P58" s="24">
        <f>SUM(D58:O58)</f>
        <v>26922.208662180008</v>
      </c>
      <c r="Q58" s="27">
        <f t="shared" ref="Q58:AB58" si="53">SUM(Q54*Q55,Q56*Q57)*Q$1</f>
        <v>2146.8567276000003</v>
      </c>
      <c r="R58" s="27">
        <f t="shared" si="53"/>
        <v>2254.1995639800002</v>
      </c>
      <c r="S58" s="27">
        <f t="shared" si="53"/>
        <v>2432.3886723708001</v>
      </c>
      <c r="T58" s="27">
        <f t="shared" si="53"/>
        <v>2321.8255508993998</v>
      </c>
      <c r="U58" s="27">
        <f t="shared" si="53"/>
        <v>2321.8255508993998</v>
      </c>
      <c r="V58" s="27">
        <f t="shared" si="53"/>
        <v>2432.3886723708001</v>
      </c>
      <c r="W58" s="27">
        <f t="shared" si="53"/>
        <v>2211.2624294279999</v>
      </c>
      <c r="X58" s="27">
        <f t="shared" si="53"/>
        <v>2542.9517938422</v>
      </c>
      <c r="Y58" s="27">
        <f t="shared" si="53"/>
        <v>2321.8255508993998</v>
      </c>
      <c r="Z58" s="27">
        <f t="shared" si="53"/>
        <v>2321.8255508993998</v>
      </c>
      <c r="AA58" s="27">
        <f t="shared" si="53"/>
        <v>2211.2624294279999</v>
      </c>
      <c r="AB58" s="27">
        <f t="shared" si="53"/>
        <v>2211.2624294279999</v>
      </c>
      <c r="AC58" s="24">
        <f>SUM(Q58:AB58)</f>
        <v>27729.874922045401</v>
      </c>
      <c r="AD58" s="27">
        <f t="shared" ref="AD58:AO58" si="54">SUM(AD54*AD55,AD56*AD57)*AD$1</f>
        <v>2321.8255508993998</v>
      </c>
      <c r="AE58" s="27">
        <f t="shared" si="54"/>
        <v>2211.2624294279999</v>
      </c>
      <c r="AF58" s="27">
        <f t="shared" si="54"/>
        <v>2619.2403476574659</v>
      </c>
      <c r="AG58" s="27">
        <f t="shared" si="54"/>
        <v>2163.7202871952977</v>
      </c>
      <c r="AH58" s="27">
        <f t="shared" si="54"/>
        <v>2505.360332541924</v>
      </c>
      <c r="AI58" s="27">
        <f t="shared" si="54"/>
        <v>2505.360332541924</v>
      </c>
      <c r="AJ58" s="27">
        <f t="shared" si="54"/>
        <v>2277.6003023108397</v>
      </c>
      <c r="AK58" s="27">
        <f t="shared" si="54"/>
        <v>2619.2403476574659</v>
      </c>
      <c r="AL58" s="27">
        <f t="shared" si="54"/>
        <v>2277.6003023108397</v>
      </c>
      <c r="AM58" s="27">
        <f t="shared" si="54"/>
        <v>2505.360332541924</v>
      </c>
      <c r="AN58" s="27">
        <f t="shared" si="54"/>
        <v>2277.6003023108397</v>
      </c>
      <c r="AO58" s="27">
        <f t="shared" si="54"/>
        <v>2163.7202871952977</v>
      </c>
      <c r="AP58" s="24">
        <f>SUM(AD58:AO58)</f>
        <v>28447.891154591216</v>
      </c>
      <c r="AQ58" s="27">
        <f t="shared" ref="AQ58:BB58" si="55">SUM(AQ54*AQ55,AQ56*AQ57)*AQ$1</f>
        <v>2505.360332541924</v>
      </c>
      <c r="AR58" s="27">
        <f t="shared" si="55"/>
        <v>2277.6003023108397</v>
      </c>
      <c r="AS58" s="27">
        <f t="shared" si="55"/>
        <v>2580.5211425181815</v>
      </c>
      <c r="AT58" s="27">
        <f t="shared" si="55"/>
        <v>2345.9283113801648</v>
      </c>
      <c r="AU58" s="27">
        <f t="shared" si="55"/>
        <v>2580.5211425181815</v>
      </c>
      <c r="AV58" s="27">
        <f t="shared" si="55"/>
        <v>2463.2247269491731</v>
      </c>
      <c r="AW58" s="27">
        <f t="shared" si="55"/>
        <v>2463.2247269491731</v>
      </c>
      <c r="AX58" s="27">
        <f t="shared" si="55"/>
        <v>2697.8175580871898</v>
      </c>
      <c r="AY58" s="27">
        <f t="shared" si="55"/>
        <v>2228.6318958111565</v>
      </c>
      <c r="AZ58" s="27">
        <f t="shared" si="55"/>
        <v>2697.8175580871898</v>
      </c>
      <c r="BA58" s="27">
        <f t="shared" si="55"/>
        <v>2345.9283113801648</v>
      </c>
      <c r="BB58" s="27">
        <f t="shared" si="55"/>
        <v>2228.6318958111565</v>
      </c>
      <c r="BC58" s="24">
        <f>SUM(AQ58:BB58)</f>
        <v>29415.20790434449</v>
      </c>
      <c r="BD58" s="27">
        <f t="shared" ref="BD58:BO58" si="56">SUM(BD54*BD55,BD56*BD57)*BD$1</f>
        <v>2580.5211425181815</v>
      </c>
      <c r="BE58" s="27">
        <f t="shared" si="56"/>
        <v>2345.9283113801648</v>
      </c>
      <c r="BF58" s="27">
        <f t="shared" si="56"/>
        <v>2537.1214687576485</v>
      </c>
      <c r="BG58" s="27">
        <f t="shared" si="56"/>
        <v>2537.1214687576485</v>
      </c>
      <c r="BH58" s="27">
        <f t="shared" si="56"/>
        <v>2657.9367767937269</v>
      </c>
      <c r="BI58" s="27">
        <f t="shared" si="56"/>
        <v>2416.30616072157</v>
      </c>
      <c r="BJ58" s="27">
        <f t="shared" si="56"/>
        <v>2657.9367767937269</v>
      </c>
      <c r="BK58" s="27">
        <f t="shared" si="56"/>
        <v>2657.9367767937269</v>
      </c>
      <c r="BL58" s="27">
        <f t="shared" si="56"/>
        <v>2416.30616072157</v>
      </c>
      <c r="BM58" s="27">
        <f t="shared" si="56"/>
        <v>2778.7520848298054</v>
      </c>
      <c r="BN58" s="27">
        <f t="shared" si="56"/>
        <v>2295.4908526854915</v>
      </c>
      <c r="BO58" s="27">
        <f t="shared" si="56"/>
        <v>2416.30616072157</v>
      </c>
      <c r="BP58" s="24">
        <f>SUM(BD58:BO58)</f>
        <v>30297.66414147483</v>
      </c>
    </row>
    <row r="59" spans="2:68" x14ac:dyDescent="0.25">
      <c r="B59" s="14" t="s">
        <v>78</v>
      </c>
      <c r="C59" s="2" t="s">
        <v>19</v>
      </c>
      <c r="D59" s="4">
        <v>16.998718</v>
      </c>
      <c r="E59" s="4">
        <v>16.998718</v>
      </c>
      <c r="F59" s="4">
        <v>17.508679539999999</v>
      </c>
      <c r="G59" s="4">
        <v>17.508679539999999</v>
      </c>
      <c r="H59" s="4">
        <v>17.508679539999999</v>
      </c>
      <c r="I59" s="4">
        <v>17.508679539999999</v>
      </c>
      <c r="J59" s="4">
        <v>17.508679539999999</v>
      </c>
      <c r="K59" s="4">
        <v>17.508679539999999</v>
      </c>
      <c r="L59" s="4">
        <v>17.508679539999999</v>
      </c>
      <c r="M59" s="4">
        <v>17.508679539999999</v>
      </c>
      <c r="N59" s="4">
        <v>17.508679539999999</v>
      </c>
      <c r="O59" s="4">
        <v>17.508679539999999</v>
      </c>
      <c r="P59" s="4"/>
      <c r="Q59" s="4">
        <v>17.508679539999999</v>
      </c>
      <c r="R59" s="4">
        <v>17.508679539999999</v>
      </c>
      <c r="S59" s="4">
        <v>18.033939926199999</v>
      </c>
      <c r="T59" s="4">
        <v>18.033939926199999</v>
      </c>
      <c r="U59" s="4">
        <v>18.033939926199999</v>
      </c>
      <c r="V59" s="4">
        <v>18.033939926199999</v>
      </c>
      <c r="W59" s="4">
        <v>18.033939926199999</v>
      </c>
      <c r="X59" s="4">
        <v>18.033939926199999</v>
      </c>
      <c r="Y59" s="4">
        <v>18.033939926199999</v>
      </c>
      <c r="Z59" s="4">
        <v>18.033939926199999</v>
      </c>
      <c r="AA59" s="4">
        <v>18.033939926199999</v>
      </c>
      <c r="AB59" s="4">
        <v>18.033939926199999</v>
      </c>
      <c r="AC59" s="4"/>
      <c r="AD59" s="4">
        <v>18.033939926199999</v>
      </c>
      <c r="AE59" s="4">
        <v>18.033939926199999</v>
      </c>
      <c r="AF59" s="4">
        <v>18.574958123986001</v>
      </c>
      <c r="AG59" s="4">
        <v>18.574958123986001</v>
      </c>
      <c r="AH59" s="4">
        <v>18.574958123986001</v>
      </c>
      <c r="AI59" s="4">
        <v>18.574958123986001</v>
      </c>
      <c r="AJ59" s="4">
        <v>18.574958123986001</v>
      </c>
      <c r="AK59" s="4">
        <v>18.574958123986001</v>
      </c>
      <c r="AL59" s="4">
        <v>18.574958123986001</v>
      </c>
      <c r="AM59" s="4">
        <v>18.574958123986001</v>
      </c>
      <c r="AN59" s="4">
        <v>18.574958123986001</v>
      </c>
      <c r="AO59" s="4">
        <v>18.574958123986001</v>
      </c>
      <c r="AP59" s="4"/>
      <c r="AQ59" s="4">
        <v>18.574958123986001</v>
      </c>
      <c r="AR59" s="4">
        <v>18.574958123986001</v>
      </c>
      <c r="AS59" s="4">
        <v>19.13220686770558</v>
      </c>
      <c r="AT59" s="4">
        <v>19.13220686770558</v>
      </c>
      <c r="AU59" s="4">
        <v>19.13220686770558</v>
      </c>
      <c r="AV59" s="4">
        <v>19.13220686770558</v>
      </c>
      <c r="AW59" s="4">
        <v>19.13220686770558</v>
      </c>
      <c r="AX59" s="4">
        <v>19.13220686770558</v>
      </c>
      <c r="AY59" s="4">
        <v>19.13220686770558</v>
      </c>
      <c r="AZ59" s="4">
        <v>19.13220686770558</v>
      </c>
      <c r="BA59" s="4">
        <v>19.13220686770558</v>
      </c>
      <c r="BB59" s="4">
        <v>19.13220686770558</v>
      </c>
      <c r="BC59" s="4"/>
      <c r="BD59" s="4">
        <v>19.13220686770558</v>
      </c>
      <c r="BE59" s="4">
        <v>19.13220686770558</v>
      </c>
      <c r="BF59" s="4">
        <v>19.70617307373675</v>
      </c>
      <c r="BG59" s="4">
        <v>19.70617307373675</v>
      </c>
      <c r="BH59" s="4">
        <v>19.70617307373675</v>
      </c>
      <c r="BI59" s="4">
        <v>19.70617307373675</v>
      </c>
      <c r="BJ59" s="4">
        <v>19.70617307373675</v>
      </c>
      <c r="BK59" s="4">
        <v>19.70617307373675</v>
      </c>
      <c r="BL59" s="4">
        <v>19.70617307373675</v>
      </c>
      <c r="BM59" s="4">
        <v>19.70617307373675</v>
      </c>
      <c r="BN59" s="4">
        <v>19.70617307373675</v>
      </c>
      <c r="BO59" s="4">
        <v>19.70617307373675</v>
      </c>
      <c r="BP59" s="4"/>
    </row>
    <row r="60" spans="2:68" x14ac:dyDescent="0.25">
      <c r="B60" s="22"/>
      <c r="C60" s="2" t="s">
        <v>20</v>
      </c>
      <c r="D60" s="3">
        <v>3</v>
      </c>
      <c r="E60" s="3">
        <v>3</v>
      </c>
      <c r="F60" s="3">
        <v>3</v>
      </c>
      <c r="G60" s="3">
        <v>3</v>
      </c>
      <c r="H60" s="3">
        <v>3</v>
      </c>
      <c r="I60" s="3">
        <v>3</v>
      </c>
      <c r="J60" s="3">
        <v>3</v>
      </c>
      <c r="K60" s="3">
        <v>3</v>
      </c>
      <c r="L60" s="3">
        <v>3</v>
      </c>
      <c r="M60" s="3">
        <v>3</v>
      </c>
      <c r="N60" s="3">
        <v>3</v>
      </c>
      <c r="O60" s="3">
        <v>3</v>
      </c>
      <c r="P60" s="3"/>
      <c r="Q60" s="3">
        <v>3</v>
      </c>
      <c r="R60" s="3">
        <v>3</v>
      </c>
      <c r="S60" s="3">
        <v>3</v>
      </c>
      <c r="T60" s="3">
        <v>3</v>
      </c>
      <c r="U60" s="3">
        <v>3</v>
      </c>
      <c r="V60" s="3">
        <v>3</v>
      </c>
      <c r="W60" s="3">
        <v>3</v>
      </c>
      <c r="X60" s="3">
        <v>3</v>
      </c>
      <c r="Y60" s="3">
        <v>3</v>
      </c>
      <c r="Z60" s="3">
        <v>3</v>
      </c>
      <c r="AA60" s="3">
        <v>3</v>
      </c>
      <c r="AB60" s="3">
        <v>3</v>
      </c>
      <c r="AC60" s="3"/>
      <c r="AD60" s="3">
        <v>3</v>
      </c>
      <c r="AE60" s="3">
        <v>3</v>
      </c>
      <c r="AF60" s="3">
        <v>3</v>
      </c>
      <c r="AG60" s="3">
        <v>3</v>
      </c>
      <c r="AH60" s="3">
        <v>3</v>
      </c>
      <c r="AI60" s="3">
        <v>3</v>
      </c>
      <c r="AJ60" s="3">
        <v>3</v>
      </c>
      <c r="AK60" s="3">
        <v>3</v>
      </c>
      <c r="AL60" s="3">
        <v>3</v>
      </c>
      <c r="AM60" s="3">
        <v>3</v>
      </c>
      <c r="AN60" s="3">
        <v>3</v>
      </c>
      <c r="AO60" s="3">
        <v>3</v>
      </c>
      <c r="AP60" s="3"/>
      <c r="AQ60" s="3">
        <v>3</v>
      </c>
      <c r="AR60" s="3">
        <v>3</v>
      </c>
      <c r="AS60" s="3">
        <v>3</v>
      </c>
      <c r="AT60" s="3">
        <v>3</v>
      </c>
      <c r="AU60" s="3">
        <v>3</v>
      </c>
      <c r="AV60" s="3">
        <v>3</v>
      </c>
      <c r="AW60" s="3">
        <v>3</v>
      </c>
      <c r="AX60" s="3">
        <v>3</v>
      </c>
      <c r="AY60" s="3">
        <v>3</v>
      </c>
      <c r="AZ60" s="3">
        <v>3</v>
      </c>
      <c r="BA60" s="3">
        <v>3</v>
      </c>
      <c r="BB60" s="3">
        <v>3</v>
      </c>
      <c r="BC60" s="3"/>
      <c r="BD60" s="3">
        <v>3</v>
      </c>
      <c r="BE60" s="3">
        <v>3</v>
      </c>
      <c r="BF60" s="3">
        <v>3</v>
      </c>
      <c r="BG60" s="3">
        <v>3</v>
      </c>
      <c r="BH60" s="3">
        <v>3</v>
      </c>
      <c r="BI60" s="3">
        <v>3</v>
      </c>
      <c r="BJ60" s="3">
        <v>3</v>
      </c>
      <c r="BK60" s="3">
        <v>3</v>
      </c>
      <c r="BL60" s="3">
        <v>3</v>
      </c>
      <c r="BM60" s="3">
        <v>3</v>
      </c>
      <c r="BN60" s="3">
        <v>3</v>
      </c>
      <c r="BO60" s="3">
        <v>3</v>
      </c>
      <c r="BP60" s="3"/>
    </row>
    <row r="61" spans="2:68" x14ac:dyDescent="0.25">
      <c r="B61" s="23" t="s">
        <v>111</v>
      </c>
      <c r="C61" s="23"/>
      <c r="D61" s="27">
        <f t="shared" ref="D61:O61" si="57">D$1*(D59*D60)</f>
        <v>1070.9192340000002</v>
      </c>
      <c r="E61" s="27">
        <f t="shared" si="57"/>
        <v>1019.92308</v>
      </c>
      <c r="F61" s="27">
        <f t="shared" si="57"/>
        <v>1155.57284964</v>
      </c>
      <c r="G61" s="27">
        <f t="shared" si="57"/>
        <v>1103.04681102</v>
      </c>
      <c r="H61" s="27">
        <f t="shared" si="57"/>
        <v>1050.5207723999999</v>
      </c>
      <c r="I61" s="27">
        <f t="shared" si="57"/>
        <v>1155.57284964</v>
      </c>
      <c r="J61" s="27">
        <f t="shared" si="57"/>
        <v>1155.57284964</v>
      </c>
      <c r="K61" s="27">
        <f t="shared" si="57"/>
        <v>1103.04681102</v>
      </c>
      <c r="L61" s="27">
        <f t="shared" si="57"/>
        <v>1103.04681102</v>
      </c>
      <c r="M61" s="27">
        <f t="shared" si="57"/>
        <v>1155.57284964</v>
      </c>
      <c r="N61" s="27">
        <f t="shared" si="57"/>
        <v>997.99473377999993</v>
      </c>
      <c r="O61" s="27">
        <f t="shared" si="57"/>
        <v>1103.04681102</v>
      </c>
      <c r="P61" s="24">
        <f>SUM(D61:O61)</f>
        <v>13173.83646282</v>
      </c>
      <c r="Q61" s="27">
        <f t="shared" ref="Q61:AB61" si="58">Q$1*(Q59*Q60)</f>
        <v>1050.5207723999999</v>
      </c>
      <c r="R61" s="27">
        <f t="shared" si="58"/>
        <v>1103.04681102</v>
      </c>
      <c r="S61" s="27">
        <f t="shared" si="58"/>
        <v>1190.2400351291999</v>
      </c>
      <c r="T61" s="27">
        <f t="shared" si="58"/>
        <v>1136.1382153505999</v>
      </c>
      <c r="U61" s="27">
        <f t="shared" si="58"/>
        <v>1136.1382153505999</v>
      </c>
      <c r="V61" s="27">
        <f t="shared" si="58"/>
        <v>1190.2400351291999</v>
      </c>
      <c r="W61" s="27">
        <f t="shared" si="58"/>
        <v>1082.0363955719999</v>
      </c>
      <c r="X61" s="27">
        <f t="shared" si="58"/>
        <v>1244.3418549077999</v>
      </c>
      <c r="Y61" s="27">
        <f t="shared" si="58"/>
        <v>1136.1382153505999</v>
      </c>
      <c r="Z61" s="27">
        <f t="shared" si="58"/>
        <v>1136.1382153505999</v>
      </c>
      <c r="AA61" s="27">
        <f t="shared" si="58"/>
        <v>1082.0363955719999</v>
      </c>
      <c r="AB61" s="27">
        <f t="shared" si="58"/>
        <v>1082.0363955719999</v>
      </c>
      <c r="AC61" s="24">
        <f>SUM(Q61:AB61)</f>
        <v>13569.0515567046</v>
      </c>
      <c r="AD61" s="27">
        <f t="shared" ref="AD61:AO61" si="59">AD$1*(AD59*AD60)</f>
        <v>1136.1382153505999</v>
      </c>
      <c r="AE61" s="27">
        <f t="shared" si="59"/>
        <v>1082.0363955719999</v>
      </c>
      <c r="AF61" s="27">
        <f t="shared" si="59"/>
        <v>1281.6721105550341</v>
      </c>
      <c r="AG61" s="27">
        <f t="shared" si="59"/>
        <v>1058.772613067202</v>
      </c>
      <c r="AH61" s="27">
        <f t="shared" si="59"/>
        <v>1225.947236183076</v>
      </c>
      <c r="AI61" s="27">
        <f t="shared" si="59"/>
        <v>1225.947236183076</v>
      </c>
      <c r="AJ61" s="27">
        <f t="shared" si="59"/>
        <v>1114.4974874391601</v>
      </c>
      <c r="AK61" s="27">
        <f t="shared" si="59"/>
        <v>1281.6721105550341</v>
      </c>
      <c r="AL61" s="27">
        <f t="shared" si="59"/>
        <v>1114.4974874391601</v>
      </c>
      <c r="AM61" s="27">
        <f t="shared" si="59"/>
        <v>1225.947236183076</v>
      </c>
      <c r="AN61" s="27">
        <f t="shared" si="59"/>
        <v>1114.4974874391601</v>
      </c>
      <c r="AO61" s="27">
        <f t="shared" si="59"/>
        <v>1058.772613067202</v>
      </c>
      <c r="AP61" s="24">
        <f>SUM(AD61:AO61)</f>
        <v>13920.398229033781</v>
      </c>
      <c r="AQ61" s="27">
        <f t="shared" ref="AQ61:BB61" si="60">AQ$1*(AQ59*AQ60)</f>
        <v>1225.947236183076</v>
      </c>
      <c r="AR61" s="27">
        <f t="shared" si="60"/>
        <v>1114.4974874391601</v>
      </c>
      <c r="AS61" s="27">
        <f t="shared" si="60"/>
        <v>1262.7256532685683</v>
      </c>
      <c r="AT61" s="27">
        <f t="shared" si="60"/>
        <v>1147.9324120623348</v>
      </c>
      <c r="AU61" s="27">
        <f t="shared" si="60"/>
        <v>1262.7256532685683</v>
      </c>
      <c r="AV61" s="27">
        <f t="shared" si="60"/>
        <v>1205.3290326654517</v>
      </c>
      <c r="AW61" s="27">
        <f t="shared" si="60"/>
        <v>1205.3290326654517</v>
      </c>
      <c r="AX61" s="27">
        <f t="shared" si="60"/>
        <v>1320.1222738716851</v>
      </c>
      <c r="AY61" s="27">
        <f t="shared" si="60"/>
        <v>1090.5357914592182</v>
      </c>
      <c r="AZ61" s="27">
        <f t="shared" si="60"/>
        <v>1320.1222738716851</v>
      </c>
      <c r="BA61" s="27">
        <f t="shared" si="60"/>
        <v>1147.9324120623348</v>
      </c>
      <c r="BB61" s="27">
        <f t="shared" si="60"/>
        <v>1090.5357914592182</v>
      </c>
      <c r="BC61" s="24">
        <f>SUM(AQ61:BB61)</f>
        <v>14393.735050276753</v>
      </c>
      <c r="BD61" s="27">
        <f t="shared" ref="BD61:BO61" si="61">BD$1*(BD59*BD60)</f>
        <v>1262.7256532685683</v>
      </c>
      <c r="BE61" s="27">
        <f t="shared" si="61"/>
        <v>1147.9324120623348</v>
      </c>
      <c r="BF61" s="27">
        <f t="shared" si="61"/>
        <v>1241.4889036454151</v>
      </c>
      <c r="BG61" s="27">
        <f t="shared" si="61"/>
        <v>1241.4889036454151</v>
      </c>
      <c r="BH61" s="27">
        <f t="shared" si="61"/>
        <v>1300.6074228666255</v>
      </c>
      <c r="BI61" s="27">
        <f t="shared" si="61"/>
        <v>1182.370384424205</v>
      </c>
      <c r="BJ61" s="27">
        <f t="shared" si="61"/>
        <v>1300.6074228666255</v>
      </c>
      <c r="BK61" s="27">
        <f t="shared" si="61"/>
        <v>1300.6074228666255</v>
      </c>
      <c r="BL61" s="27">
        <f t="shared" si="61"/>
        <v>1182.370384424205</v>
      </c>
      <c r="BM61" s="27">
        <f t="shared" si="61"/>
        <v>1359.7259420878358</v>
      </c>
      <c r="BN61" s="27">
        <f t="shared" si="61"/>
        <v>1123.2518652029948</v>
      </c>
      <c r="BO61" s="27">
        <f t="shared" si="61"/>
        <v>1182.370384424205</v>
      </c>
      <c r="BP61" s="24">
        <f>SUM(BD61:BO61)</f>
        <v>14825.547101785054</v>
      </c>
    </row>
    <row r="62" spans="2:68" x14ac:dyDescent="0.25">
      <c r="B62" s="14" t="s">
        <v>39</v>
      </c>
      <c r="C62" s="2" t="s">
        <v>15</v>
      </c>
      <c r="D62" s="4">
        <v>35.134614999999997</v>
      </c>
      <c r="E62" s="4">
        <v>35.134614999999997</v>
      </c>
      <c r="F62" s="4">
        <v>36.188653449999997</v>
      </c>
      <c r="G62" s="4">
        <v>36.188653449999997</v>
      </c>
      <c r="H62" s="4">
        <v>36.188653449999997</v>
      </c>
      <c r="I62" s="4">
        <v>36.188653449999997</v>
      </c>
      <c r="J62" s="4">
        <v>36.188653449999997</v>
      </c>
      <c r="K62" s="4">
        <v>36.188653449999997</v>
      </c>
      <c r="L62" s="4">
        <v>36.188653449999997</v>
      </c>
      <c r="M62" s="4">
        <v>36.188653449999997</v>
      </c>
      <c r="N62" s="4">
        <v>36.188653449999997</v>
      </c>
      <c r="O62" s="4">
        <v>36.188653449999997</v>
      </c>
      <c r="P62" s="4"/>
      <c r="Q62" s="4">
        <v>36.188653449999997</v>
      </c>
      <c r="R62" s="4">
        <v>36.188653449999997</v>
      </c>
      <c r="S62" s="4">
        <v>37.274313053499995</v>
      </c>
      <c r="T62" s="4">
        <v>37.274313053499995</v>
      </c>
      <c r="U62" s="4">
        <v>37.274313053499995</v>
      </c>
      <c r="V62" s="4">
        <v>37.274313053499995</v>
      </c>
      <c r="W62" s="4">
        <v>37.274313053499995</v>
      </c>
      <c r="X62" s="4">
        <v>37.274313053499995</v>
      </c>
      <c r="Y62" s="4">
        <v>37.274313053499995</v>
      </c>
      <c r="Z62" s="4">
        <v>37.274313053499995</v>
      </c>
      <c r="AA62" s="4">
        <v>37.274313053499995</v>
      </c>
      <c r="AB62" s="4">
        <v>37.274313053499995</v>
      </c>
      <c r="AC62" s="4"/>
      <c r="AD62" s="4">
        <v>37.274313053499995</v>
      </c>
      <c r="AE62" s="4">
        <v>37.274313053499995</v>
      </c>
      <c r="AF62" s="4">
        <v>38.392542445104993</v>
      </c>
      <c r="AG62" s="4">
        <v>38.392542445104993</v>
      </c>
      <c r="AH62" s="4">
        <v>38.392542445104993</v>
      </c>
      <c r="AI62" s="4">
        <v>38.392542445104993</v>
      </c>
      <c r="AJ62" s="4">
        <v>38.392542445104993</v>
      </c>
      <c r="AK62" s="4">
        <v>38.392542445104993</v>
      </c>
      <c r="AL62" s="4">
        <v>38.392542445104993</v>
      </c>
      <c r="AM62" s="4">
        <v>38.392542445104993</v>
      </c>
      <c r="AN62" s="4">
        <v>38.392542445104993</v>
      </c>
      <c r="AO62" s="4">
        <v>38.392542445104993</v>
      </c>
      <c r="AP62" s="4"/>
      <c r="AQ62" s="4">
        <v>38.392542445104993</v>
      </c>
      <c r="AR62" s="4">
        <v>38.392542445104993</v>
      </c>
      <c r="AS62" s="4">
        <v>39.544318718458143</v>
      </c>
      <c r="AT62" s="4">
        <v>39.544318718458143</v>
      </c>
      <c r="AU62" s="4">
        <v>39.544318718458143</v>
      </c>
      <c r="AV62" s="4">
        <v>39.544318718458143</v>
      </c>
      <c r="AW62" s="4">
        <v>39.544318718458143</v>
      </c>
      <c r="AX62" s="4">
        <v>39.544318718458143</v>
      </c>
      <c r="AY62" s="4">
        <v>39.544318718458143</v>
      </c>
      <c r="AZ62" s="4">
        <v>39.544318718458143</v>
      </c>
      <c r="BA62" s="4">
        <v>39.544318718458143</v>
      </c>
      <c r="BB62" s="4">
        <v>39.544318718458143</v>
      </c>
      <c r="BC62" s="4"/>
      <c r="BD62" s="4">
        <v>39.544318718458143</v>
      </c>
      <c r="BE62" s="4">
        <v>39.544318718458143</v>
      </c>
      <c r="BF62" s="4">
        <v>40.730648280011891</v>
      </c>
      <c r="BG62" s="4">
        <v>40.730648280011891</v>
      </c>
      <c r="BH62" s="4">
        <v>40.730648280011891</v>
      </c>
      <c r="BI62" s="4">
        <v>40.730648280011891</v>
      </c>
      <c r="BJ62" s="4">
        <v>40.730648280011891</v>
      </c>
      <c r="BK62" s="4">
        <v>40.730648280011891</v>
      </c>
      <c r="BL62" s="4">
        <v>40.730648280011891</v>
      </c>
      <c r="BM62" s="4">
        <v>40.730648280011891</v>
      </c>
      <c r="BN62" s="4">
        <v>40.730648280011891</v>
      </c>
      <c r="BO62" s="4">
        <v>40.730648280011891</v>
      </c>
      <c r="BP62" s="4"/>
    </row>
    <row r="63" spans="2:68" x14ac:dyDescent="0.25">
      <c r="B63" s="14"/>
      <c r="C63" s="2" t="s">
        <v>16</v>
      </c>
      <c r="D63" s="3">
        <v>1</v>
      </c>
      <c r="E63" s="3">
        <v>1</v>
      </c>
      <c r="F63" s="3">
        <v>1</v>
      </c>
      <c r="G63" s="3">
        <v>1</v>
      </c>
      <c r="H63" s="3">
        <v>1</v>
      </c>
      <c r="I63" s="3">
        <v>1</v>
      </c>
      <c r="J63" s="3">
        <v>1</v>
      </c>
      <c r="K63" s="3">
        <v>1</v>
      </c>
      <c r="L63" s="3">
        <v>1</v>
      </c>
      <c r="M63" s="3">
        <v>1</v>
      </c>
      <c r="N63" s="3">
        <v>1</v>
      </c>
      <c r="O63" s="3">
        <v>1</v>
      </c>
      <c r="P63" s="3"/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>
        <v>1</v>
      </c>
      <c r="AC63" s="3"/>
      <c r="AD63" s="3">
        <v>1</v>
      </c>
      <c r="AE63" s="3">
        <v>1</v>
      </c>
      <c r="AF63" s="3">
        <v>1</v>
      </c>
      <c r="AG63" s="3">
        <v>1</v>
      </c>
      <c r="AH63" s="3">
        <v>1</v>
      </c>
      <c r="AI63" s="3">
        <v>1</v>
      </c>
      <c r="AJ63" s="3">
        <v>1</v>
      </c>
      <c r="AK63" s="3">
        <v>1</v>
      </c>
      <c r="AL63" s="3">
        <v>1</v>
      </c>
      <c r="AM63" s="3">
        <v>1</v>
      </c>
      <c r="AN63" s="3">
        <v>1</v>
      </c>
      <c r="AO63" s="3">
        <v>1</v>
      </c>
      <c r="AP63" s="3"/>
      <c r="AQ63" s="3">
        <v>1</v>
      </c>
      <c r="AR63" s="3">
        <v>1</v>
      </c>
      <c r="AS63" s="3">
        <v>1</v>
      </c>
      <c r="AT63" s="3">
        <v>1</v>
      </c>
      <c r="AU63" s="3">
        <v>1</v>
      </c>
      <c r="AV63" s="3">
        <v>1</v>
      </c>
      <c r="AW63" s="3">
        <v>1</v>
      </c>
      <c r="AX63" s="3">
        <v>1</v>
      </c>
      <c r="AY63" s="3">
        <v>1</v>
      </c>
      <c r="AZ63" s="3">
        <v>1</v>
      </c>
      <c r="BA63" s="3">
        <v>1</v>
      </c>
      <c r="BB63" s="3">
        <v>1</v>
      </c>
      <c r="BC63" s="3"/>
      <c r="BD63" s="3">
        <v>1</v>
      </c>
      <c r="BE63" s="3">
        <v>1</v>
      </c>
      <c r="BF63" s="3">
        <v>1</v>
      </c>
      <c r="BG63" s="3">
        <v>1</v>
      </c>
      <c r="BH63" s="3">
        <v>1</v>
      </c>
      <c r="BI63" s="3">
        <v>1</v>
      </c>
      <c r="BJ63" s="3">
        <v>1</v>
      </c>
      <c r="BK63" s="3">
        <v>1</v>
      </c>
      <c r="BL63" s="3">
        <v>1</v>
      </c>
      <c r="BM63" s="3">
        <v>1</v>
      </c>
      <c r="BN63" s="3">
        <v>1</v>
      </c>
      <c r="BO63" s="3">
        <v>1</v>
      </c>
      <c r="BP63" s="3"/>
    </row>
    <row r="64" spans="2:68" x14ac:dyDescent="0.25">
      <c r="B64" s="14"/>
      <c r="C64" s="2" t="s">
        <v>19</v>
      </c>
      <c r="D64" s="4">
        <v>19.0571153</v>
      </c>
      <c r="E64" s="4">
        <v>19.0571153</v>
      </c>
      <c r="F64" s="4">
        <v>19.628828759000001</v>
      </c>
      <c r="G64" s="4">
        <v>19.628828759000001</v>
      </c>
      <c r="H64" s="4">
        <v>19.628828759000001</v>
      </c>
      <c r="I64" s="4">
        <v>19.628828759000001</v>
      </c>
      <c r="J64" s="4">
        <v>19.628828759000001</v>
      </c>
      <c r="K64" s="4">
        <v>19.628828759000001</v>
      </c>
      <c r="L64" s="4">
        <v>19.628828759000001</v>
      </c>
      <c r="M64" s="4">
        <v>19.628828759000001</v>
      </c>
      <c r="N64" s="4">
        <v>19.628828759000001</v>
      </c>
      <c r="O64" s="4">
        <v>19.628828759000001</v>
      </c>
      <c r="P64" s="4"/>
      <c r="Q64" s="4">
        <v>19.628828759000001</v>
      </c>
      <c r="R64" s="4">
        <v>19.628828759000001</v>
      </c>
      <c r="S64" s="4">
        <v>20.217693621770003</v>
      </c>
      <c r="T64" s="4">
        <v>20.217693621770003</v>
      </c>
      <c r="U64" s="4">
        <v>20.217693621770003</v>
      </c>
      <c r="V64" s="4">
        <v>20.217693621770003</v>
      </c>
      <c r="W64" s="4">
        <v>20.217693621770003</v>
      </c>
      <c r="X64" s="4">
        <v>20.217693621770003</v>
      </c>
      <c r="Y64" s="4">
        <v>20.217693621770003</v>
      </c>
      <c r="Z64" s="4">
        <v>20.217693621770003</v>
      </c>
      <c r="AA64" s="4">
        <v>20.217693621770003</v>
      </c>
      <c r="AB64" s="4">
        <v>20.217693621770003</v>
      </c>
      <c r="AC64" s="4"/>
      <c r="AD64" s="4">
        <v>20.217693621770003</v>
      </c>
      <c r="AE64" s="4">
        <v>20.217693621770003</v>
      </c>
      <c r="AF64" s="4">
        <v>20.824224430423104</v>
      </c>
      <c r="AG64" s="4">
        <v>20.824224430423104</v>
      </c>
      <c r="AH64" s="4">
        <v>20.824224430423104</v>
      </c>
      <c r="AI64" s="4">
        <v>20.824224430423104</v>
      </c>
      <c r="AJ64" s="4">
        <v>20.824224430423104</v>
      </c>
      <c r="AK64" s="4">
        <v>20.824224430423104</v>
      </c>
      <c r="AL64" s="4">
        <v>20.824224430423104</v>
      </c>
      <c r="AM64" s="4">
        <v>20.824224430423104</v>
      </c>
      <c r="AN64" s="4">
        <v>20.824224430423104</v>
      </c>
      <c r="AO64" s="4">
        <v>20.824224430423104</v>
      </c>
      <c r="AP64" s="4"/>
      <c r="AQ64" s="4">
        <v>20.824224430423104</v>
      </c>
      <c r="AR64" s="4">
        <v>20.824224430423104</v>
      </c>
      <c r="AS64" s="4">
        <v>21.448951163335799</v>
      </c>
      <c r="AT64" s="4">
        <v>21.448951163335799</v>
      </c>
      <c r="AU64" s="4">
        <v>21.448951163335799</v>
      </c>
      <c r="AV64" s="4">
        <v>21.448951163335799</v>
      </c>
      <c r="AW64" s="4">
        <v>21.448951163335799</v>
      </c>
      <c r="AX64" s="4">
        <v>21.448951163335799</v>
      </c>
      <c r="AY64" s="4">
        <v>21.448951163335799</v>
      </c>
      <c r="AZ64" s="4">
        <v>21.448951163335799</v>
      </c>
      <c r="BA64" s="4">
        <v>21.448951163335799</v>
      </c>
      <c r="BB64" s="4">
        <v>21.448951163335799</v>
      </c>
      <c r="BC64" s="4"/>
      <c r="BD64" s="4">
        <v>21.448951163335799</v>
      </c>
      <c r="BE64" s="4">
        <v>21.448951163335799</v>
      </c>
      <c r="BF64" s="4">
        <v>22.092419698235872</v>
      </c>
      <c r="BG64" s="4">
        <v>22.092419698235872</v>
      </c>
      <c r="BH64" s="4">
        <v>22.092419698235872</v>
      </c>
      <c r="BI64" s="4">
        <v>22.092419698235872</v>
      </c>
      <c r="BJ64" s="4">
        <v>22.092419698235872</v>
      </c>
      <c r="BK64" s="4">
        <v>22.092419698235872</v>
      </c>
      <c r="BL64" s="4">
        <v>22.092419698235872</v>
      </c>
      <c r="BM64" s="4">
        <v>22.092419698235872</v>
      </c>
      <c r="BN64" s="4">
        <v>22.092419698235872</v>
      </c>
      <c r="BO64" s="4">
        <v>22.092419698235872</v>
      </c>
      <c r="BP64" s="4"/>
    </row>
    <row r="65" spans="2:68" x14ac:dyDescent="0.25">
      <c r="B65" s="22"/>
      <c r="C65" s="2" t="s">
        <v>20</v>
      </c>
      <c r="D65" s="3">
        <v>10</v>
      </c>
      <c r="E65" s="3">
        <v>10</v>
      </c>
      <c r="F65" s="3">
        <v>10</v>
      </c>
      <c r="G65" s="3">
        <v>10</v>
      </c>
      <c r="H65" s="3">
        <v>10</v>
      </c>
      <c r="I65" s="3">
        <v>10</v>
      </c>
      <c r="J65" s="3">
        <v>10</v>
      </c>
      <c r="K65" s="3">
        <v>10</v>
      </c>
      <c r="L65" s="3">
        <v>10</v>
      </c>
      <c r="M65" s="3">
        <v>10</v>
      </c>
      <c r="N65" s="3">
        <v>10</v>
      </c>
      <c r="O65" s="3">
        <v>10</v>
      </c>
      <c r="P65" s="3"/>
      <c r="Q65" s="3">
        <v>10</v>
      </c>
      <c r="R65" s="3">
        <v>10</v>
      </c>
      <c r="S65" s="3">
        <v>10</v>
      </c>
      <c r="T65" s="3">
        <v>10</v>
      </c>
      <c r="U65" s="3">
        <v>10</v>
      </c>
      <c r="V65" s="3">
        <v>10</v>
      </c>
      <c r="W65" s="3">
        <v>10</v>
      </c>
      <c r="X65" s="3">
        <v>10</v>
      </c>
      <c r="Y65" s="3">
        <v>10</v>
      </c>
      <c r="Z65" s="3">
        <v>10</v>
      </c>
      <c r="AA65" s="3">
        <v>10</v>
      </c>
      <c r="AB65" s="3">
        <v>10</v>
      </c>
      <c r="AC65" s="3"/>
      <c r="AD65" s="3">
        <v>10</v>
      </c>
      <c r="AE65" s="3">
        <v>10</v>
      </c>
      <c r="AF65" s="3">
        <v>10</v>
      </c>
      <c r="AG65" s="3">
        <v>10</v>
      </c>
      <c r="AH65" s="3">
        <v>10</v>
      </c>
      <c r="AI65" s="3">
        <v>10</v>
      </c>
      <c r="AJ65" s="3">
        <v>10</v>
      </c>
      <c r="AK65" s="3">
        <v>10</v>
      </c>
      <c r="AL65" s="3">
        <v>10</v>
      </c>
      <c r="AM65" s="3">
        <v>10</v>
      </c>
      <c r="AN65" s="3">
        <v>10</v>
      </c>
      <c r="AO65" s="3">
        <v>10</v>
      </c>
      <c r="AP65" s="3"/>
      <c r="AQ65" s="3">
        <v>10</v>
      </c>
      <c r="AR65" s="3">
        <v>10</v>
      </c>
      <c r="AS65" s="3">
        <v>10</v>
      </c>
      <c r="AT65" s="3">
        <v>10</v>
      </c>
      <c r="AU65" s="3">
        <v>10</v>
      </c>
      <c r="AV65" s="3">
        <v>10</v>
      </c>
      <c r="AW65" s="3">
        <v>10</v>
      </c>
      <c r="AX65" s="3">
        <v>10</v>
      </c>
      <c r="AY65" s="3">
        <v>10</v>
      </c>
      <c r="AZ65" s="3">
        <v>10</v>
      </c>
      <c r="BA65" s="3">
        <v>10</v>
      </c>
      <c r="BB65" s="3">
        <v>10</v>
      </c>
      <c r="BC65" s="3"/>
      <c r="BD65" s="3">
        <v>10</v>
      </c>
      <c r="BE65" s="3">
        <v>10</v>
      </c>
      <c r="BF65" s="3">
        <v>10</v>
      </c>
      <c r="BG65" s="3">
        <v>10</v>
      </c>
      <c r="BH65" s="3">
        <v>10</v>
      </c>
      <c r="BI65" s="3">
        <v>10</v>
      </c>
      <c r="BJ65" s="3">
        <v>10</v>
      </c>
      <c r="BK65" s="3">
        <v>10</v>
      </c>
      <c r="BL65" s="3">
        <v>10</v>
      </c>
      <c r="BM65" s="3">
        <v>10</v>
      </c>
      <c r="BN65" s="3">
        <v>10</v>
      </c>
      <c r="BO65" s="3">
        <v>10</v>
      </c>
      <c r="BP65" s="3"/>
    </row>
    <row r="66" spans="2:68" x14ac:dyDescent="0.25">
      <c r="B66" s="23" t="s">
        <v>112</v>
      </c>
      <c r="C66" s="23"/>
      <c r="D66" s="27">
        <f t="shared" ref="D66:O66" si="62">SUM(D62*D63,D64*D65)*D$1</f>
        <v>4739.8211279999996</v>
      </c>
      <c r="E66" s="27">
        <f t="shared" si="62"/>
        <v>4514.1153599999998</v>
      </c>
      <c r="F66" s="27">
        <f t="shared" si="62"/>
        <v>5114.4927028800003</v>
      </c>
      <c r="G66" s="27">
        <f t="shared" si="62"/>
        <v>4882.0157618399999</v>
      </c>
      <c r="H66" s="27">
        <f t="shared" si="62"/>
        <v>4649.5388208000004</v>
      </c>
      <c r="I66" s="27">
        <f t="shared" si="62"/>
        <v>5114.4927028800003</v>
      </c>
      <c r="J66" s="27">
        <f t="shared" si="62"/>
        <v>5114.4927028800003</v>
      </c>
      <c r="K66" s="27">
        <f t="shared" si="62"/>
        <v>4882.0157618399999</v>
      </c>
      <c r="L66" s="27">
        <f t="shared" si="62"/>
        <v>4882.0157618399999</v>
      </c>
      <c r="M66" s="27">
        <f t="shared" si="62"/>
        <v>5114.4927028800003</v>
      </c>
      <c r="N66" s="27">
        <f t="shared" si="62"/>
        <v>4417.06187976</v>
      </c>
      <c r="O66" s="27">
        <f t="shared" si="62"/>
        <v>4882.0157618399999</v>
      </c>
      <c r="P66" s="24">
        <f>SUM(D66:O66)</f>
        <v>58306.571047439997</v>
      </c>
      <c r="Q66" s="27">
        <f t="shared" ref="Q66:AB66" si="63">SUM(Q62*Q63,Q64*Q65)*Q$1</f>
        <v>4649.5388208000004</v>
      </c>
      <c r="R66" s="27">
        <f t="shared" si="63"/>
        <v>4882.0157618399999</v>
      </c>
      <c r="S66" s="27">
        <f t="shared" si="63"/>
        <v>5267.9274839664004</v>
      </c>
      <c r="T66" s="27">
        <f t="shared" si="63"/>
        <v>5028.4762346952002</v>
      </c>
      <c r="U66" s="27">
        <f t="shared" si="63"/>
        <v>5028.4762346952002</v>
      </c>
      <c r="V66" s="27">
        <f t="shared" si="63"/>
        <v>5267.9274839664004</v>
      </c>
      <c r="W66" s="27">
        <f t="shared" si="63"/>
        <v>4789.024985424001</v>
      </c>
      <c r="X66" s="27">
        <f t="shared" si="63"/>
        <v>5507.3787332376005</v>
      </c>
      <c r="Y66" s="27">
        <f t="shared" si="63"/>
        <v>5028.4762346952002</v>
      </c>
      <c r="Z66" s="27">
        <f t="shared" si="63"/>
        <v>5028.4762346952002</v>
      </c>
      <c r="AA66" s="27">
        <f t="shared" si="63"/>
        <v>4789.024985424001</v>
      </c>
      <c r="AB66" s="27">
        <f t="shared" si="63"/>
        <v>4789.024985424001</v>
      </c>
      <c r="AC66" s="24">
        <f>SUM(Q66:AB66)</f>
        <v>60055.768178863204</v>
      </c>
      <c r="AD66" s="27">
        <f t="shared" ref="AD66:AO66" si="64">SUM(AD62*AD63,AD64*AD65)*AD$1</f>
        <v>5028.4762346952002</v>
      </c>
      <c r="AE66" s="27">
        <f t="shared" si="64"/>
        <v>4789.024985424001</v>
      </c>
      <c r="AF66" s="27">
        <f t="shared" si="64"/>
        <v>5672.6000952347285</v>
      </c>
      <c r="AG66" s="27">
        <f t="shared" si="64"/>
        <v>4686.0609482373848</v>
      </c>
      <c r="AH66" s="27">
        <f t="shared" si="64"/>
        <v>5425.9653084853926</v>
      </c>
      <c r="AI66" s="27">
        <f t="shared" si="64"/>
        <v>5425.9653084853926</v>
      </c>
      <c r="AJ66" s="27">
        <f t="shared" si="64"/>
        <v>4932.6957349867207</v>
      </c>
      <c r="AK66" s="27">
        <f t="shared" si="64"/>
        <v>5672.6000952347285</v>
      </c>
      <c r="AL66" s="27">
        <f t="shared" si="64"/>
        <v>4932.6957349867207</v>
      </c>
      <c r="AM66" s="27">
        <f t="shared" si="64"/>
        <v>5425.9653084853926</v>
      </c>
      <c r="AN66" s="27">
        <f t="shared" si="64"/>
        <v>4932.6957349867207</v>
      </c>
      <c r="AO66" s="27">
        <f t="shared" si="64"/>
        <v>4686.0609482373848</v>
      </c>
      <c r="AP66" s="24">
        <f>SUM(AD66:AO66)</f>
        <v>61610.806437479769</v>
      </c>
      <c r="AQ66" s="27">
        <f t="shared" ref="AQ66:BB66" si="65">SUM(AQ62*AQ63,AQ64*AQ65)*AQ$1</f>
        <v>5425.9653084853926</v>
      </c>
      <c r="AR66" s="27">
        <f t="shared" si="65"/>
        <v>4932.6957349867207</v>
      </c>
      <c r="AS66" s="27">
        <f t="shared" si="65"/>
        <v>5588.7442677399558</v>
      </c>
      <c r="AT66" s="27">
        <f t="shared" si="65"/>
        <v>5080.6766070363228</v>
      </c>
      <c r="AU66" s="27">
        <f t="shared" si="65"/>
        <v>5588.7442677399558</v>
      </c>
      <c r="AV66" s="27">
        <f t="shared" si="65"/>
        <v>5334.7104373881393</v>
      </c>
      <c r="AW66" s="27">
        <f t="shared" si="65"/>
        <v>5334.7104373881393</v>
      </c>
      <c r="AX66" s="27">
        <f t="shared" si="65"/>
        <v>5842.7780980917714</v>
      </c>
      <c r="AY66" s="27">
        <f t="shared" si="65"/>
        <v>4826.6427766845072</v>
      </c>
      <c r="AZ66" s="27">
        <f t="shared" si="65"/>
        <v>5842.7780980917714</v>
      </c>
      <c r="BA66" s="27">
        <f t="shared" si="65"/>
        <v>5080.6766070363228</v>
      </c>
      <c r="BB66" s="27">
        <f t="shared" si="65"/>
        <v>4826.6427766845072</v>
      </c>
      <c r="BC66" s="24">
        <f>SUM(AQ66:BB66)</f>
        <v>63705.765417353512</v>
      </c>
      <c r="BD66" s="27">
        <f t="shared" ref="BD66:BO66" si="66">SUM(BD62*BD63,BD64*BD65)*BD$1</f>
        <v>5588.7442677399558</v>
      </c>
      <c r="BE66" s="27">
        <f t="shared" si="66"/>
        <v>5080.6766070363228</v>
      </c>
      <c r="BF66" s="27">
        <f t="shared" si="66"/>
        <v>5494.7517505097821</v>
      </c>
      <c r="BG66" s="27">
        <f t="shared" si="66"/>
        <v>5494.7517505097821</v>
      </c>
      <c r="BH66" s="27">
        <f t="shared" si="66"/>
        <v>5756.4065957721532</v>
      </c>
      <c r="BI66" s="27">
        <f t="shared" si="66"/>
        <v>5233.096905247412</v>
      </c>
      <c r="BJ66" s="27">
        <f t="shared" si="66"/>
        <v>5756.4065957721532</v>
      </c>
      <c r="BK66" s="27">
        <f t="shared" si="66"/>
        <v>5756.4065957721532</v>
      </c>
      <c r="BL66" s="27">
        <f t="shared" si="66"/>
        <v>5233.096905247412</v>
      </c>
      <c r="BM66" s="27">
        <f t="shared" si="66"/>
        <v>6018.0614410345243</v>
      </c>
      <c r="BN66" s="27">
        <f t="shared" si="66"/>
        <v>4971.4420599850419</v>
      </c>
      <c r="BO66" s="27">
        <f t="shared" si="66"/>
        <v>5233.096905247412</v>
      </c>
      <c r="BP66" s="24">
        <f>SUM(BD66:BO66)</f>
        <v>65616.938379874104</v>
      </c>
    </row>
    <row r="67" spans="2:68" x14ac:dyDescent="0.25">
      <c r="B67" s="14" t="s">
        <v>40</v>
      </c>
      <c r="C67" s="2" t="s">
        <v>15</v>
      </c>
      <c r="D67" s="4">
        <v>44.543269000000002</v>
      </c>
      <c r="E67" s="4">
        <v>44.543269000000002</v>
      </c>
      <c r="F67" s="4">
        <v>45.87956707</v>
      </c>
      <c r="G67" s="4">
        <v>45.87956707</v>
      </c>
      <c r="H67" s="4">
        <v>45.87956707</v>
      </c>
      <c r="I67" s="4">
        <v>45.87956707</v>
      </c>
      <c r="J67" s="4">
        <v>45.87956707</v>
      </c>
      <c r="K67" s="4">
        <v>45.87956707</v>
      </c>
      <c r="L67" s="4">
        <v>45.87956707</v>
      </c>
      <c r="M67" s="4">
        <v>45.87956707</v>
      </c>
      <c r="N67" s="4">
        <v>45.87956707</v>
      </c>
      <c r="O67" s="4">
        <v>45.87956707</v>
      </c>
      <c r="P67" s="4"/>
      <c r="Q67" s="4">
        <v>45.87956707</v>
      </c>
      <c r="R67" s="4">
        <v>45.87956707</v>
      </c>
      <c r="S67" s="4">
        <v>47.255954082100004</v>
      </c>
      <c r="T67" s="4">
        <v>47.255954082100004</v>
      </c>
      <c r="U67" s="4">
        <v>47.255954082100004</v>
      </c>
      <c r="V67" s="4">
        <v>47.255954082100004</v>
      </c>
      <c r="W67" s="4">
        <v>47.255954082100004</v>
      </c>
      <c r="X67" s="4">
        <v>47.255954082100004</v>
      </c>
      <c r="Y67" s="4">
        <v>47.255954082100004</v>
      </c>
      <c r="Z67" s="4">
        <v>47.255954082100004</v>
      </c>
      <c r="AA67" s="4">
        <v>47.255954082100004</v>
      </c>
      <c r="AB67" s="4">
        <v>47.255954082100004</v>
      </c>
      <c r="AC67" s="4"/>
      <c r="AD67" s="4">
        <v>47.255954082100004</v>
      </c>
      <c r="AE67" s="4">
        <v>47.255954082100004</v>
      </c>
      <c r="AF67" s="4">
        <v>48.673632704563005</v>
      </c>
      <c r="AG67" s="4">
        <v>48.673632704563005</v>
      </c>
      <c r="AH67" s="4">
        <v>48.673632704563005</v>
      </c>
      <c r="AI67" s="4">
        <v>48.673632704563005</v>
      </c>
      <c r="AJ67" s="4">
        <v>48.673632704563005</v>
      </c>
      <c r="AK67" s="4">
        <v>48.673632704563005</v>
      </c>
      <c r="AL67" s="4">
        <v>48.673632704563005</v>
      </c>
      <c r="AM67" s="4">
        <v>48.673632704563005</v>
      </c>
      <c r="AN67" s="4">
        <v>48.673632704563005</v>
      </c>
      <c r="AO67" s="4">
        <v>48.673632704563005</v>
      </c>
      <c r="AP67" s="4"/>
      <c r="AQ67" s="4">
        <v>48.673632704563005</v>
      </c>
      <c r="AR67" s="4">
        <v>48.673632704563005</v>
      </c>
      <c r="AS67" s="4">
        <v>50.133841685699899</v>
      </c>
      <c r="AT67" s="4">
        <v>50.133841685699899</v>
      </c>
      <c r="AU67" s="4">
        <v>50.133841685699899</v>
      </c>
      <c r="AV67" s="4">
        <v>50.133841685699899</v>
      </c>
      <c r="AW67" s="4">
        <v>50.133841685699899</v>
      </c>
      <c r="AX67" s="4">
        <v>50.133841685699899</v>
      </c>
      <c r="AY67" s="4">
        <v>50.133841685699899</v>
      </c>
      <c r="AZ67" s="4">
        <v>50.133841685699899</v>
      </c>
      <c r="BA67" s="4">
        <v>50.133841685699899</v>
      </c>
      <c r="BB67" s="4">
        <v>50.133841685699899</v>
      </c>
      <c r="BC67" s="4"/>
      <c r="BD67" s="4">
        <v>50.133841685699899</v>
      </c>
      <c r="BE67" s="4">
        <v>50.133841685699899</v>
      </c>
      <c r="BF67" s="4">
        <v>51.6378569362709</v>
      </c>
      <c r="BG67" s="4">
        <v>51.6378569362709</v>
      </c>
      <c r="BH67" s="4">
        <v>51.6378569362709</v>
      </c>
      <c r="BI67" s="4">
        <v>51.6378569362709</v>
      </c>
      <c r="BJ67" s="4">
        <v>51.6378569362709</v>
      </c>
      <c r="BK67" s="4">
        <v>51.6378569362709</v>
      </c>
      <c r="BL67" s="4">
        <v>51.6378569362709</v>
      </c>
      <c r="BM67" s="4">
        <v>51.6378569362709</v>
      </c>
      <c r="BN67" s="4">
        <v>51.6378569362709</v>
      </c>
      <c r="BO67" s="4">
        <v>51.6378569362709</v>
      </c>
      <c r="BP67" s="4"/>
    </row>
    <row r="68" spans="2:68" x14ac:dyDescent="0.25">
      <c r="B68" s="14"/>
      <c r="C68" s="2" t="s">
        <v>16</v>
      </c>
      <c r="D68" s="3">
        <v>2</v>
      </c>
      <c r="E68" s="3">
        <v>2</v>
      </c>
      <c r="F68" s="3">
        <v>2</v>
      </c>
      <c r="G68" s="3">
        <v>2</v>
      </c>
      <c r="H68" s="3">
        <v>2</v>
      </c>
      <c r="I68" s="3">
        <v>2</v>
      </c>
      <c r="J68" s="3">
        <v>2</v>
      </c>
      <c r="K68" s="3">
        <v>2</v>
      </c>
      <c r="L68" s="3">
        <v>2</v>
      </c>
      <c r="M68" s="3">
        <v>2</v>
      </c>
      <c r="N68" s="3">
        <v>2</v>
      </c>
      <c r="O68" s="3">
        <v>2</v>
      </c>
      <c r="P68" s="3"/>
      <c r="Q68" s="3">
        <v>2</v>
      </c>
      <c r="R68" s="3">
        <v>2</v>
      </c>
      <c r="S68" s="3">
        <v>2</v>
      </c>
      <c r="T68" s="3">
        <v>2</v>
      </c>
      <c r="U68" s="3">
        <v>2</v>
      </c>
      <c r="V68" s="3">
        <v>2</v>
      </c>
      <c r="W68" s="3">
        <v>2</v>
      </c>
      <c r="X68" s="3">
        <v>2</v>
      </c>
      <c r="Y68" s="3">
        <v>2</v>
      </c>
      <c r="Z68" s="3">
        <v>2</v>
      </c>
      <c r="AA68" s="3">
        <v>2</v>
      </c>
      <c r="AB68" s="3">
        <v>2</v>
      </c>
      <c r="AC68" s="3"/>
      <c r="AD68" s="3">
        <v>2</v>
      </c>
      <c r="AE68" s="3">
        <v>2</v>
      </c>
      <c r="AF68" s="3">
        <v>2</v>
      </c>
      <c r="AG68" s="3">
        <v>2</v>
      </c>
      <c r="AH68" s="3">
        <v>2</v>
      </c>
      <c r="AI68" s="3">
        <v>2</v>
      </c>
      <c r="AJ68" s="3">
        <v>2</v>
      </c>
      <c r="AK68" s="3">
        <v>2</v>
      </c>
      <c r="AL68" s="3">
        <v>2</v>
      </c>
      <c r="AM68" s="3">
        <v>2</v>
      </c>
      <c r="AN68" s="3">
        <v>2</v>
      </c>
      <c r="AO68" s="3">
        <v>2</v>
      </c>
      <c r="AP68" s="3"/>
      <c r="AQ68" s="3">
        <v>2</v>
      </c>
      <c r="AR68" s="3">
        <v>2</v>
      </c>
      <c r="AS68" s="3">
        <v>2</v>
      </c>
      <c r="AT68" s="3">
        <v>2</v>
      </c>
      <c r="AU68" s="3">
        <v>2</v>
      </c>
      <c r="AV68" s="3">
        <v>2</v>
      </c>
      <c r="AW68" s="3">
        <v>2</v>
      </c>
      <c r="AX68" s="3">
        <v>2</v>
      </c>
      <c r="AY68" s="3">
        <v>2</v>
      </c>
      <c r="AZ68" s="3">
        <v>2</v>
      </c>
      <c r="BA68" s="3">
        <v>2</v>
      </c>
      <c r="BB68" s="3">
        <v>2</v>
      </c>
      <c r="BC68" s="3"/>
      <c r="BD68" s="3">
        <v>2</v>
      </c>
      <c r="BE68" s="3">
        <v>2</v>
      </c>
      <c r="BF68" s="3">
        <v>2</v>
      </c>
      <c r="BG68" s="3">
        <v>2</v>
      </c>
      <c r="BH68" s="3">
        <v>2</v>
      </c>
      <c r="BI68" s="3">
        <v>2</v>
      </c>
      <c r="BJ68" s="3">
        <v>2</v>
      </c>
      <c r="BK68" s="3">
        <v>2</v>
      </c>
      <c r="BL68" s="3">
        <v>2</v>
      </c>
      <c r="BM68" s="3">
        <v>2</v>
      </c>
      <c r="BN68" s="3">
        <v>2</v>
      </c>
      <c r="BO68" s="3">
        <v>2</v>
      </c>
      <c r="BP68" s="3"/>
    </row>
    <row r="69" spans="2:68" x14ac:dyDescent="0.25">
      <c r="B69" s="14"/>
      <c r="C69" s="2" t="s">
        <v>19</v>
      </c>
      <c r="D69" s="4">
        <v>24.509615</v>
      </c>
      <c r="E69" s="4">
        <v>24.509615</v>
      </c>
      <c r="F69" s="4">
        <v>25.244903450000002</v>
      </c>
      <c r="G69" s="4">
        <v>25.244903450000002</v>
      </c>
      <c r="H69" s="4">
        <v>25.244903450000002</v>
      </c>
      <c r="I69" s="4">
        <v>25.244903450000002</v>
      </c>
      <c r="J69" s="4">
        <v>25.244903450000002</v>
      </c>
      <c r="K69" s="4">
        <v>25.244903450000002</v>
      </c>
      <c r="L69" s="4">
        <v>25.244903450000002</v>
      </c>
      <c r="M69" s="4">
        <v>25.244903450000002</v>
      </c>
      <c r="N69" s="4">
        <v>25.244903450000002</v>
      </c>
      <c r="O69" s="4">
        <v>25.244903450000002</v>
      </c>
      <c r="P69" s="4"/>
      <c r="Q69" s="4">
        <v>25.244903450000002</v>
      </c>
      <c r="R69" s="4">
        <v>25.244903450000002</v>
      </c>
      <c r="S69" s="4">
        <v>26.002250553500001</v>
      </c>
      <c r="T69" s="4">
        <v>26.002250553500001</v>
      </c>
      <c r="U69" s="4">
        <v>26.002250553500001</v>
      </c>
      <c r="V69" s="4">
        <v>26.002250553500001</v>
      </c>
      <c r="W69" s="4">
        <v>26.002250553500001</v>
      </c>
      <c r="X69" s="4">
        <v>26.002250553500001</v>
      </c>
      <c r="Y69" s="4">
        <v>26.002250553500001</v>
      </c>
      <c r="Z69" s="4">
        <v>26.002250553500001</v>
      </c>
      <c r="AA69" s="4">
        <v>26.002250553500001</v>
      </c>
      <c r="AB69" s="4">
        <v>26.002250553500001</v>
      </c>
      <c r="AC69" s="4"/>
      <c r="AD69" s="4">
        <v>26.002250553500001</v>
      </c>
      <c r="AE69" s="4">
        <v>26.002250553500001</v>
      </c>
      <c r="AF69" s="4">
        <v>26.782318070105003</v>
      </c>
      <c r="AG69" s="4">
        <v>26.782318070105003</v>
      </c>
      <c r="AH69" s="4">
        <v>26.782318070105003</v>
      </c>
      <c r="AI69" s="4">
        <v>26.782318070105003</v>
      </c>
      <c r="AJ69" s="4">
        <v>26.782318070105003</v>
      </c>
      <c r="AK69" s="4">
        <v>26.782318070105003</v>
      </c>
      <c r="AL69" s="4">
        <v>26.782318070105003</v>
      </c>
      <c r="AM69" s="4">
        <v>26.782318070105003</v>
      </c>
      <c r="AN69" s="4">
        <v>26.782318070105003</v>
      </c>
      <c r="AO69" s="4">
        <v>26.782318070105003</v>
      </c>
      <c r="AP69" s="4"/>
      <c r="AQ69" s="4">
        <v>26.782318070105003</v>
      </c>
      <c r="AR69" s="4">
        <v>26.782318070105003</v>
      </c>
      <c r="AS69" s="4">
        <v>27.585787612208154</v>
      </c>
      <c r="AT69" s="4">
        <v>27.585787612208154</v>
      </c>
      <c r="AU69" s="4">
        <v>27.585787612208154</v>
      </c>
      <c r="AV69" s="4">
        <v>27.585787612208154</v>
      </c>
      <c r="AW69" s="4">
        <v>27.585787612208154</v>
      </c>
      <c r="AX69" s="4">
        <v>27.585787612208154</v>
      </c>
      <c r="AY69" s="4">
        <v>27.585787612208154</v>
      </c>
      <c r="AZ69" s="4">
        <v>27.585787612208154</v>
      </c>
      <c r="BA69" s="4">
        <v>27.585787612208154</v>
      </c>
      <c r="BB69" s="4">
        <v>27.585787612208154</v>
      </c>
      <c r="BC69" s="4"/>
      <c r="BD69" s="4">
        <v>27.585787612208154</v>
      </c>
      <c r="BE69" s="4">
        <v>27.585787612208154</v>
      </c>
      <c r="BF69" s="4">
        <v>28.4133612405744</v>
      </c>
      <c r="BG69" s="4">
        <v>28.4133612405744</v>
      </c>
      <c r="BH69" s="4">
        <v>28.4133612405744</v>
      </c>
      <c r="BI69" s="4">
        <v>28.4133612405744</v>
      </c>
      <c r="BJ69" s="4">
        <v>28.4133612405744</v>
      </c>
      <c r="BK69" s="4">
        <v>28.4133612405744</v>
      </c>
      <c r="BL69" s="4">
        <v>28.4133612405744</v>
      </c>
      <c r="BM69" s="4">
        <v>28.4133612405744</v>
      </c>
      <c r="BN69" s="4">
        <v>28.4133612405744</v>
      </c>
      <c r="BO69" s="4">
        <v>28.4133612405744</v>
      </c>
      <c r="BP69" s="4"/>
    </row>
    <row r="70" spans="2:68" x14ac:dyDescent="0.25">
      <c r="B70" s="14"/>
      <c r="C70" s="2" t="s">
        <v>20</v>
      </c>
      <c r="D70" s="3">
        <v>1</v>
      </c>
      <c r="E70" s="3">
        <v>1</v>
      </c>
      <c r="F70" s="3">
        <v>1</v>
      </c>
      <c r="G70" s="3">
        <v>1</v>
      </c>
      <c r="H70" s="3">
        <v>1</v>
      </c>
      <c r="I70" s="3">
        <v>1</v>
      </c>
      <c r="J70" s="3">
        <v>1</v>
      </c>
      <c r="K70" s="3">
        <v>1</v>
      </c>
      <c r="L70" s="3">
        <v>1</v>
      </c>
      <c r="M70" s="3">
        <v>1</v>
      </c>
      <c r="N70" s="3">
        <v>1</v>
      </c>
      <c r="O70" s="3">
        <v>1</v>
      </c>
      <c r="P70" s="3"/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1</v>
      </c>
      <c r="AC70" s="3"/>
      <c r="AD70" s="3">
        <v>1</v>
      </c>
      <c r="AE70" s="3">
        <v>1</v>
      </c>
      <c r="AF70" s="3">
        <v>1</v>
      </c>
      <c r="AG70" s="3">
        <v>1</v>
      </c>
      <c r="AH70" s="3">
        <v>1</v>
      </c>
      <c r="AI70" s="3">
        <v>1</v>
      </c>
      <c r="AJ70" s="3">
        <v>1</v>
      </c>
      <c r="AK70" s="3">
        <v>1</v>
      </c>
      <c r="AL70" s="3">
        <v>1</v>
      </c>
      <c r="AM70" s="3">
        <v>1</v>
      </c>
      <c r="AN70" s="3">
        <v>1</v>
      </c>
      <c r="AO70" s="3">
        <v>1</v>
      </c>
      <c r="AP70" s="3"/>
      <c r="AQ70" s="3">
        <v>1</v>
      </c>
      <c r="AR70" s="3">
        <v>1</v>
      </c>
      <c r="AS70" s="3">
        <v>1</v>
      </c>
      <c r="AT70" s="3">
        <v>1</v>
      </c>
      <c r="AU70" s="3">
        <v>1</v>
      </c>
      <c r="AV70" s="3">
        <v>1</v>
      </c>
      <c r="AW70" s="3">
        <v>1</v>
      </c>
      <c r="AX70" s="3">
        <v>1</v>
      </c>
      <c r="AY70" s="3">
        <v>1</v>
      </c>
      <c r="AZ70" s="3">
        <v>1</v>
      </c>
      <c r="BA70" s="3">
        <v>1</v>
      </c>
      <c r="BB70" s="3">
        <v>1</v>
      </c>
      <c r="BC70" s="3"/>
      <c r="BD70" s="3">
        <v>1</v>
      </c>
      <c r="BE70" s="3">
        <v>1</v>
      </c>
      <c r="BF70" s="3">
        <v>1</v>
      </c>
      <c r="BG70" s="3">
        <v>1</v>
      </c>
      <c r="BH70" s="3">
        <v>1</v>
      </c>
      <c r="BI70" s="3">
        <v>1</v>
      </c>
      <c r="BJ70" s="3">
        <v>1</v>
      </c>
      <c r="BK70" s="3">
        <v>1</v>
      </c>
      <c r="BL70" s="3">
        <v>1</v>
      </c>
      <c r="BM70" s="3">
        <v>1</v>
      </c>
      <c r="BN70" s="3">
        <v>1</v>
      </c>
      <c r="BO70" s="3">
        <v>1</v>
      </c>
      <c r="BP70" s="3"/>
    </row>
    <row r="71" spans="2:68" x14ac:dyDescent="0.25">
      <c r="B71" s="14"/>
      <c r="C71" s="2" t="s">
        <v>27</v>
      </c>
      <c r="D71" s="4">
        <v>33.463412499999997</v>
      </c>
      <c r="E71" s="4">
        <v>33.463412499999997</v>
      </c>
      <c r="F71" s="4">
        <v>33.463412499999997</v>
      </c>
      <c r="G71" s="4">
        <v>33.463412499999997</v>
      </c>
      <c r="H71" s="4">
        <v>33.463412499999997</v>
      </c>
      <c r="I71" s="4">
        <v>33.463412499999997</v>
      </c>
      <c r="J71" s="4">
        <v>33.463412499999997</v>
      </c>
      <c r="K71" s="4">
        <v>34.467314875</v>
      </c>
      <c r="L71" s="4">
        <v>34.467314875</v>
      </c>
      <c r="M71" s="4">
        <v>34.467314875</v>
      </c>
      <c r="N71" s="4">
        <v>34.467314875</v>
      </c>
      <c r="O71" s="4">
        <v>34.467314875</v>
      </c>
      <c r="P71" s="4"/>
      <c r="Q71" s="4">
        <v>34.467314875</v>
      </c>
      <c r="R71" s="4">
        <v>34.467314875</v>
      </c>
      <c r="S71" s="4">
        <v>34.467314875</v>
      </c>
      <c r="T71" s="4">
        <v>34.467314875</v>
      </c>
      <c r="U71" s="4">
        <v>34.467314875</v>
      </c>
      <c r="V71" s="4">
        <v>34.467314875</v>
      </c>
      <c r="W71" s="4">
        <v>34.467314875</v>
      </c>
      <c r="X71" s="4">
        <v>35.501334321249999</v>
      </c>
      <c r="Y71" s="4">
        <v>35.501334321249999</v>
      </c>
      <c r="Z71" s="4">
        <v>35.501334321249999</v>
      </c>
      <c r="AA71" s="4">
        <v>35.501334321249999</v>
      </c>
      <c r="AB71" s="4">
        <v>35.501334321249999</v>
      </c>
      <c r="AC71" s="4"/>
      <c r="AD71" s="4">
        <v>35.501334321249999</v>
      </c>
      <c r="AE71" s="4">
        <v>35.501334321249999</v>
      </c>
      <c r="AF71" s="4">
        <v>35.501334321249999</v>
      </c>
      <c r="AG71" s="4">
        <v>35.501334321249999</v>
      </c>
      <c r="AH71" s="4">
        <v>35.501334321249999</v>
      </c>
      <c r="AI71" s="4">
        <v>35.501334321249999</v>
      </c>
      <c r="AJ71" s="4">
        <v>35.501334321249999</v>
      </c>
      <c r="AK71" s="4">
        <v>36.5663743508875</v>
      </c>
      <c r="AL71" s="4">
        <v>36.5663743508875</v>
      </c>
      <c r="AM71" s="4">
        <v>36.5663743508875</v>
      </c>
      <c r="AN71" s="4">
        <v>36.5663743508875</v>
      </c>
      <c r="AO71" s="4">
        <v>36.5663743508875</v>
      </c>
      <c r="AP71" s="4"/>
      <c r="AQ71" s="4">
        <v>36.5663743508875</v>
      </c>
      <c r="AR71" s="4">
        <v>36.5663743508875</v>
      </c>
      <c r="AS71" s="4">
        <v>36.5663743508875</v>
      </c>
      <c r="AT71" s="4">
        <v>36.5663743508875</v>
      </c>
      <c r="AU71" s="4">
        <v>36.5663743508875</v>
      </c>
      <c r="AV71" s="4">
        <v>36.5663743508875</v>
      </c>
      <c r="AW71" s="4">
        <v>36.5663743508875</v>
      </c>
      <c r="AX71" s="4">
        <v>37.663365581414126</v>
      </c>
      <c r="AY71" s="4">
        <v>37.663365581414126</v>
      </c>
      <c r="AZ71" s="4">
        <v>37.663365581414126</v>
      </c>
      <c r="BA71" s="4">
        <v>37.663365581414126</v>
      </c>
      <c r="BB71" s="4">
        <v>37.663365581414126</v>
      </c>
      <c r="BC71" s="4"/>
      <c r="BD71" s="4">
        <v>37.663365581414126</v>
      </c>
      <c r="BE71" s="4">
        <v>37.663365581414126</v>
      </c>
      <c r="BF71" s="4">
        <v>37.663365581414126</v>
      </c>
      <c r="BG71" s="4">
        <v>37.663365581414126</v>
      </c>
      <c r="BH71" s="4">
        <v>37.663365581414126</v>
      </c>
      <c r="BI71" s="4">
        <v>37.663365581414126</v>
      </c>
      <c r="BJ71" s="4">
        <v>37.663365581414126</v>
      </c>
      <c r="BK71" s="4">
        <v>38.79326654885655</v>
      </c>
      <c r="BL71" s="4">
        <v>38.79326654885655</v>
      </c>
      <c r="BM71" s="4">
        <v>38.79326654885655</v>
      </c>
      <c r="BN71" s="4">
        <v>38.79326654885655</v>
      </c>
      <c r="BO71" s="4">
        <v>38.79326654885655</v>
      </c>
      <c r="BP71" s="4"/>
    </row>
    <row r="72" spans="2:68" x14ac:dyDescent="0.25">
      <c r="B72" s="22"/>
      <c r="C72" s="2" t="s">
        <v>28</v>
      </c>
      <c r="D72" s="3">
        <v>8</v>
      </c>
      <c r="E72" s="3">
        <v>8</v>
      </c>
      <c r="F72" s="3">
        <v>8</v>
      </c>
      <c r="G72" s="3">
        <v>8</v>
      </c>
      <c r="H72" s="3">
        <v>8</v>
      </c>
      <c r="I72" s="3">
        <v>8</v>
      </c>
      <c r="J72" s="3">
        <v>8</v>
      </c>
      <c r="K72" s="3">
        <v>8</v>
      </c>
      <c r="L72" s="3">
        <v>8</v>
      </c>
      <c r="M72" s="3">
        <v>8</v>
      </c>
      <c r="N72" s="3">
        <v>8</v>
      </c>
      <c r="O72" s="3">
        <v>8</v>
      </c>
      <c r="P72" s="3"/>
      <c r="Q72" s="3">
        <v>8</v>
      </c>
      <c r="R72" s="3">
        <v>8</v>
      </c>
      <c r="S72" s="3">
        <v>8</v>
      </c>
      <c r="T72" s="3">
        <v>8</v>
      </c>
      <c r="U72" s="3">
        <v>8</v>
      </c>
      <c r="V72" s="3">
        <v>8</v>
      </c>
      <c r="W72" s="3">
        <v>8</v>
      </c>
      <c r="X72" s="3">
        <v>8</v>
      </c>
      <c r="Y72" s="3">
        <v>8</v>
      </c>
      <c r="Z72" s="3">
        <v>8</v>
      </c>
      <c r="AA72" s="3">
        <v>8</v>
      </c>
      <c r="AB72" s="3">
        <v>8</v>
      </c>
      <c r="AC72" s="3"/>
      <c r="AD72" s="3">
        <v>8</v>
      </c>
      <c r="AE72" s="3">
        <v>8</v>
      </c>
      <c r="AF72" s="3">
        <v>8</v>
      </c>
      <c r="AG72" s="3">
        <v>8</v>
      </c>
      <c r="AH72" s="3">
        <v>8</v>
      </c>
      <c r="AI72" s="3">
        <v>8</v>
      </c>
      <c r="AJ72" s="3">
        <v>8</v>
      </c>
      <c r="AK72" s="3">
        <v>8</v>
      </c>
      <c r="AL72" s="3">
        <v>8</v>
      </c>
      <c r="AM72" s="3">
        <v>8</v>
      </c>
      <c r="AN72" s="3">
        <v>8</v>
      </c>
      <c r="AO72" s="3">
        <v>8</v>
      </c>
      <c r="AP72" s="3"/>
      <c r="AQ72" s="3">
        <v>8</v>
      </c>
      <c r="AR72" s="3">
        <v>8</v>
      </c>
      <c r="AS72" s="3">
        <v>8</v>
      </c>
      <c r="AT72" s="3">
        <v>8</v>
      </c>
      <c r="AU72" s="3">
        <v>8</v>
      </c>
      <c r="AV72" s="3">
        <v>8</v>
      </c>
      <c r="AW72" s="3">
        <v>8</v>
      </c>
      <c r="AX72" s="3">
        <v>8</v>
      </c>
      <c r="AY72" s="3">
        <v>8</v>
      </c>
      <c r="AZ72" s="3">
        <v>8</v>
      </c>
      <c r="BA72" s="3">
        <v>8</v>
      </c>
      <c r="BB72" s="3">
        <v>8</v>
      </c>
      <c r="BC72" s="3"/>
      <c r="BD72" s="3">
        <v>8</v>
      </c>
      <c r="BE72" s="3">
        <v>8</v>
      </c>
      <c r="BF72" s="3">
        <v>8</v>
      </c>
      <c r="BG72" s="3">
        <v>8</v>
      </c>
      <c r="BH72" s="3">
        <v>8</v>
      </c>
      <c r="BI72" s="3">
        <v>8</v>
      </c>
      <c r="BJ72" s="3">
        <v>8</v>
      </c>
      <c r="BK72" s="3">
        <v>8</v>
      </c>
      <c r="BL72" s="3">
        <v>8</v>
      </c>
      <c r="BM72" s="3">
        <v>8</v>
      </c>
      <c r="BN72" s="3">
        <v>8</v>
      </c>
      <c r="BO72" s="3">
        <v>8</v>
      </c>
      <c r="BP72" s="3"/>
    </row>
    <row r="73" spans="2:68" x14ac:dyDescent="0.25">
      <c r="B73" s="23" t="s">
        <v>113</v>
      </c>
      <c r="C73" s="23"/>
      <c r="D73" s="27">
        <f t="shared" ref="D73:O73" si="67">SUM(D67*D68,D69*D70,D71*D72)*D$1</f>
        <v>8007.3725130000003</v>
      </c>
      <c r="E73" s="27">
        <f t="shared" si="67"/>
        <v>7626.0690599999998</v>
      </c>
      <c r="F73" s="27">
        <f t="shared" si="67"/>
        <v>8463.6494269799987</v>
      </c>
      <c r="G73" s="27">
        <f t="shared" si="67"/>
        <v>8078.9380893899997</v>
      </c>
      <c r="H73" s="27">
        <f t="shared" si="67"/>
        <v>7694.226751799999</v>
      </c>
      <c r="I73" s="27">
        <f t="shared" si="67"/>
        <v>8463.6494269799987</v>
      </c>
      <c r="J73" s="27">
        <f t="shared" si="67"/>
        <v>8463.6494269799987</v>
      </c>
      <c r="K73" s="27">
        <f t="shared" si="67"/>
        <v>8247.5936883899994</v>
      </c>
      <c r="L73" s="27">
        <f t="shared" si="67"/>
        <v>8247.5936883899994</v>
      </c>
      <c r="M73" s="27">
        <f t="shared" si="67"/>
        <v>8640.3362449800006</v>
      </c>
      <c r="N73" s="27">
        <f t="shared" si="67"/>
        <v>7462.1085752099998</v>
      </c>
      <c r="O73" s="27">
        <f t="shared" si="67"/>
        <v>8247.5936883899994</v>
      </c>
      <c r="P73" s="24">
        <f>SUM(D73:O73)</f>
        <v>97642.780580490013</v>
      </c>
      <c r="Q73" s="27">
        <f t="shared" ref="Q73:AB73" si="68">SUM(Q67*Q68,Q69*Q70,Q71*Q72)*Q$1</f>
        <v>7854.8511318000001</v>
      </c>
      <c r="R73" s="27">
        <f t="shared" si="68"/>
        <v>8247.5936883899994</v>
      </c>
      <c r="S73" s="27">
        <f t="shared" si="68"/>
        <v>8717.5589097894008</v>
      </c>
      <c r="T73" s="27">
        <f t="shared" si="68"/>
        <v>8321.3062320716999</v>
      </c>
      <c r="U73" s="27">
        <f t="shared" si="68"/>
        <v>8321.3062320716999</v>
      </c>
      <c r="V73" s="27">
        <f t="shared" si="68"/>
        <v>8717.5589097894008</v>
      </c>
      <c r="W73" s="27">
        <f t="shared" si="68"/>
        <v>7925.053554354</v>
      </c>
      <c r="X73" s="27">
        <f t="shared" si="68"/>
        <v>9304.0711656171006</v>
      </c>
      <c r="Y73" s="27">
        <f t="shared" si="68"/>
        <v>8495.0214990417007</v>
      </c>
      <c r="Z73" s="27">
        <f t="shared" si="68"/>
        <v>8495.0214990417007</v>
      </c>
      <c r="AA73" s="27">
        <f t="shared" si="68"/>
        <v>8090.4966657539999</v>
      </c>
      <c r="AB73" s="27">
        <f t="shared" si="68"/>
        <v>8090.4966657539999</v>
      </c>
      <c r="AC73" s="24">
        <f>SUM(Q73:AB73)</f>
        <v>100580.33615347472</v>
      </c>
      <c r="AD73" s="27">
        <f t="shared" ref="AD73:AO73" si="69">SUM(AD67*AD68,AD69*AD70,AD71*AD72)*AD$1</f>
        <v>8495.0214990417007</v>
      </c>
      <c r="AE73" s="27">
        <f t="shared" si="69"/>
        <v>8090.4966657539999</v>
      </c>
      <c r="AF73" s="27">
        <f t="shared" si="69"/>
        <v>9387.2259351323137</v>
      </c>
      <c r="AG73" s="27">
        <f t="shared" si="69"/>
        <v>7754.6649029353894</v>
      </c>
      <c r="AH73" s="27">
        <f t="shared" si="69"/>
        <v>8979.0856770830833</v>
      </c>
      <c r="AI73" s="27">
        <f t="shared" si="69"/>
        <v>8979.0856770830833</v>
      </c>
      <c r="AJ73" s="27">
        <f t="shared" si="69"/>
        <v>8162.8051609846207</v>
      </c>
      <c r="AK73" s="27">
        <f t="shared" si="69"/>
        <v>9583.1933005856135</v>
      </c>
      <c r="AL73" s="27">
        <f t="shared" si="69"/>
        <v>8333.2115657266204</v>
      </c>
      <c r="AM73" s="27">
        <f t="shared" si="69"/>
        <v>9166.5327222992819</v>
      </c>
      <c r="AN73" s="27">
        <f t="shared" si="69"/>
        <v>8333.2115657266204</v>
      </c>
      <c r="AO73" s="27">
        <f t="shared" si="69"/>
        <v>7916.5509874402896</v>
      </c>
      <c r="AP73" s="24">
        <f>SUM(AD73:AO73)</f>
        <v>103181.08565979263</v>
      </c>
      <c r="AQ73" s="27">
        <f t="shared" ref="AQ73:BB73" si="70">SUM(AQ67*AQ68,AQ69*AQ70,AQ71*AQ72)*AQ$1</f>
        <v>9166.5327222992819</v>
      </c>
      <c r="AR73" s="27">
        <f t="shared" si="70"/>
        <v>8333.2115657266204</v>
      </c>
      <c r="AS73" s="27">
        <f t="shared" si="70"/>
        <v>9248.4582473955743</v>
      </c>
      <c r="AT73" s="27">
        <f t="shared" si="70"/>
        <v>8407.6893158141593</v>
      </c>
      <c r="AU73" s="27">
        <f t="shared" si="70"/>
        <v>9248.4582473955743</v>
      </c>
      <c r="AV73" s="27">
        <f t="shared" si="70"/>
        <v>8828.0737816048677</v>
      </c>
      <c r="AW73" s="27">
        <f t="shared" si="70"/>
        <v>8828.0737816048677</v>
      </c>
      <c r="AX73" s="27">
        <f t="shared" si="70"/>
        <v>9870.6890996031816</v>
      </c>
      <c r="AY73" s="27">
        <f t="shared" si="70"/>
        <v>8154.0475170634982</v>
      </c>
      <c r="AZ73" s="27">
        <f t="shared" si="70"/>
        <v>9870.6890996031816</v>
      </c>
      <c r="BA73" s="27">
        <f t="shared" si="70"/>
        <v>8583.207912698419</v>
      </c>
      <c r="BB73" s="27">
        <f t="shared" si="70"/>
        <v>8154.0475170634982</v>
      </c>
      <c r="BC73" s="24">
        <f>SUM(AQ73:BB73)</f>
        <v>106693.17880787274</v>
      </c>
      <c r="BD73" s="27">
        <f t="shared" ref="BD73:BO73" si="71">SUM(BD67*BD68,BD69*BD70,BD71*BD72)*BD$1</f>
        <v>9441.5287039682607</v>
      </c>
      <c r="BE73" s="27">
        <f t="shared" si="71"/>
        <v>8583.207912698419</v>
      </c>
      <c r="BF73" s="27">
        <f t="shared" si="71"/>
        <v>9092.9159950530138</v>
      </c>
      <c r="BG73" s="27">
        <f t="shared" si="71"/>
        <v>9092.9159950530138</v>
      </c>
      <c r="BH73" s="27">
        <f t="shared" si="71"/>
        <v>9525.911994817443</v>
      </c>
      <c r="BI73" s="27">
        <f t="shared" si="71"/>
        <v>8659.9199952885847</v>
      </c>
      <c r="BJ73" s="27">
        <f t="shared" si="71"/>
        <v>9525.911994817443</v>
      </c>
      <c r="BK73" s="27">
        <f t="shared" si="71"/>
        <v>9724.7745650873094</v>
      </c>
      <c r="BL73" s="27">
        <f t="shared" si="71"/>
        <v>8840.7041500793712</v>
      </c>
      <c r="BM73" s="27">
        <f t="shared" si="71"/>
        <v>10166.809772591278</v>
      </c>
      <c r="BN73" s="27">
        <f t="shared" si="71"/>
        <v>8398.668942575403</v>
      </c>
      <c r="BO73" s="27">
        <f t="shared" si="71"/>
        <v>8840.7041500793712</v>
      </c>
      <c r="BP73" s="24">
        <f>SUM(BD73:BO73)</f>
        <v>109893.97417210891</v>
      </c>
    </row>
    <row r="74" spans="2:68" x14ac:dyDescent="0.25">
      <c r="B74" s="14" t="s">
        <v>41</v>
      </c>
      <c r="C74" s="2" t="s">
        <v>15</v>
      </c>
      <c r="D74" s="4">
        <v>37.730769000000002</v>
      </c>
      <c r="E74" s="4">
        <v>37.730769000000002</v>
      </c>
      <c r="F74" s="4">
        <v>38.862692070000001</v>
      </c>
      <c r="G74" s="4">
        <v>38.862692070000001</v>
      </c>
      <c r="H74" s="4">
        <v>38.862692070000001</v>
      </c>
      <c r="I74" s="4">
        <v>38.862692070000001</v>
      </c>
      <c r="J74" s="4">
        <v>38.862692070000001</v>
      </c>
      <c r="K74" s="4">
        <v>38.862692070000001</v>
      </c>
      <c r="L74" s="4">
        <v>38.862692070000001</v>
      </c>
      <c r="M74" s="4">
        <v>38.862692070000001</v>
      </c>
      <c r="N74" s="4">
        <v>38.862692070000001</v>
      </c>
      <c r="O74" s="4">
        <v>38.862692070000001</v>
      </c>
      <c r="P74" s="4"/>
      <c r="Q74" s="4">
        <v>38.862692070000001</v>
      </c>
      <c r="R74" s="4">
        <v>38.862692070000001</v>
      </c>
      <c r="S74" s="4">
        <v>40.028572832100004</v>
      </c>
      <c r="T74" s="4">
        <v>40.028572832100004</v>
      </c>
      <c r="U74" s="4">
        <v>40.028572832100004</v>
      </c>
      <c r="V74" s="4">
        <v>40.028572832100004</v>
      </c>
      <c r="W74" s="4">
        <v>40.028572832100004</v>
      </c>
      <c r="X74" s="4">
        <v>40.028572832100004</v>
      </c>
      <c r="Y74" s="4">
        <v>40.028572832100004</v>
      </c>
      <c r="Z74" s="4">
        <v>40.028572832100004</v>
      </c>
      <c r="AA74" s="4">
        <v>40.028572832100004</v>
      </c>
      <c r="AB74" s="4">
        <v>40.028572832100004</v>
      </c>
      <c r="AC74" s="4"/>
      <c r="AD74" s="4">
        <v>40.028572832100004</v>
      </c>
      <c r="AE74" s="4">
        <v>40.028572832100004</v>
      </c>
      <c r="AF74" s="4">
        <v>41.229430017063002</v>
      </c>
      <c r="AG74" s="4">
        <v>41.229430017063002</v>
      </c>
      <c r="AH74" s="4">
        <v>41.229430017063002</v>
      </c>
      <c r="AI74" s="4">
        <v>41.229430017063002</v>
      </c>
      <c r="AJ74" s="4">
        <v>41.229430017063002</v>
      </c>
      <c r="AK74" s="4">
        <v>41.229430017063002</v>
      </c>
      <c r="AL74" s="4">
        <v>41.229430017063002</v>
      </c>
      <c r="AM74" s="4">
        <v>41.229430017063002</v>
      </c>
      <c r="AN74" s="4">
        <v>41.229430017063002</v>
      </c>
      <c r="AO74" s="4">
        <v>41.229430017063002</v>
      </c>
      <c r="AP74" s="4"/>
      <c r="AQ74" s="4">
        <v>41.229430017063002</v>
      </c>
      <c r="AR74" s="4">
        <v>41.229430017063002</v>
      </c>
      <c r="AS74" s="4">
        <v>42.466312917574896</v>
      </c>
      <c r="AT74" s="4">
        <v>42.466312917574896</v>
      </c>
      <c r="AU74" s="4">
        <v>42.466312917574896</v>
      </c>
      <c r="AV74" s="4">
        <v>42.466312917574896</v>
      </c>
      <c r="AW74" s="4">
        <v>42.466312917574896</v>
      </c>
      <c r="AX74" s="4">
        <v>42.466312917574896</v>
      </c>
      <c r="AY74" s="4">
        <v>42.466312917574896</v>
      </c>
      <c r="AZ74" s="4">
        <v>42.466312917574896</v>
      </c>
      <c r="BA74" s="4">
        <v>42.466312917574896</v>
      </c>
      <c r="BB74" s="4">
        <v>42.466312917574896</v>
      </c>
      <c r="BC74" s="4"/>
      <c r="BD74" s="4">
        <v>42.466312917574896</v>
      </c>
      <c r="BE74" s="4">
        <v>42.466312917574896</v>
      </c>
      <c r="BF74" s="4">
        <v>43.740302305102148</v>
      </c>
      <c r="BG74" s="4">
        <v>43.740302305102148</v>
      </c>
      <c r="BH74" s="4">
        <v>43.740302305102148</v>
      </c>
      <c r="BI74" s="4">
        <v>43.740302305102148</v>
      </c>
      <c r="BJ74" s="4">
        <v>43.740302305102148</v>
      </c>
      <c r="BK74" s="4">
        <v>43.740302305102148</v>
      </c>
      <c r="BL74" s="4">
        <v>43.740302305102148</v>
      </c>
      <c r="BM74" s="4">
        <v>43.740302305102148</v>
      </c>
      <c r="BN74" s="4">
        <v>43.740302305102148</v>
      </c>
      <c r="BO74" s="4">
        <v>43.740302305102148</v>
      </c>
      <c r="BP74" s="4"/>
    </row>
    <row r="75" spans="2:68" x14ac:dyDescent="0.25">
      <c r="B75" s="22"/>
      <c r="C75" s="2" t="s">
        <v>16</v>
      </c>
      <c r="D75" s="3">
        <v>1</v>
      </c>
      <c r="E75" s="3">
        <v>1</v>
      </c>
      <c r="F75" s="3">
        <v>1</v>
      </c>
      <c r="G75" s="3">
        <v>1</v>
      </c>
      <c r="H75" s="3">
        <v>1</v>
      </c>
      <c r="I75" s="3">
        <v>1</v>
      </c>
      <c r="J75" s="3">
        <v>1</v>
      </c>
      <c r="K75" s="3">
        <v>1</v>
      </c>
      <c r="L75" s="3">
        <v>1</v>
      </c>
      <c r="M75" s="3">
        <v>1</v>
      </c>
      <c r="N75" s="3">
        <v>1</v>
      </c>
      <c r="O75" s="3">
        <v>1</v>
      </c>
      <c r="P75" s="3"/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">
        <v>1</v>
      </c>
      <c r="AC75" s="3"/>
      <c r="AD75" s="3">
        <v>1</v>
      </c>
      <c r="AE75" s="3">
        <v>1</v>
      </c>
      <c r="AF75" s="3">
        <v>1</v>
      </c>
      <c r="AG75" s="3">
        <v>1</v>
      </c>
      <c r="AH75" s="3">
        <v>1</v>
      </c>
      <c r="AI75" s="3">
        <v>1</v>
      </c>
      <c r="AJ75" s="3">
        <v>1</v>
      </c>
      <c r="AK75" s="3">
        <v>1</v>
      </c>
      <c r="AL75" s="3">
        <v>1</v>
      </c>
      <c r="AM75" s="3">
        <v>1</v>
      </c>
      <c r="AN75" s="3">
        <v>1</v>
      </c>
      <c r="AO75" s="3">
        <v>1</v>
      </c>
      <c r="AP75" s="3"/>
      <c r="AQ75" s="3">
        <v>1</v>
      </c>
      <c r="AR75" s="3">
        <v>1</v>
      </c>
      <c r="AS75" s="3">
        <v>1</v>
      </c>
      <c r="AT75" s="3">
        <v>1</v>
      </c>
      <c r="AU75" s="3">
        <v>1</v>
      </c>
      <c r="AV75" s="3">
        <v>1</v>
      </c>
      <c r="AW75" s="3">
        <v>1</v>
      </c>
      <c r="AX75" s="3">
        <v>1</v>
      </c>
      <c r="AY75" s="3">
        <v>1</v>
      </c>
      <c r="AZ75" s="3">
        <v>1</v>
      </c>
      <c r="BA75" s="3">
        <v>1</v>
      </c>
      <c r="BB75" s="3">
        <v>1</v>
      </c>
      <c r="BC75" s="3"/>
      <c r="BD75" s="3">
        <v>1</v>
      </c>
      <c r="BE75" s="3">
        <v>1</v>
      </c>
      <c r="BF75" s="3">
        <v>1</v>
      </c>
      <c r="BG75" s="3">
        <v>1</v>
      </c>
      <c r="BH75" s="3">
        <v>1</v>
      </c>
      <c r="BI75" s="3">
        <v>1</v>
      </c>
      <c r="BJ75" s="3">
        <v>1</v>
      </c>
      <c r="BK75" s="3">
        <v>1</v>
      </c>
      <c r="BL75" s="3">
        <v>1</v>
      </c>
      <c r="BM75" s="3">
        <v>1</v>
      </c>
      <c r="BN75" s="3">
        <v>1</v>
      </c>
      <c r="BO75" s="3">
        <v>1</v>
      </c>
      <c r="BP75" s="3"/>
    </row>
    <row r="76" spans="2:68" x14ac:dyDescent="0.25">
      <c r="B76" s="23" t="s">
        <v>114</v>
      </c>
      <c r="C76" s="23"/>
      <c r="D76" s="27">
        <f t="shared" ref="D76:O76" si="72">D$1*(D74*D75)</f>
        <v>792.34614900000008</v>
      </c>
      <c r="E76" s="27">
        <f t="shared" si="72"/>
        <v>754.61538000000007</v>
      </c>
      <c r="F76" s="27">
        <f t="shared" si="72"/>
        <v>854.97922554000002</v>
      </c>
      <c r="G76" s="27">
        <f t="shared" si="72"/>
        <v>816.11653347000004</v>
      </c>
      <c r="H76" s="27">
        <f t="shared" si="72"/>
        <v>777.25384140000006</v>
      </c>
      <c r="I76" s="27">
        <f t="shared" si="72"/>
        <v>854.97922554000002</v>
      </c>
      <c r="J76" s="27">
        <f t="shared" si="72"/>
        <v>854.97922554000002</v>
      </c>
      <c r="K76" s="27">
        <f t="shared" si="72"/>
        <v>816.11653347000004</v>
      </c>
      <c r="L76" s="27">
        <f t="shared" si="72"/>
        <v>816.11653347000004</v>
      </c>
      <c r="M76" s="27">
        <f t="shared" si="72"/>
        <v>854.97922554000002</v>
      </c>
      <c r="N76" s="27">
        <f t="shared" si="72"/>
        <v>738.39114933000008</v>
      </c>
      <c r="O76" s="27">
        <f t="shared" si="72"/>
        <v>816.11653347000004</v>
      </c>
      <c r="P76" s="24">
        <f>SUM(D76:O76)</f>
        <v>9746.9895557700002</v>
      </c>
      <c r="Q76" s="27">
        <f t="shared" ref="Q76:AB76" si="73">Q$1*(Q74*Q75)</f>
        <v>777.25384140000006</v>
      </c>
      <c r="R76" s="27">
        <f t="shared" si="73"/>
        <v>816.11653347000004</v>
      </c>
      <c r="S76" s="27">
        <f t="shared" si="73"/>
        <v>880.62860230620004</v>
      </c>
      <c r="T76" s="27">
        <f t="shared" si="73"/>
        <v>840.6000294741001</v>
      </c>
      <c r="U76" s="27">
        <f t="shared" si="73"/>
        <v>840.6000294741001</v>
      </c>
      <c r="V76" s="27">
        <f t="shared" si="73"/>
        <v>880.62860230620004</v>
      </c>
      <c r="W76" s="27">
        <f t="shared" si="73"/>
        <v>800.57145664200004</v>
      </c>
      <c r="X76" s="27">
        <f t="shared" si="73"/>
        <v>920.65717513830009</v>
      </c>
      <c r="Y76" s="27">
        <f t="shared" si="73"/>
        <v>840.6000294741001</v>
      </c>
      <c r="Z76" s="27">
        <f t="shared" si="73"/>
        <v>840.6000294741001</v>
      </c>
      <c r="AA76" s="27">
        <f t="shared" si="73"/>
        <v>800.57145664200004</v>
      </c>
      <c r="AB76" s="27">
        <f t="shared" si="73"/>
        <v>800.57145664200004</v>
      </c>
      <c r="AC76" s="24">
        <f>SUM(Q76:AB76)</f>
        <v>10039.3992424431</v>
      </c>
      <c r="AD76" s="27">
        <f t="shared" ref="AD76:AO76" si="74">AD$1*(AD74*AD75)</f>
        <v>840.6000294741001</v>
      </c>
      <c r="AE76" s="27">
        <f t="shared" si="74"/>
        <v>800.57145664200004</v>
      </c>
      <c r="AF76" s="27">
        <f t="shared" si="74"/>
        <v>948.2768903924491</v>
      </c>
      <c r="AG76" s="27">
        <f t="shared" si="74"/>
        <v>783.35917032419707</v>
      </c>
      <c r="AH76" s="27">
        <f t="shared" si="74"/>
        <v>907.04746037538609</v>
      </c>
      <c r="AI76" s="27">
        <f t="shared" si="74"/>
        <v>907.04746037538609</v>
      </c>
      <c r="AJ76" s="27">
        <f t="shared" si="74"/>
        <v>824.58860034126008</v>
      </c>
      <c r="AK76" s="27">
        <f t="shared" si="74"/>
        <v>948.2768903924491</v>
      </c>
      <c r="AL76" s="27">
        <f t="shared" si="74"/>
        <v>824.58860034126008</v>
      </c>
      <c r="AM76" s="27">
        <f t="shared" si="74"/>
        <v>907.04746037538609</v>
      </c>
      <c r="AN76" s="27">
        <f t="shared" si="74"/>
        <v>824.58860034126008</v>
      </c>
      <c r="AO76" s="27">
        <f t="shared" si="74"/>
        <v>783.35917032419707</v>
      </c>
      <c r="AP76" s="24">
        <f>SUM(AD76:AO76)</f>
        <v>10299.351789699329</v>
      </c>
      <c r="AQ76" s="27">
        <f t="shared" ref="AQ76:BB76" si="75">AQ$1*(AQ74*AQ75)</f>
        <v>907.04746037538609</v>
      </c>
      <c r="AR76" s="27">
        <f t="shared" si="75"/>
        <v>824.58860034126008</v>
      </c>
      <c r="AS76" s="27">
        <f t="shared" si="75"/>
        <v>934.25888418664772</v>
      </c>
      <c r="AT76" s="27">
        <f t="shared" si="75"/>
        <v>849.32625835149793</v>
      </c>
      <c r="AU76" s="27">
        <f t="shared" si="75"/>
        <v>934.25888418664772</v>
      </c>
      <c r="AV76" s="27">
        <f t="shared" si="75"/>
        <v>891.79257126907282</v>
      </c>
      <c r="AW76" s="27">
        <f t="shared" si="75"/>
        <v>891.79257126907282</v>
      </c>
      <c r="AX76" s="27">
        <f t="shared" si="75"/>
        <v>976.72519710422262</v>
      </c>
      <c r="AY76" s="27">
        <f t="shared" si="75"/>
        <v>806.85994543392303</v>
      </c>
      <c r="AZ76" s="27">
        <f t="shared" si="75"/>
        <v>976.72519710422262</v>
      </c>
      <c r="BA76" s="27">
        <f t="shared" si="75"/>
        <v>849.32625835149793</v>
      </c>
      <c r="BB76" s="27">
        <f t="shared" si="75"/>
        <v>806.85994543392303</v>
      </c>
      <c r="BC76" s="24">
        <f>SUM(AQ76:BB76)</f>
        <v>10649.561773407375</v>
      </c>
      <c r="BD76" s="27">
        <f t="shared" ref="BD76:BO76" si="76">BD$1*(BD74*BD75)</f>
        <v>934.25888418664772</v>
      </c>
      <c r="BE76" s="27">
        <f t="shared" si="76"/>
        <v>849.32625835149793</v>
      </c>
      <c r="BF76" s="27">
        <f t="shared" si="76"/>
        <v>918.54634840714516</v>
      </c>
      <c r="BG76" s="27">
        <f t="shared" si="76"/>
        <v>918.54634840714516</v>
      </c>
      <c r="BH76" s="27">
        <f t="shared" si="76"/>
        <v>962.28665071224725</v>
      </c>
      <c r="BI76" s="27">
        <f t="shared" si="76"/>
        <v>874.80604610204296</v>
      </c>
      <c r="BJ76" s="27">
        <f t="shared" si="76"/>
        <v>962.28665071224725</v>
      </c>
      <c r="BK76" s="27">
        <f t="shared" si="76"/>
        <v>962.28665071224725</v>
      </c>
      <c r="BL76" s="27">
        <f t="shared" si="76"/>
        <v>874.80604610204296</v>
      </c>
      <c r="BM76" s="27">
        <f t="shared" si="76"/>
        <v>1006.0269530173493</v>
      </c>
      <c r="BN76" s="27">
        <f t="shared" si="76"/>
        <v>831.06574379694075</v>
      </c>
      <c r="BO76" s="27">
        <f t="shared" si="76"/>
        <v>874.80604610204296</v>
      </c>
      <c r="BP76" s="24">
        <f>SUM(BD76:BO76)</f>
        <v>10969.048626609598</v>
      </c>
    </row>
    <row r="77" spans="2:68" x14ac:dyDescent="0.25">
      <c r="B77" s="14" t="s">
        <v>79</v>
      </c>
      <c r="C77" s="2" t="s">
        <v>19</v>
      </c>
      <c r="D77" s="4">
        <v>30.544231000000003</v>
      </c>
      <c r="E77" s="4">
        <v>30.544231000000003</v>
      </c>
      <c r="F77" s="4">
        <v>31.460557930000004</v>
      </c>
      <c r="G77" s="4">
        <v>31.460557930000004</v>
      </c>
      <c r="H77" s="4">
        <v>31.460557930000004</v>
      </c>
      <c r="I77" s="4">
        <v>31.460557930000004</v>
      </c>
      <c r="J77" s="4">
        <v>31.460557930000004</v>
      </c>
      <c r="K77" s="4">
        <v>31.460557930000004</v>
      </c>
      <c r="L77" s="4">
        <v>31.460557930000004</v>
      </c>
      <c r="M77" s="4">
        <v>31.460557930000004</v>
      </c>
      <c r="N77" s="4">
        <v>31.460557930000004</v>
      </c>
      <c r="O77" s="4">
        <v>31.460557930000004</v>
      </c>
      <c r="P77" s="4"/>
      <c r="Q77" s="4">
        <v>31.460557930000004</v>
      </c>
      <c r="R77" s="4">
        <v>31.460557930000004</v>
      </c>
      <c r="S77" s="4">
        <v>32.404374667900008</v>
      </c>
      <c r="T77" s="4">
        <v>32.404374667900008</v>
      </c>
      <c r="U77" s="4">
        <v>32.404374667900008</v>
      </c>
      <c r="V77" s="4">
        <v>32.404374667900008</v>
      </c>
      <c r="W77" s="4">
        <v>32.404374667900008</v>
      </c>
      <c r="X77" s="4">
        <v>32.404374667900008</v>
      </c>
      <c r="Y77" s="4">
        <v>32.404374667900008</v>
      </c>
      <c r="Z77" s="4">
        <v>32.404374667900008</v>
      </c>
      <c r="AA77" s="4">
        <v>32.404374667900008</v>
      </c>
      <c r="AB77" s="4">
        <v>32.404374667900008</v>
      </c>
      <c r="AC77" s="4"/>
      <c r="AD77" s="4">
        <v>32.404374667900008</v>
      </c>
      <c r="AE77" s="4">
        <v>32.404374667900008</v>
      </c>
      <c r="AF77" s="4">
        <v>33.376505907937009</v>
      </c>
      <c r="AG77" s="4">
        <v>33.376505907937009</v>
      </c>
      <c r="AH77" s="4">
        <v>33.376505907937009</v>
      </c>
      <c r="AI77" s="4">
        <v>33.376505907937009</v>
      </c>
      <c r="AJ77" s="4">
        <v>33.376505907937009</v>
      </c>
      <c r="AK77" s="4">
        <v>33.376505907937009</v>
      </c>
      <c r="AL77" s="4">
        <v>33.376505907937009</v>
      </c>
      <c r="AM77" s="4">
        <v>33.376505907937009</v>
      </c>
      <c r="AN77" s="4">
        <v>33.376505907937009</v>
      </c>
      <c r="AO77" s="4">
        <v>33.376505907937009</v>
      </c>
      <c r="AP77" s="4"/>
      <c r="AQ77" s="4">
        <v>33.376505907937009</v>
      </c>
      <c r="AR77" s="4">
        <v>33.376505907937009</v>
      </c>
      <c r="AS77" s="4">
        <v>34.377801085175122</v>
      </c>
      <c r="AT77" s="4">
        <v>34.377801085175122</v>
      </c>
      <c r="AU77" s="4">
        <v>34.377801085175122</v>
      </c>
      <c r="AV77" s="4">
        <v>34.377801085175122</v>
      </c>
      <c r="AW77" s="4">
        <v>34.377801085175122</v>
      </c>
      <c r="AX77" s="4">
        <v>34.377801085175122</v>
      </c>
      <c r="AY77" s="4">
        <v>34.377801085175122</v>
      </c>
      <c r="AZ77" s="4">
        <v>34.377801085175122</v>
      </c>
      <c r="BA77" s="4">
        <v>34.377801085175122</v>
      </c>
      <c r="BB77" s="4">
        <v>34.377801085175122</v>
      </c>
      <c r="BC77" s="4"/>
      <c r="BD77" s="4">
        <v>34.377801085175122</v>
      </c>
      <c r="BE77" s="4">
        <v>34.377801085175122</v>
      </c>
      <c r="BF77" s="4">
        <v>35.409135117730379</v>
      </c>
      <c r="BG77" s="4">
        <v>35.409135117730379</v>
      </c>
      <c r="BH77" s="4">
        <v>35.409135117730379</v>
      </c>
      <c r="BI77" s="4">
        <v>35.409135117730379</v>
      </c>
      <c r="BJ77" s="4">
        <v>35.409135117730379</v>
      </c>
      <c r="BK77" s="4">
        <v>35.409135117730379</v>
      </c>
      <c r="BL77" s="4">
        <v>35.409135117730379</v>
      </c>
      <c r="BM77" s="4">
        <v>35.409135117730379</v>
      </c>
      <c r="BN77" s="4">
        <v>35.409135117730379</v>
      </c>
      <c r="BO77" s="4">
        <v>35.409135117730379</v>
      </c>
      <c r="BP77" s="4"/>
    </row>
    <row r="78" spans="2:68" x14ac:dyDescent="0.25">
      <c r="B78" s="14"/>
      <c r="C78" s="2" t="s">
        <v>20</v>
      </c>
      <c r="D78" s="3">
        <v>5</v>
      </c>
      <c r="E78" s="3">
        <v>5</v>
      </c>
      <c r="F78" s="3">
        <v>5</v>
      </c>
      <c r="G78" s="3">
        <v>5</v>
      </c>
      <c r="H78" s="3">
        <v>5</v>
      </c>
      <c r="I78" s="3">
        <v>5</v>
      </c>
      <c r="J78" s="3">
        <v>5</v>
      </c>
      <c r="K78" s="3">
        <v>5</v>
      </c>
      <c r="L78" s="3">
        <v>5</v>
      </c>
      <c r="M78" s="3">
        <v>5</v>
      </c>
      <c r="N78" s="3">
        <v>5</v>
      </c>
      <c r="O78" s="3">
        <v>5</v>
      </c>
      <c r="P78" s="3"/>
      <c r="Q78" s="3">
        <v>5</v>
      </c>
      <c r="R78" s="3">
        <v>5</v>
      </c>
      <c r="S78" s="3">
        <v>5</v>
      </c>
      <c r="T78" s="3">
        <v>5</v>
      </c>
      <c r="U78" s="3">
        <v>5</v>
      </c>
      <c r="V78" s="3">
        <v>5</v>
      </c>
      <c r="W78" s="3">
        <v>5</v>
      </c>
      <c r="X78" s="3">
        <v>5</v>
      </c>
      <c r="Y78" s="3">
        <v>5</v>
      </c>
      <c r="Z78" s="3">
        <v>5</v>
      </c>
      <c r="AA78" s="3">
        <v>5</v>
      </c>
      <c r="AB78" s="3">
        <v>5</v>
      </c>
      <c r="AC78" s="3"/>
      <c r="AD78" s="3">
        <v>5</v>
      </c>
      <c r="AE78" s="3">
        <v>5</v>
      </c>
      <c r="AF78" s="3">
        <v>5</v>
      </c>
      <c r="AG78" s="3">
        <v>5</v>
      </c>
      <c r="AH78" s="3">
        <v>5</v>
      </c>
      <c r="AI78" s="3">
        <v>5</v>
      </c>
      <c r="AJ78" s="3">
        <v>5</v>
      </c>
      <c r="AK78" s="3">
        <v>5</v>
      </c>
      <c r="AL78" s="3">
        <v>5</v>
      </c>
      <c r="AM78" s="3">
        <v>5</v>
      </c>
      <c r="AN78" s="3">
        <v>5</v>
      </c>
      <c r="AO78" s="3">
        <v>5</v>
      </c>
      <c r="AP78" s="3"/>
      <c r="AQ78" s="3">
        <v>5</v>
      </c>
      <c r="AR78" s="3">
        <v>5</v>
      </c>
      <c r="AS78" s="3">
        <v>5</v>
      </c>
      <c r="AT78" s="3">
        <v>5</v>
      </c>
      <c r="AU78" s="3">
        <v>5</v>
      </c>
      <c r="AV78" s="3">
        <v>5</v>
      </c>
      <c r="AW78" s="3">
        <v>5</v>
      </c>
      <c r="AX78" s="3">
        <v>5</v>
      </c>
      <c r="AY78" s="3">
        <v>5</v>
      </c>
      <c r="AZ78" s="3">
        <v>5</v>
      </c>
      <c r="BA78" s="3">
        <v>5</v>
      </c>
      <c r="BB78" s="3">
        <v>5</v>
      </c>
      <c r="BC78" s="3"/>
      <c r="BD78" s="3">
        <v>5</v>
      </c>
      <c r="BE78" s="3">
        <v>5</v>
      </c>
      <c r="BF78" s="3">
        <v>5</v>
      </c>
      <c r="BG78" s="3">
        <v>5</v>
      </c>
      <c r="BH78" s="3">
        <v>5</v>
      </c>
      <c r="BI78" s="3">
        <v>5</v>
      </c>
      <c r="BJ78" s="3">
        <v>5</v>
      </c>
      <c r="BK78" s="3">
        <v>5</v>
      </c>
      <c r="BL78" s="3">
        <v>5</v>
      </c>
      <c r="BM78" s="3">
        <v>5</v>
      </c>
      <c r="BN78" s="3">
        <v>5</v>
      </c>
      <c r="BO78" s="3">
        <v>5</v>
      </c>
      <c r="BP78" s="3"/>
    </row>
    <row r="79" spans="2:68" x14ac:dyDescent="0.25">
      <c r="B79" s="14"/>
      <c r="C79" s="2" t="s">
        <v>27</v>
      </c>
      <c r="D79" s="4">
        <v>28.659373170731712</v>
      </c>
      <c r="E79" s="4">
        <v>28.659373170731712</v>
      </c>
      <c r="F79" s="4">
        <v>28.659373170731712</v>
      </c>
      <c r="G79" s="4">
        <v>28.659373170731712</v>
      </c>
      <c r="H79" s="4">
        <v>28.659373170731712</v>
      </c>
      <c r="I79" s="4">
        <v>28.659373170731712</v>
      </c>
      <c r="J79" s="4">
        <v>28.659373170731712</v>
      </c>
      <c r="K79" s="4">
        <v>29.519154365853662</v>
      </c>
      <c r="L79" s="4">
        <v>29.519154365853662</v>
      </c>
      <c r="M79" s="4">
        <v>29.519154365853662</v>
      </c>
      <c r="N79" s="4">
        <v>29.519154365853662</v>
      </c>
      <c r="O79" s="4">
        <v>29.519154365853662</v>
      </c>
      <c r="P79" s="4"/>
      <c r="Q79" s="4">
        <v>29.519154365853662</v>
      </c>
      <c r="R79" s="4">
        <v>29.519154365853662</v>
      </c>
      <c r="S79" s="4">
        <v>29.519154365853662</v>
      </c>
      <c r="T79" s="4">
        <v>29.519154365853662</v>
      </c>
      <c r="U79" s="4">
        <v>29.519154365853662</v>
      </c>
      <c r="V79" s="4">
        <v>29.519154365853662</v>
      </c>
      <c r="W79" s="4">
        <v>29.519154365853662</v>
      </c>
      <c r="X79" s="4">
        <v>30.404728996829274</v>
      </c>
      <c r="Y79" s="4">
        <v>30.404728996829274</v>
      </c>
      <c r="Z79" s="4">
        <v>30.404728996829274</v>
      </c>
      <c r="AA79" s="4">
        <v>30.404728996829274</v>
      </c>
      <c r="AB79" s="4">
        <v>30.404728996829274</v>
      </c>
      <c r="AC79" s="4"/>
      <c r="AD79" s="4">
        <v>30.404728996829274</v>
      </c>
      <c r="AE79" s="4">
        <v>30.404728996829274</v>
      </c>
      <c r="AF79" s="4">
        <v>30.404728996829274</v>
      </c>
      <c r="AG79" s="4">
        <v>30.404728996829274</v>
      </c>
      <c r="AH79" s="4">
        <v>30.404728996829274</v>
      </c>
      <c r="AI79" s="4">
        <v>30.404728996829274</v>
      </c>
      <c r="AJ79" s="4">
        <v>30.404728996829274</v>
      </c>
      <c r="AK79" s="4">
        <v>31.316870866734153</v>
      </c>
      <c r="AL79" s="4">
        <v>31.316870866734153</v>
      </c>
      <c r="AM79" s="4">
        <v>31.316870866734153</v>
      </c>
      <c r="AN79" s="4">
        <v>31.316870866734153</v>
      </c>
      <c r="AO79" s="4">
        <v>31.316870866734153</v>
      </c>
      <c r="AP79" s="4"/>
      <c r="AQ79" s="4">
        <v>31.316870866734153</v>
      </c>
      <c r="AR79" s="4">
        <v>31.316870866734153</v>
      </c>
      <c r="AS79" s="4">
        <v>31.316870866734153</v>
      </c>
      <c r="AT79" s="4">
        <v>31.316870866734153</v>
      </c>
      <c r="AU79" s="4">
        <v>31.316870866734153</v>
      </c>
      <c r="AV79" s="4">
        <v>31.316870866734153</v>
      </c>
      <c r="AW79" s="4">
        <v>31.316870866734153</v>
      </c>
      <c r="AX79" s="4">
        <v>32.256376992736179</v>
      </c>
      <c r="AY79" s="4">
        <v>32.256376992736179</v>
      </c>
      <c r="AZ79" s="4">
        <v>32.256376992736179</v>
      </c>
      <c r="BA79" s="4">
        <v>32.256376992736179</v>
      </c>
      <c r="BB79" s="4">
        <v>32.256376992736179</v>
      </c>
      <c r="BC79" s="4"/>
      <c r="BD79" s="4">
        <v>32.256376992736179</v>
      </c>
      <c r="BE79" s="4">
        <v>32.256376992736179</v>
      </c>
      <c r="BF79" s="4">
        <v>32.256376992736179</v>
      </c>
      <c r="BG79" s="4">
        <v>32.256376992736179</v>
      </c>
      <c r="BH79" s="4">
        <v>32.256376992736179</v>
      </c>
      <c r="BI79" s="4">
        <v>32.256376992736179</v>
      </c>
      <c r="BJ79" s="4">
        <v>32.256376992736179</v>
      </c>
      <c r="BK79" s="4">
        <v>33.224068302518262</v>
      </c>
      <c r="BL79" s="4">
        <v>33.224068302518262</v>
      </c>
      <c r="BM79" s="4">
        <v>33.224068302518262</v>
      </c>
      <c r="BN79" s="4">
        <v>33.224068302518262</v>
      </c>
      <c r="BO79" s="4">
        <v>33.224068302518262</v>
      </c>
      <c r="BP79" s="4"/>
    </row>
    <row r="80" spans="2:68" x14ac:dyDescent="0.25">
      <c r="B80" s="22"/>
      <c r="C80" s="2" t="s">
        <v>28</v>
      </c>
      <c r="D80" s="3">
        <v>41</v>
      </c>
      <c r="E80" s="3">
        <v>41</v>
      </c>
      <c r="F80" s="3">
        <v>41</v>
      </c>
      <c r="G80" s="3">
        <v>41</v>
      </c>
      <c r="H80" s="3">
        <v>41</v>
      </c>
      <c r="I80" s="3">
        <v>41</v>
      </c>
      <c r="J80" s="3">
        <v>41</v>
      </c>
      <c r="K80" s="3">
        <v>41</v>
      </c>
      <c r="L80" s="3">
        <v>41</v>
      </c>
      <c r="M80" s="3">
        <v>41</v>
      </c>
      <c r="N80" s="3">
        <v>41</v>
      </c>
      <c r="O80" s="3">
        <v>41</v>
      </c>
      <c r="P80" s="3"/>
      <c r="Q80" s="3">
        <v>41</v>
      </c>
      <c r="R80" s="3">
        <v>41</v>
      </c>
      <c r="S80" s="3">
        <v>41</v>
      </c>
      <c r="T80" s="3">
        <v>41</v>
      </c>
      <c r="U80" s="3">
        <v>41</v>
      </c>
      <c r="V80" s="3">
        <v>41</v>
      </c>
      <c r="W80" s="3">
        <v>41</v>
      </c>
      <c r="X80" s="3">
        <v>41</v>
      </c>
      <c r="Y80" s="3">
        <v>41</v>
      </c>
      <c r="Z80" s="3">
        <v>41</v>
      </c>
      <c r="AA80" s="3">
        <v>41</v>
      </c>
      <c r="AB80" s="3">
        <v>41</v>
      </c>
      <c r="AC80" s="3"/>
      <c r="AD80" s="3">
        <v>41</v>
      </c>
      <c r="AE80" s="3">
        <v>41</v>
      </c>
      <c r="AF80" s="3">
        <v>41</v>
      </c>
      <c r="AG80" s="3">
        <v>41</v>
      </c>
      <c r="AH80" s="3">
        <v>41</v>
      </c>
      <c r="AI80" s="3">
        <v>41</v>
      </c>
      <c r="AJ80" s="3">
        <v>41</v>
      </c>
      <c r="AK80" s="3">
        <v>41</v>
      </c>
      <c r="AL80" s="3">
        <v>41</v>
      </c>
      <c r="AM80" s="3">
        <v>41</v>
      </c>
      <c r="AN80" s="3">
        <v>41</v>
      </c>
      <c r="AO80" s="3">
        <v>41</v>
      </c>
      <c r="AP80" s="3"/>
      <c r="AQ80" s="3">
        <v>41</v>
      </c>
      <c r="AR80" s="3">
        <v>41</v>
      </c>
      <c r="AS80" s="3">
        <v>41</v>
      </c>
      <c r="AT80" s="3">
        <v>41</v>
      </c>
      <c r="AU80" s="3">
        <v>41</v>
      </c>
      <c r="AV80" s="3">
        <v>41</v>
      </c>
      <c r="AW80" s="3">
        <v>41</v>
      </c>
      <c r="AX80" s="3">
        <v>41</v>
      </c>
      <c r="AY80" s="3">
        <v>41</v>
      </c>
      <c r="AZ80" s="3">
        <v>41</v>
      </c>
      <c r="BA80" s="3">
        <v>41</v>
      </c>
      <c r="BB80" s="3">
        <v>41</v>
      </c>
      <c r="BC80" s="3"/>
      <c r="BD80" s="3">
        <v>41</v>
      </c>
      <c r="BE80" s="3">
        <v>41</v>
      </c>
      <c r="BF80" s="3">
        <v>41</v>
      </c>
      <c r="BG80" s="3">
        <v>41</v>
      </c>
      <c r="BH80" s="3">
        <v>41</v>
      </c>
      <c r="BI80" s="3">
        <v>41</v>
      </c>
      <c r="BJ80" s="3">
        <v>41</v>
      </c>
      <c r="BK80" s="3">
        <v>41</v>
      </c>
      <c r="BL80" s="3">
        <v>41</v>
      </c>
      <c r="BM80" s="3">
        <v>41</v>
      </c>
      <c r="BN80" s="3">
        <v>41</v>
      </c>
      <c r="BO80" s="3">
        <v>41</v>
      </c>
      <c r="BP80" s="3"/>
    </row>
    <row r="81" spans="2:68" x14ac:dyDescent="0.25">
      <c r="B81" s="23" t="s">
        <v>115</v>
      </c>
      <c r="C81" s="23"/>
      <c r="D81" s="27">
        <f t="shared" ref="D81:O81" si="77">SUM(D77*D78,D79*D80)*D$1</f>
        <v>27882.864555000004</v>
      </c>
      <c r="E81" s="27">
        <f t="shared" si="77"/>
        <v>26555.109100000005</v>
      </c>
      <c r="F81" s="27">
        <f t="shared" si="77"/>
        <v>29311.415972300005</v>
      </c>
      <c r="G81" s="27">
        <f t="shared" si="77"/>
        <v>27979.078882650007</v>
      </c>
      <c r="H81" s="27">
        <f t="shared" si="77"/>
        <v>26646.741793000005</v>
      </c>
      <c r="I81" s="27">
        <f t="shared" si="77"/>
        <v>29311.415972300005</v>
      </c>
      <c r="J81" s="27">
        <f t="shared" si="77"/>
        <v>29311.415972300005</v>
      </c>
      <c r="K81" s="27">
        <f t="shared" si="77"/>
        <v>28719.350491650002</v>
      </c>
      <c r="L81" s="27">
        <f t="shared" si="77"/>
        <v>28719.350491650002</v>
      </c>
      <c r="M81" s="27">
        <f t="shared" si="77"/>
        <v>30086.9386103</v>
      </c>
      <c r="N81" s="27">
        <f t="shared" si="77"/>
        <v>25984.17425435</v>
      </c>
      <c r="O81" s="27">
        <f t="shared" si="77"/>
        <v>28719.350491650002</v>
      </c>
      <c r="P81" s="24">
        <f>SUM(D81:O81)</f>
        <v>339227.20658715005</v>
      </c>
      <c r="Q81" s="27">
        <f t="shared" ref="Q81:AB81" si="78">SUM(Q77*Q78,Q79*Q80)*Q$1</f>
        <v>27351.762373000001</v>
      </c>
      <c r="R81" s="27">
        <f t="shared" si="78"/>
        <v>28719.350491650002</v>
      </c>
      <c r="S81" s="27">
        <f t="shared" si="78"/>
        <v>30190.758451468999</v>
      </c>
      <c r="T81" s="27">
        <f t="shared" si="78"/>
        <v>28818.451249129499</v>
      </c>
      <c r="U81" s="27">
        <f t="shared" si="78"/>
        <v>28818.451249129499</v>
      </c>
      <c r="V81" s="27">
        <f t="shared" si="78"/>
        <v>30190.758451468999</v>
      </c>
      <c r="W81" s="27">
        <f t="shared" si="78"/>
        <v>27446.144046789999</v>
      </c>
      <c r="X81" s="27">
        <f t="shared" si="78"/>
        <v>32398.162530818503</v>
      </c>
      <c r="Y81" s="27">
        <f t="shared" si="78"/>
        <v>29580.931006399504</v>
      </c>
      <c r="Z81" s="27">
        <f t="shared" si="78"/>
        <v>29580.931006399504</v>
      </c>
      <c r="AA81" s="27">
        <f t="shared" si="78"/>
        <v>28172.315244190002</v>
      </c>
      <c r="AB81" s="27">
        <f t="shared" si="78"/>
        <v>28172.315244190002</v>
      </c>
      <c r="AC81" s="24">
        <f>SUM(Q81:AB81)</f>
        <v>349440.33134463447</v>
      </c>
      <c r="AD81" s="27">
        <f t="shared" ref="AD81:AO81" si="79">SUM(AD77*AD78,AD79*AD80)*AD$1</f>
        <v>29580.931006399504</v>
      </c>
      <c r="AE81" s="27">
        <f t="shared" si="79"/>
        <v>28172.315244190002</v>
      </c>
      <c r="AF81" s="27">
        <f t="shared" si="79"/>
        <v>32509.957623422761</v>
      </c>
      <c r="AG81" s="27">
        <f t="shared" si="79"/>
        <v>26856.051949784021</v>
      </c>
      <c r="AH81" s="27">
        <f t="shared" si="79"/>
        <v>31096.481205013075</v>
      </c>
      <c r="AI81" s="27">
        <f t="shared" si="79"/>
        <v>31096.481205013075</v>
      </c>
      <c r="AJ81" s="27">
        <f t="shared" si="79"/>
        <v>28269.528368193707</v>
      </c>
      <c r="AK81" s="27">
        <f t="shared" si="79"/>
        <v>33370.10740674306</v>
      </c>
      <c r="AL81" s="27">
        <f t="shared" si="79"/>
        <v>29017.484701515707</v>
      </c>
      <c r="AM81" s="27">
        <f t="shared" si="79"/>
        <v>31919.233171667274</v>
      </c>
      <c r="AN81" s="27">
        <f t="shared" si="79"/>
        <v>29017.484701515707</v>
      </c>
      <c r="AO81" s="27">
        <f t="shared" si="79"/>
        <v>27566.610466439921</v>
      </c>
      <c r="AP81" s="24">
        <f>SUM(AD81:AO81)</f>
        <v>358472.66704989783</v>
      </c>
      <c r="AQ81" s="27">
        <f t="shared" ref="AQ81:BB81" si="80">SUM(AQ77*AQ78,AQ79*AQ80)*AQ$1</f>
        <v>31919.233171667274</v>
      </c>
      <c r="AR81" s="27">
        <f t="shared" si="80"/>
        <v>29017.484701515707</v>
      </c>
      <c r="AS81" s="27">
        <f t="shared" si="80"/>
        <v>32029.375641163468</v>
      </c>
      <c r="AT81" s="27">
        <f t="shared" si="80"/>
        <v>29117.614219239516</v>
      </c>
      <c r="AU81" s="27">
        <f t="shared" si="80"/>
        <v>32029.375641163468</v>
      </c>
      <c r="AV81" s="27">
        <f t="shared" si="80"/>
        <v>30573.494930201494</v>
      </c>
      <c r="AW81" s="27">
        <f t="shared" si="80"/>
        <v>30573.494930201494</v>
      </c>
      <c r="AX81" s="27">
        <f t="shared" si="80"/>
        <v>34371.210628945359</v>
      </c>
      <c r="AY81" s="27">
        <f t="shared" si="80"/>
        <v>28393.608780433122</v>
      </c>
      <c r="AZ81" s="27">
        <f t="shared" si="80"/>
        <v>34371.210628945359</v>
      </c>
      <c r="BA81" s="27">
        <f t="shared" si="80"/>
        <v>29888.00924256118</v>
      </c>
      <c r="BB81" s="27">
        <f t="shared" si="80"/>
        <v>28393.608780433122</v>
      </c>
      <c r="BC81" s="24">
        <f>SUM(AQ81:BB81)</f>
        <v>370677.72129647061</v>
      </c>
      <c r="BD81" s="27">
        <f t="shared" ref="BD81:BO81" si="81">SUM(BD77*BD78,BD79*BD80)*BD$1</f>
        <v>32876.810166817297</v>
      </c>
      <c r="BE81" s="27">
        <f t="shared" si="81"/>
        <v>29888.00924256118</v>
      </c>
      <c r="BF81" s="27">
        <f t="shared" si="81"/>
        <v>31490.699778107537</v>
      </c>
      <c r="BG81" s="27">
        <f t="shared" si="81"/>
        <v>31490.699778107537</v>
      </c>
      <c r="BH81" s="27">
        <f t="shared" si="81"/>
        <v>32990.256910398377</v>
      </c>
      <c r="BI81" s="27">
        <f t="shared" si="81"/>
        <v>29991.142645816704</v>
      </c>
      <c r="BJ81" s="27">
        <f t="shared" si="81"/>
        <v>32990.256910398377</v>
      </c>
      <c r="BK81" s="27">
        <f t="shared" si="81"/>
        <v>33863.114471821813</v>
      </c>
      <c r="BL81" s="27">
        <f t="shared" si="81"/>
        <v>30784.649519838014</v>
      </c>
      <c r="BM81" s="27">
        <f t="shared" si="81"/>
        <v>35402.346947813712</v>
      </c>
      <c r="BN81" s="27">
        <f t="shared" si="81"/>
        <v>29245.417043846111</v>
      </c>
      <c r="BO81" s="27">
        <f t="shared" si="81"/>
        <v>30784.649519838014</v>
      </c>
      <c r="BP81" s="24">
        <f>SUM(BD81:BO81)</f>
        <v>381798.05293536466</v>
      </c>
    </row>
    <row r="82" spans="2:68" x14ac:dyDescent="0.25">
      <c r="B82" s="14" t="s">
        <v>42</v>
      </c>
      <c r="C82" s="2" t="s">
        <v>15</v>
      </c>
      <c r="D82" s="4">
        <v>45.102620250000001</v>
      </c>
      <c r="E82" s="4">
        <v>45.102620250000001</v>
      </c>
      <c r="F82" s="4">
        <v>46.455698857500003</v>
      </c>
      <c r="G82" s="4">
        <v>46.455698857500003</v>
      </c>
      <c r="H82" s="4">
        <v>46.455698857500003</v>
      </c>
      <c r="I82" s="4">
        <v>46.455698857500003</v>
      </c>
      <c r="J82" s="4">
        <v>46.455698857500003</v>
      </c>
      <c r="K82" s="4">
        <v>46.455698857500003</v>
      </c>
      <c r="L82" s="4">
        <v>46.455698857500003</v>
      </c>
      <c r="M82" s="4">
        <v>46.455698857500003</v>
      </c>
      <c r="N82" s="4">
        <v>46.455698857500003</v>
      </c>
      <c r="O82" s="4">
        <v>46.455698857500003</v>
      </c>
      <c r="P82" s="4"/>
      <c r="Q82" s="4">
        <v>46.455698857500003</v>
      </c>
      <c r="R82" s="4">
        <v>46.455698857500003</v>
      </c>
      <c r="S82" s="4">
        <v>47.849369823225004</v>
      </c>
      <c r="T82" s="4">
        <v>47.849369823225004</v>
      </c>
      <c r="U82" s="4">
        <v>47.849369823225004</v>
      </c>
      <c r="V82" s="4">
        <v>47.849369823225004</v>
      </c>
      <c r="W82" s="4">
        <v>47.849369823225004</v>
      </c>
      <c r="X82" s="4">
        <v>47.849369823225004</v>
      </c>
      <c r="Y82" s="4">
        <v>47.849369823225004</v>
      </c>
      <c r="Z82" s="4">
        <v>47.849369823225004</v>
      </c>
      <c r="AA82" s="4">
        <v>47.849369823225004</v>
      </c>
      <c r="AB82" s="4">
        <v>47.849369823225004</v>
      </c>
      <c r="AC82" s="4"/>
      <c r="AD82" s="4">
        <v>47.849369823225004</v>
      </c>
      <c r="AE82" s="4">
        <v>47.849369823225004</v>
      </c>
      <c r="AF82" s="4">
        <v>49.284850917921759</v>
      </c>
      <c r="AG82" s="4">
        <v>49.284850917921759</v>
      </c>
      <c r="AH82" s="4">
        <v>49.284850917921759</v>
      </c>
      <c r="AI82" s="4">
        <v>49.284850917921759</v>
      </c>
      <c r="AJ82" s="4">
        <v>49.284850917921759</v>
      </c>
      <c r="AK82" s="4">
        <v>49.284850917921759</v>
      </c>
      <c r="AL82" s="4">
        <v>49.284850917921759</v>
      </c>
      <c r="AM82" s="4">
        <v>49.284850917921759</v>
      </c>
      <c r="AN82" s="4">
        <v>49.284850917921759</v>
      </c>
      <c r="AO82" s="4">
        <v>49.284850917921759</v>
      </c>
      <c r="AP82" s="4"/>
      <c r="AQ82" s="4">
        <v>49.284850917921759</v>
      </c>
      <c r="AR82" s="4">
        <v>49.284850917921759</v>
      </c>
      <c r="AS82" s="4">
        <v>50.763396445459414</v>
      </c>
      <c r="AT82" s="4">
        <v>50.763396445459414</v>
      </c>
      <c r="AU82" s="4">
        <v>50.763396445459414</v>
      </c>
      <c r="AV82" s="4">
        <v>50.763396445459414</v>
      </c>
      <c r="AW82" s="4">
        <v>50.763396445459414</v>
      </c>
      <c r="AX82" s="4">
        <v>50.763396445459414</v>
      </c>
      <c r="AY82" s="4">
        <v>50.763396445459414</v>
      </c>
      <c r="AZ82" s="4">
        <v>50.763396445459414</v>
      </c>
      <c r="BA82" s="4">
        <v>50.763396445459414</v>
      </c>
      <c r="BB82" s="4">
        <v>50.763396445459414</v>
      </c>
      <c r="BC82" s="4"/>
      <c r="BD82" s="4">
        <v>50.763396445459414</v>
      </c>
      <c r="BE82" s="4">
        <v>50.763396445459414</v>
      </c>
      <c r="BF82" s="4">
        <v>52.286298338823194</v>
      </c>
      <c r="BG82" s="4">
        <v>52.286298338823194</v>
      </c>
      <c r="BH82" s="4">
        <v>52.286298338823194</v>
      </c>
      <c r="BI82" s="4">
        <v>52.286298338823194</v>
      </c>
      <c r="BJ82" s="4">
        <v>52.286298338823194</v>
      </c>
      <c r="BK82" s="4">
        <v>52.286298338823194</v>
      </c>
      <c r="BL82" s="4">
        <v>52.286298338823194</v>
      </c>
      <c r="BM82" s="4">
        <v>52.286298338823194</v>
      </c>
      <c r="BN82" s="4">
        <v>52.286298338823194</v>
      </c>
      <c r="BO82" s="4">
        <v>52.286298338823194</v>
      </c>
      <c r="BP82" s="4"/>
    </row>
    <row r="83" spans="2:68" x14ac:dyDescent="0.25">
      <c r="B83" s="14"/>
      <c r="C83" s="2" t="s">
        <v>16</v>
      </c>
      <c r="D83" s="3">
        <v>8</v>
      </c>
      <c r="E83" s="3">
        <v>8</v>
      </c>
      <c r="F83" s="3">
        <v>8</v>
      </c>
      <c r="G83" s="3">
        <v>8</v>
      </c>
      <c r="H83" s="3">
        <v>8</v>
      </c>
      <c r="I83" s="3">
        <v>8</v>
      </c>
      <c r="J83" s="3">
        <v>8</v>
      </c>
      <c r="K83" s="3">
        <v>8</v>
      </c>
      <c r="L83" s="3">
        <v>8</v>
      </c>
      <c r="M83" s="3">
        <v>8</v>
      </c>
      <c r="N83" s="3">
        <v>8</v>
      </c>
      <c r="O83" s="3">
        <v>8</v>
      </c>
      <c r="P83" s="3"/>
      <c r="Q83" s="3">
        <v>8</v>
      </c>
      <c r="R83" s="3">
        <v>8</v>
      </c>
      <c r="S83" s="3">
        <v>8</v>
      </c>
      <c r="T83" s="3">
        <v>8</v>
      </c>
      <c r="U83" s="3">
        <v>8</v>
      </c>
      <c r="V83" s="3">
        <v>8</v>
      </c>
      <c r="W83" s="3">
        <v>8</v>
      </c>
      <c r="X83" s="3">
        <v>8</v>
      </c>
      <c r="Y83" s="3">
        <v>8</v>
      </c>
      <c r="Z83" s="3">
        <v>8</v>
      </c>
      <c r="AA83" s="3">
        <v>8</v>
      </c>
      <c r="AB83" s="3">
        <v>8</v>
      </c>
      <c r="AC83" s="3"/>
      <c r="AD83" s="3">
        <v>8</v>
      </c>
      <c r="AE83" s="3">
        <v>8</v>
      </c>
      <c r="AF83" s="3">
        <v>8</v>
      </c>
      <c r="AG83" s="3">
        <v>8</v>
      </c>
      <c r="AH83" s="3">
        <v>8</v>
      </c>
      <c r="AI83" s="3">
        <v>8</v>
      </c>
      <c r="AJ83" s="3">
        <v>8</v>
      </c>
      <c r="AK83" s="3">
        <v>8</v>
      </c>
      <c r="AL83" s="3">
        <v>8</v>
      </c>
      <c r="AM83" s="3">
        <v>8</v>
      </c>
      <c r="AN83" s="3">
        <v>8</v>
      </c>
      <c r="AO83" s="3">
        <v>8</v>
      </c>
      <c r="AP83" s="3"/>
      <c r="AQ83" s="3">
        <v>8</v>
      </c>
      <c r="AR83" s="3">
        <v>8</v>
      </c>
      <c r="AS83" s="3">
        <v>8</v>
      </c>
      <c r="AT83" s="3">
        <v>8</v>
      </c>
      <c r="AU83" s="3">
        <v>8</v>
      </c>
      <c r="AV83" s="3">
        <v>8</v>
      </c>
      <c r="AW83" s="3">
        <v>8</v>
      </c>
      <c r="AX83" s="3">
        <v>8</v>
      </c>
      <c r="AY83" s="3">
        <v>8</v>
      </c>
      <c r="AZ83" s="3">
        <v>8</v>
      </c>
      <c r="BA83" s="3">
        <v>8</v>
      </c>
      <c r="BB83" s="3">
        <v>8</v>
      </c>
      <c r="BC83" s="3"/>
      <c r="BD83" s="3">
        <v>8</v>
      </c>
      <c r="BE83" s="3">
        <v>8</v>
      </c>
      <c r="BF83" s="3">
        <v>8</v>
      </c>
      <c r="BG83" s="3">
        <v>8</v>
      </c>
      <c r="BH83" s="3">
        <v>8</v>
      </c>
      <c r="BI83" s="3">
        <v>8</v>
      </c>
      <c r="BJ83" s="3">
        <v>8</v>
      </c>
      <c r="BK83" s="3">
        <v>8</v>
      </c>
      <c r="BL83" s="3">
        <v>8</v>
      </c>
      <c r="BM83" s="3">
        <v>8</v>
      </c>
      <c r="BN83" s="3">
        <v>8</v>
      </c>
      <c r="BO83" s="3">
        <v>8</v>
      </c>
      <c r="BP83" s="3"/>
    </row>
    <row r="84" spans="2:68" x14ac:dyDescent="0.25">
      <c r="B84" s="14"/>
      <c r="C84" s="2" t="s">
        <v>19</v>
      </c>
      <c r="D84" s="4">
        <v>23.918269000000002</v>
      </c>
      <c r="E84" s="4">
        <v>23.918269000000002</v>
      </c>
      <c r="F84" s="4">
        <v>24.635817070000002</v>
      </c>
      <c r="G84" s="4">
        <v>24.635817070000002</v>
      </c>
      <c r="H84" s="4">
        <v>24.635817070000002</v>
      </c>
      <c r="I84" s="4">
        <v>24.635817070000002</v>
      </c>
      <c r="J84" s="4">
        <v>24.635817070000002</v>
      </c>
      <c r="K84" s="4">
        <v>24.635817070000002</v>
      </c>
      <c r="L84" s="4">
        <v>24.635817070000002</v>
      </c>
      <c r="M84" s="4">
        <v>24.635817070000002</v>
      </c>
      <c r="N84" s="4">
        <v>24.635817070000002</v>
      </c>
      <c r="O84" s="4">
        <v>24.635817070000002</v>
      </c>
      <c r="P84" s="4"/>
      <c r="Q84" s="4">
        <v>24.635817070000002</v>
      </c>
      <c r="R84" s="4">
        <v>24.635817070000002</v>
      </c>
      <c r="S84" s="4">
        <v>25.374891582100002</v>
      </c>
      <c r="T84" s="4">
        <v>25.374891582100002</v>
      </c>
      <c r="U84" s="4">
        <v>25.374891582100002</v>
      </c>
      <c r="V84" s="4">
        <v>25.374891582100002</v>
      </c>
      <c r="W84" s="4">
        <v>25.374891582100002</v>
      </c>
      <c r="X84" s="4">
        <v>25.374891582100002</v>
      </c>
      <c r="Y84" s="4">
        <v>25.374891582100002</v>
      </c>
      <c r="Z84" s="4">
        <v>25.374891582100002</v>
      </c>
      <c r="AA84" s="4">
        <v>25.374891582100002</v>
      </c>
      <c r="AB84" s="4">
        <v>25.374891582100002</v>
      </c>
      <c r="AC84" s="4"/>
      <c r="AD84" s="4">
        <v>25.374891582100002</v>
      </c>
      <c r="AE84" s="4">
        <v>25.374891582100002</v>
      </c>
      <c r="AF84" s="4">
        <v>26.136138329563003</v>
      </c>
      <c r="AG84" s="4">
        <v>26.136138329563003</v>
      </c>
      <c r="AH84" s="4">
        <v>26.136138329563003</v>
      </c>
      <c r="AI84" s="4">
        <v>26.136138329563003</v>
      </c>
      <c r="AJ84" s="4">
        <v>26.136138329563003</v>
      </c>
      <c r="AK84" s="4">
        <v>26.136138329563003</v>
      </c>
      <c r="AL84" s="4">
        <v>26.136138329563003</v>
      </c>
      <c r="AM84" s="4">
        <v>26.136138329563003</v>
      </c>
      <c r="AN84" s="4">
        <v>26.136138329563003</v>
      </c>
      <c r="AO84" s="4">
        <v>26.136138329563003</v>
      </c>
      <c r="AP84" s="4"/>
      <c r="AQ84" s="4">
        <v>26.136138329563003</v>
      </c>
      <c r="AR84" s="4">
        <v>26.136138329563003</v>
      </c>
      <c r="AS84" s="4">
        <v>26.920222479449894</v>
      </c>
      <c r="AT84" s="4">
        <v>26.920222479449894</v>
      </c>
      <c r="AU84" s="4">
        <v>26.920222479449894</v>
      </c>
      <c r="AV84" s="4">
        <v>26.920222479449894</v>
      </c>
      <c r="AW84" s="4">
        <v>26.920222479449894</v>
      </c>
      <c r="AX84" s="4">
        <v>26.920222479449894</v>
      </c>
      <c r="AY84" s="4">
        <v>26.920222479449894</v>
      </c>
      <c r="AZ84" s="4">
        <v>26.920222479449894</v>
      </c>
      <c r="BA84" s="4">
        <v>26.920222479449894</v>
      </c>
      <c r="BB84" s="4">
        <v>26.920222479449894</v>
      </c>
      <c r="BC84" s="4"/>
      <c r="BD84" s="4">
        <v>26.920222479449894</v>
      </c>
      <c r="BE84" s="4">
        <v>26.920222479449894</v>
      </c>
      <c r="BF84" s="4">
        <v>27.72782915383339</v>
      </c>
      <c r="BG84" s="4">
        <v>27.72782915383339</v>
      </c>
      <c r="BH84" s="4">
        <v>27.72782915383339</v>
      </c>
      <c r="BI84" s="4">
        <v>27.72782915383339</v>
      </c>
      <c r="BJ84" s="4">
        <v>27.72782915383339</v>
      </c>
      <c r="BK84" s="4">
        <v>27.72782915383339</v>
      </c>
      <c r="BL84" s="4">
        <v>27.72782915383339</v>
      </c>
      <c r="BM84" s="4">
        <v>27.72782915383339</v>
      </c>
      <c r="BN84" s="4">
        <v>27.72782915383339</v>
      </c>
      <c r="BO84" s="4">
        <v>27.72782915383339</v>
      </c>
      <c r="BP84" s="4"/>
    </row>
    <row r="85" spans="2:68" x14ac:dyDescent="0.25">
      <c r="B85" s="14"/>
      <c r="C85" s="2" t="s">
        <v>20</v>
      </c>
      <c r="D85" s="3">
        <v>2</v>
      </c>
      <c r="E85" s="3">
        <v>2</v>
      </c>
      <c r="F85" s="3">
        <v>2</v>
      </c>
      <c r="G85" s="3">
        <v>2</v>
      </c>
      <c r="H85" s="3">
        <v>2</v>
      </c>
      <c r="I85" s="3">
        <v>2</v>
      </c>
      <c r="J85" s="3">
        <v>2</v>
      </c>
      <c r="K85" s="3">
        <v>2</v>
      </c>
      <c r="L85" s="3">
        <v>2</v>
      </c>
      <c r="M85" s="3">
        <v>2</v>
      </c>
      <c r="N85" s="3">
        <v>2</v>
      </c>
      <c r="O85" s="3">
        <v>2</v>
      </c>
      <c r="P85" s="3"/>
      <c r="Q85" s="3">
        <v>2</v>
      </c>
      <c r="R85" s="3">
        <v>2</v>
      </c>
      <c r="S85" s="3">
        <v>2</v>
      </c>
      <c r="T85" s="3">
        <v>2</v>
      </c>
      <c r="U85" s="3">
        <v>2</v>
      </c>
      <c r="V85" s="3">
        <v>2</v>
      </c>
      <c r="W85" s="3">
        <v>2</v>
      </c>
      <c r="X85" s="3">
        <v>2</v>
      </c>
      <c r="Y85" s="3">
        <v>2</v>
      </c>
      <c r="Z85" s="3">
        <v>2</v>
      </c>
      <c r="AA85" s="3">
        <v>2</v>
      </c>
      <c r="AB85" s="3">
        <v>2</v>
      </c>
      <c r="AC85" s="3"/>
      <c r="AD85" s="3">
        <v>2</v>
      </c>
      <c r="AE85" s="3">
        <v>2</v>
      </c>
      <c r="AF85" s="3">
        <v>2</v>
      </c>
      <c r="AG85" s="3">
        <v>2</v>
      </c>
      <c r="AH85" s="3">
        <v>2</v>
      </c>
      <c r="AI85" s="3">
        <v>2</v>
      </c>
      <c r="AJ85" s="3">
        <v>2</v>
      </c>
      <c r="AK85" s="3">
        <v>2</v>
      </c>
      <c r="AL85" s="3">
        <v>2</v>
      </c>
      <c r="AM85" s="3">
        <v>2</v>
      </c>
      <c r="AN85" s="3">
        <v>2</v>
      </c>
      <c r="AO85" s="3">
        <v>2</v>
      </c>
      <c r="AP85" s="3"/>
      <c r="AQ85" s="3">
        <v>2</v>
      </c>
      <c r="AR85" s="3">
        <v>2</v>
      </c>
      <c r="AS85" s="3">
        <v>2</v>
      </c>
      <c r="AT85" s="3">
        <v>2</v>
      </c>
      <c r="AU85" s="3">
        <v>2</v>
      </c>
      <c r="AV85" s="3">
        <v>2</v>
      </c>
      <c r="AW85" s="3">
        <v>2</v>
      </c>
      <c r="AX85" s="3">
        <v>2</v>
      </c>
      <c r="AY85" s="3">
        <v>2</v>
      </c>
      <c r="AZ85" s="3">
        <v>2</v>
      </c>
      <c r="BA85" s="3">
        <v>2</v>
      </c>
      <c r="BB85" s="3">
        <v>2</v>
      </c>
      <c r="BC85" s="3"/>
      <c r="BD85" s="3">
        <v>2</v>
      </c>
      <c r="BE85" s="3">
        <v>2</v>
      </c>
      <c r="BF85" s="3">
        <v>2</v>
      </c>
      <c r="BG85" s="3">
        <v>2</v>
      </c>
      <c r="BH85" s="3">
        <v>2</v>
      </c>
      <c r="BI85" s="3">
        <v>2</v>
      </c>
      <c r="BJ85" s="3">
        <v>2</v>
      </c>
      <c r="BK85" s="3">
        <v>2</v>
      </c>
      <c r="BL85" s="3">
        <v>2</v>
      </c>
      <c r="BM85" s="3">
        <v>2</v>
      </c>
      <c r="BN85" s="3">
        <v>2</v>
      </c>
      <c r="BO85" s="3">
        <v>2</v>
      </c>
      <c r="BP85" s="3"/>
    </row>
    <row r="86" spans="2:68" x14ac:dyDescent="0.25">
      <c r="B86" s="14"/>
      <c r="C86" s="2" t="s">
        <v>27</v>
      </c>
      <c r="D86" s="4">
        <v>36.115594736842098</v>
      </c>
      <c r="E86" s="4">
        <v>36.115594736842098</v>
      </c>
      <c r="F86" s="4">
        <v>36.115594736842098</v>
      </c>
      <c r="G86" s="4">
        <v>36.115594736842098</v>
      </c>
      <c r="H86" s="4">
        <v>36.115594736842098</v>
      </c>
      <c r="I86" s="4">
        <v>36.115594736842098</v>
      </c>
      <c r="J86" s="4">
        <v>36.115594736842098</v>
      </c>
      <c r="K86" s="4">
        <v>37.199062578947363</v>
      </c>
      <c r="L86" s="4">
        <v>37.199062578947363</v>
      </c>
      <c r="M86" s="4">
        <v>37.199062578947363</v>
      </c>
      <c r="N86" s="4">
        <v>37.199062578947363</v>
      </c>
      <c r="O86" s="4">
        <v>37.199062578947363</v>
      </c>
      <c r="P86" s="4"/>
      <c r="Q86" s="4">
        <v>37.199062578947363</v>
      </c>
      <c r="R86" s="4">
        <v>37.199062578947363</v>
      </c>
      <c r="S86" s="4">
        <v>37.199062578947363</v>
      </c>
      <c r="T86" s="4">
        <v>37.199062578947363</v>
      </c>
      <c r="U86" s="4">
        <v>37.199062578947363</v>
      </c>
      <c r="V86" s="4">
        <v>37.199062578947363</v>
      </c>
      <c r="W86" s="4">
        <v>37.199062578947363</v>
      </c>
      <c r="X86" s="4">
        <v>38.315034456315786</v>
      </c>
      <c r="Y86" s="4">
        <v>38.315034456315786</v>
      </c>
      <c r="Z86" s="4">
        <v>38.315034456315786</v>
      </c>
      <c r="AA86" s="4">
        <v>38.315034456315786</v>
      </c>
      <c r="AB86" s="4">
        <v>38.315034456315786</v>
      </c>
      <c r="AC86" s="4"/>
      <c r="AD86" s="4">
        <v>38.315034456315786</v>
      </c>
      <c r="AE86" s="4">
        <v>38.315034456315786</v>
      </c>
      <c r="AF86" s="4">
        <v>38.315034456315786</v>
      </c>
      <c r="AG86" s="4">
        <v>38.315034456315786</v>
      </c>
      <c r="AH86" s="4">
        <v>38.315034456315786</v>
      </c>
      <c r="AI86" s="4">
        <v>38.315034456315786</v>
      </c>
      <c r="AJ86" s="4">
        <v>38.315034456315786</v>
      </c>
      <c r="AK86" s="4">
        <v>39.464485490005259</v>
      </c>
      <c r="AL86" s="4">
        <v>39.464485490005259</v>
      </c>
      <c r="AM86" s="4">
        <v>39.464485490005259</v>
      </c>
      <c r="AN86" s="4">
        <v>39.464485490005259</v>
      </c>
      <c r="AO86" s="4">
        <v>39.464485490005259</v>
      </c>
      <c r="AP86" s="4"/>
      <c r="AQ86" s="4">
        <v>39.464485490005259</v>
      </c>
      <c r="AR86" s="4">
        <v>39.464485490005259</v>
      </c>
      <c r="AS86" s="4">
        <v>39.464485490005259</v>
      </c>
      <c r="AT86" s="4">
        <v>39.464485490005259</v>
      </c>
      <c r="AU86" s="4">
        <v>39.464485490005259</v>
      </c>
      <c r="AV86" s="4">
        <v>39.464485490005259</v>
      </c>
      <c r="AW86" s="4">
        <v>39.464485490005259</v>
      </c>
      <c r="AX86" s="4">
        <v>40.648420054705419</v>
      </c>
      <c r="AY86" s="4">
        <v>40.648420054705419</v>
      </c>
      <c r="AZ86" s="4">
        <v>40.648420054705419</v>
      </c>
      <c r="BA86" s="4">
        <v>40.648420054705419</v>
      </c>
      <c r="BB86" s="4">
        <v>40.648420054705419</v>
      </c>
      <c r="BC86" s="4"/>
      <c r="BD86" s="4">
        <v>40.648420054705419</v>
      </c>
      <c r="BE86" s="4">
        <v>40.648420054705419</v>
      </c>
      <c r="BF86" s="4">
        <v>40.648420054705419</v>
      </c>
      <c r="BG86" s="4">
        <v>40.648420054705419</v>
      </c>
      <c r="BH86" s="4">
        <v>40.648420054705419</v>
      </c>
      <c r="BI86" s="4">
        <v>40.648420054705419</v>
      </c>
      <c r="BJ86" s="4">
        <v>40.648420054705419</v>
      </c>
      <c r="BK86" s="4">
        <v>41.867872656346584</v>
      </c>
      <c r="BL86" s="4">
        <v>41.867872656346584</v>
      </c>
      <c r="BM86" s="4">
        <v>41.867872656346584</v>
      </c>
      <c r="BN86" s="4">
        <v>41.867872656346584</v>
      </c>
      <c r="BO86" s="4">
        <v>41.867872656346584</v>
      </c>
      <c r="BP86" s="4"/>
    </row>
    <row r="87" spans="2:68" x14ac:dyDescent="0.25">
      <c r="B87" s="22"/>
      <c r="C87" s="2" t="s">
        <v>28</v>
      </c>
      <c r="D87" s="3">
        <v>38</v>
      </c>
      <c r="E87" s="3">
        <v>38</v>
      </c>
      <c r="F87" s="3">
        <v>38</v>
      </c>
      <c r="G87" s="3">
        <v>38</v>
      </c>
      <c r="H87" s="3">
        <v>38</v>
      </c>
      <c r="I87" s="3">
        <v>38</v>
      </c>
      <c r="J87" s="3">
        <v>38</v>
      </c>
      <c r="K87" s="3">
        <v>38</v>
      </c>
      <c r="L87" s="3">
        <v>38</v>
      </c>
      <c r="M87" s="3">
        <v>38</v>
      </c>
      <c r="N87" s="3">
        <v>38</v>
      </c>
      <c r="O87" s="3">
        <v>38</v>
      </c>
      <c r="P87" s="3"/>
      <c r="Q87" s="3">
        <v>38</v>
      </c>
      <c r="R87" s="3">
        <v>38</v>
      </c>
      <c r="S87" s="3">
        <v>38</v>
      </c>
      <c r="T87" s="3">
        <v>38</v>
      </c>
      <c r="U87" s="3">
        <v>38</v>
      </c>
      <c r="V87" s="3">
        <v>38</v>
      </c>
      <c r="W87" s="3">
        <v>38</v>
      </c>
      <c r="X87" s="3">
        <v>38</v>
      </c>
      <c r="Y87" s="3">
        <v>38</v>
      </c>
      <c r="Z87" s="3">
        <v>38</v>
      </c>
      <c r="AA87" s="3">
        <v>38</v>
      </c>
      <c r="AB87" s="3">
        <v>38</v>
      </c>
      <c r="AC87" s="3"/>
      <c r="AD87" s="3">
        <v>38</v>
      </c>
      <c r="AE87" s="3">
        <v>38</v>
      </c>
      <c r="AF87" s="3">
        <v>38</v>
      </c>
      <c r="AG87" s="3">
        <v>38</v>
      </c>
      <c r="AH87" s="3">
        <v>38</v>
      </c>
      <c r="AI87" s="3">
        <v>38</v>
      </c>
      <c r="AJ87" s="3">
        <v>38</v>
      </c>
      <c r="AK87" s="3">
        <v>38</v>
      </c>
      <c r="AL87" s="3">
        <v>38</v>
      </c>
      <c r="AM87" s="3">
        <v>38</v>
      </c>
      <c r="AN87" s="3">
        <v>38</v>
      </c>
      <c r="AO87" s="3">
        <v>38</v>
      </c>
      <c r="AP87" s="3"/>
      <c r="AQ87" s="3">
        <v>38</v>
      </c>
      <c r="AR87" s="3">
        <v>38</v>
      </c>
      <c r="AS87" s="3">
        <v>38</v>
      </c>
      <c r="AT87" s="3">
        <v>38</v>
      </c>
      <c r="AU87" s="3">
        <v>38</v>
      </c>
      <c r="AV87" s="3">
        <v>38</v>
      </c>
      <c r="AW87" s="3">
        <v>38</v>
      </c>
      <c r="AX87" s="3">
        <v>38</v>
      </c>
      <c r="AY87" s="3">
        <v>38</v>
      </c>
      <c r="AZ87" s="3">
        <v>38</v>
      </c>
      <c r="BA87" s="3">
        <v>38</v>
      </c>
      <c r="BB87" s="3">
        <v>38</v>
      </c>
      <c r="BC87" s="3"/>
      <c r="BD87" s="3">
        <v>38</v>
      </c>
      <c r="BE87" s="3">
        <v>38</v>
      </c>
      <c r="BF87" s="3">
        <v>38</v>
      </c>
      <c r="BG87" s="3">
        <v>38</v>
      </c>
      <c r="BH87" s="3">
        <v>38</v>
      </c>
      <c r="BI87" s="3">
        <v>38</v>
      </c>
      <c r="BJ87" s="3">
        <v>38</v>
      </c>
      <c r="BK87" s="3">
        <v>38</v>
      </c>
      <c r="BL87" s="3">
        <v>38</v>
      </c>
      <c r="BM87" s="3">
        <v>38</v>
      </c>
      <c r="BN87" s="3">
        <v>38</v>
      </c>
      <c r="BO87" s="3">
        <v>38</v>
      </c>
      <c r="BP87" s="3"/>
    </row>
    <row r="88" spans="2:68" x14ac:dyDescent="0.25">
      <c r="B88" s="23" t="s">
        <v>116</v>
      </c>
      <c r="C88" s="23"/>
      <c r="D88" s="27">
        <f t="shared" ref="D88:O88" si="82">SUM(D82*D83,D84*D85,D86*D87)*D$1</f>
        <v>37402.052099999994</v>
      </c>
      <c r="E88" s="27">
        <f t="shared" si="82"/>
        <v>35621.001999999993</v>
      </c>
      <c r="F88" s="27">
        <f t="shared" si="82"/>
        <v>39452.816149999999</v>
      </c>
      <c r="G88" s="27">
        <f t="shared" si="82"/>
        <v>37659.506324999995</v>
      </c>
      <c r="H88" s="27">
        <f t="shared" si="82"/>
        <v>35866.196499999998</v>
      </c>
      <c r="I88" s="27">
        <f t="shared" si="82"/>
        <v>39452.816149999999</v>
      </c>
      <c r="J88" s="27">
        <f t="shared" si="82"/>
        <v>39452.816149999999</v>
      </c>
      <c r="K88" s="27">
        <f t="shared" si="82"/>
        <v>38524.113662999996</v>
      </c>
      <c r="L88" s="27">
        <f t="shared" si="82"/>
        <v>38524.113662999996</v>
      </c>
      <c r="M88" s="27">
        <f t="shared" si="82"/>
        <v>40358.595265999997</v>
      </c>
      <c r="N88" s="27">
        <f t="shared" si="82"/>
        <v>34855.150456999996</v>
      </c>
      <c r="O88" s="27">
        <f t="shared" si="82"/>
        <v>38524.113662999996</v>
      </c>
      <c r="P88" s="24">
        <f>SUM(D88:O88)</f>
        <v>455693.29208699998</v>
      </c>
      <c r="Q88" s="27">
        <f t="shared" ref="Q88:AB88" si="83">SUM(Q82*Q83,Q84*Q85,Q86*Q87)*Q$1</f>
        <v>36689.632059999996</v>
      </c>
      <c r="R88" s="27">
        <f t="shared" si="83"/>
        <v>38524.113662999996</v>
      </c>
      <c r="S88" s="27">
        <f t="shared" si="83"/>
        <v>40636.400634499994</v>
      </c>
      <c r="T88" s="27">
        <f t="shared" si="83"/>
        <v>38789.291514749995</v>
      </c>
      <c r="U88" s="27">
        <f t="shared" si="83"/>
        <v>38789.291514749995</v>
      </c>
      <c r="V88" s="27">
        <f t="shared" si="83"/>
        <v>40636.400634499994</v>
      </c>
      <c r="W88" s="27">
        <f t="shared" si="83"/>
        <v>36942.182394999996</v>
      </c>
      <c r="X88" s="27">
        <f t="shared" si="83"/>
        <v>43458.869175069995</v>
      </c>
      <c r="Y88" s="27">
        <f t="shared" si="83"/>
        <v>39679.837072889997</v>
      </c>
      <c r="Z88" s="27">
        <f t="shared" si="83"/>
        <v>39679.837072889997</v>
      </c>
      <c r="AA88" s="27">
        <f t="shared" si="83"/>
        <v>37790.321021799995</v>
      </c>
      <c r="AB88" s="27">
        <f t="shared" si="83"/>
        <v>37790.321021799995</v>
      </c>
      <c r="AC88" s="24">
        <f>SUM(Q88:AB88)</f>
        <v>469406.49778094993</v>
      </c>
      <c r="AD88" s="27">
        <f t="shared" ref="AD88:AO88" si="84">SUM(AD82*AD83,AD84*AD85,AD86*AD87)*AD$1</f>
        <v>39679.837072889997</v>
      </c>
      <c r="AE88" s="27">
        <f t="shared" si="84"/>
        <v>37790.321021799995</v>
      </c>
      <c r="AF88" s="27">
        <f t="shared" si="84"/>
        <v>43758.015046877503</v>
      </c>
      <c r="AG88" s="27">
        <f t="shared" si="84"/>
        <v>36147.925473507501</v>
      </c>
      <c r="AH88" s="27">
        <f t="shared" si="84"/>
        <v>41855.492653535002</v>
      </c>
      <c r="AI88" s="27">
        <f t="shared" si="84"/>
        <v>41855.492653535002</v>
      </c>
      <c r="AJ88" s="27">
        <f t="shared" si="84"/>
        <v>38050.447866850001</v>
      </c>
      <c r="AK88" s="27">
        <f t="shared" si="84"/>
        <v>44762.635250322099</v>
      </c>
      <c r="AL88" s="27">
        <f t="shared" si="84"/>
        <v>38924.030652453999</v>
      </c>
      <c r="AM88" s="27">
        <f t="shared" si="84"/>
        <v>42816.433717699401</v>
      </c>
      <c r="AN88" s="27">
        <f t="shared" si="84"/>
        <v>38924.030652453999</v>
      </c>
      <c r="AO88" s="27">
        <f t="shared" si="84"/>
        <v>36977.829119831302</v>
      </c>
      <c r="AP88" s="24">
        <f>SUM(AD88:AO88)</f>
        <v>481542.4911817559</v>
      </c>
      <c r="AQ88" s="27">
        <f t="shared" ref="AQ88:BB88" si="85">SUM(AQ82*AQ83,AQ84*AQ85,AQ86*AQ87)*AQ$1</f>
        <v>42816.433717699401</v>
      </c>
      <c r="AR88" s="27">
        <f t="shared" si="85"/>
        <v>38924.030652453999</v>
      </c>
      <c r="AS88" s="27">
        <f t="shared" si="85"/>
        <v>43111.157433141045</v>
      </c>
      <c r="AT88" s="27">
        <f t="shared" si="85"/>
        <v>39191.961302855496</v>
      </c>
      <c r="AU88" s="27">
        <f t="shared" si="85"/>
        <v>43111.157433141045</v>
      </c>
      <c r="AV88" s="27">
        <f t="shared" si="85"/>
        <v>41151.55936799827</v>
      </c>
      <c r="AW88" s="27">
        <f t="shared" si="85"/>
        <v>41151.55936799827</v>
      </c>
      <c r="AX88" s="27">
        <f t="shared" si="85"/>
        <v>46105.514307831763</v>
      </c>
      <c r="AY88" s="27">
        <f t="shared" si="85"/>
        <v>38087.163993426242</v>
      </c>
      <c r="AZ88" s="27">
        <f t="shared" si="85"/>
        <v>46105.514307831763</v>
      </c>
      <c r="BA88" s="27">
        <f t="shared" si="85"/>
        <v>40091.751572027621</v>
      </c>
      <c r="BB88" s="27">
        <f t="shared" si="85"/>
        <v>38087.163993426242</v>
      </c>
      <c r="BC88" s="24">
        <f>SUM(AQ88:BB88)</f>
        <v>497934.96744983119</v>
      </c>
      <c r="BD88" s="27">
        <f t="shared" ref="BD88:BO88" si="86">SUM(BD82*BD83,BD84*BD85,BD86*BD87)*BD$1</f>
        <v>44100.926729230385</v>
      </c>
      <c r="BE88" s="27">
        <f t="shared" si="86"/>
        <v>40091.751572027621</v>
      </c>
      <c r="BF88" s="27">
        <f t="shared" si="86"/>
        <v>42386.10614903822</v>
      </c>
      <c r="BG88" s="27">
        <f t="shared" si="86"/>
        <v>42386.10614903822</v>
      </c>
      <c r="BH88" s="27">
        <f t="shared" si="86"/>
        <v>44404.492156135282</v>
      </c>
      <c r="BI88" s="27">
        <f t="shared" si="86"/>
        <v>40367.720141941165</v>
      </c>
      <c r="BJ88" s="27">
        <f t="shared" si="86"/>
        <v>44404.492156135282</v>
      </c>
      <c r="BK88" s="27">
        <f t="shared" si="86"/>
        <v>45423.954531107294</v>
      </c>
      <c r="BL88" s="27">
        <f t="shared" si="86"/>
        <v>41294.504119188452</v>
      </c>
      <c r="BM88" s="27">
        <f t="shared" si="86"/>
        <v>47488.679737066719</v>
      </c>
      <c r="BN88" s="27">
        <f t="shared" si="86"/>
        <v>39229.778913229027</v>
      </c>
      <c r="BO88" s="27">
        <f t="shared" si="86"/>
        <v>41294.504119188452</v>
      </c>
      <c r="BP88" s="24">
        <f>SUM(BD88:BO88)</f>
        <v>512873.01647332608</v>
      </c>
    </row>
    <row r="89" spans="2:68" x14ac:dyDescent="0.25">
      <c r="B89" s="14" t="s">
        <v>43</v>
      </c>
      <c r="C89" s="2" t="s">
        <v>15</v>
      </c>
      <c r="D89" s="4">
        <v>43.570512666666666</v>
      </c>
      <c r="E89" s="4">
        <v>43.570512666666666</v>
      </c>
      <c r="F89" s="4">
        <v>44.877628046666665</v>
      </c>
      <c r="G89" s="4">
        <v>44.877628046666665</v>
      </c>
      <c r="H89" s="4">
        <v>44.877628046666665</v>
      </c>
      <c r="I89" s="4">
        <v>44.877628046666665</v>
      </c>
      <c r="J89" s="4">
        <v>44.877628046666665</v>
      </c>
      <c r="K89" s="4">
        <v>44.877628046666665</v>
      </c>
      <c r="L89" s="4">
        <v>44.877628046666665</v>
      </c>
      <c r="M89" s="4">
        <v>44.877628046666665</v>
      </c>
      <c r="N89" s="4">
        <v>44.877628046666665</v>
      </c>
      <c r="O89" s="4">
        <v>44.877628046666665</v>
      </c>
      <c r="P89" s="4"/>
      <c r="Q89" s="4">
        <v>44.877628046666665</v>
      </c>
      <c r="R89" s="4">
        <v>44.877628046666665</v>
      </c>
      <c r="S89" s="4">
        <v>46.223956888066667</v>
      </c>
      <c r="T89" s="4">
        <v>46.223956888066667</v>
      </c>
      <c r="U89" s="4">
        <v>46.223956888066667</v>
      </c>
      <c r="V89" s="4">
        <v>46.223956888066667</v>
      </c>
      <c r="W89" s="4">
        <v>46.223956888066667</v>
      </c>
      <c r="X89" s="4">
        <v>46.223956888066667</v>
      </c>
      <c r="Y89" s="4">
        <v>46.223956888066667</v>
      </c>
      <c r="Z89" s="4">
        <v>46.223956888066667</v>
      </c>
      <c r="AA89" s="4">
        <v>46.223956888066667</v>
      </c>
      <c r="AB89" s="4">
        <v>46.223956888066667</v>
      </c>
      <c r="AC89" s="4"/>
      <c r="AD89" s="4">
        <v>46.223956888066667</v>
      </c>
      <c r="AE89" s="4">
        <v>46.223956888066667</v>
      </c>
      <c r="AF89" s="4">
        <v>47.610675594708667</v>
      </c>
      <c r="AG89" s="4">
        <v>47.610675594708667</v>
      </c>
      <c r="AH89" s="4">
        <v>47.610675594708667</v>
      </c>
      <c r="AI89" s="4">
        <v>47.610675594708667</v>
      </c>
      <c r="AJ89" s="4">
        <v>47.610675594708667</v>
      </c>
      <c r="AK89" s="4">
        <v>47.610675594708667</v>
      </c>
      <c r="AL89" s="4">
        <v>47.610675594708667</v>
      </c>
      <c r="AM89" s="4">
        <v>47.610675594708667</v>
      </c>
      <c r="AN89" s="4">
        <v>47.610675594708667</v>
      </c>
      <c r="AO89" s="4">
        <v>47.610675594708667</v>
      </c>
      <c r="AP89" s="4"/>
      <c r="AQ89" s="4">
        <v>47.610675594708667</v>
      </c>
      <c r="AR89" s="4">
        <v>47.610675594708667</v>
      </c>
      <c r="AS89" s="4">
        <v>49.038995862549925</v>
      </c>
      <c r="AT89" s="4">
        <v>49.038995862549925</v>
      </c>
      <c r="AU89" s="4">
        <v>49.038995862549925</v>
      </c>
      <c r="AV89" s="4">
        <v>49.038995862549925</v>
      </c>
      <c r="AW89" s="4">
        <v>49.038995862549925</v>
      </c>
      <c r="AX89" s="4">
        <v>49.038995862549925</v>
      </c>
      <c r="AY89" s="4">
        <v>49.038995862549925</v>
      </c>
      <c r="AZ89" s="4">
        <v>49.038995862549925</v>
      </c>
      <c r="BA89" s="4">
        <v>49.038995862549925</v>
      </c>
      <c r="BB89" s="4">
        <v>49.038995862549925</v>
      </c>
      <c r="BC89" s="4"/>
      <c r="BD89" s="4">
        <v>49.038995862549925</v>
      </c>
      <c r="BE89" s="4">
        <v>49.038995862549925</v>
      </c>
      <c r="BF89" s="4">
        <v>50.510165738426423</v>
      </c>
      <c r="BG89" s="4">
        <v>50.510165738426423</v>
      </c>
      <c r="BH89" s="4">
        <v>50.510165738426423</v>
      </c>
      <c r="BI89" s="4">
        <v>50.510165738426423</v>
      </c>
      <c r="BJ89" s="4">
        <v>50.510165738426423</v>
      </c>
      <c r="BK89" s="4">
        <v>50.510165738426423</v>
      </c>
      <c r="BL89" s="4">
        <v>50.510165738426423</v>
      </c>
      <c r="BM89" s="4">
        <v>50.510165738426423</v>
      </c>
      <c r="BN89" s="4">
        <v>50.510165738426423</v>
      </c>
      <c r="BO89" s="4">
        <v>50.510165738426423</v>
      </c>
      <c r="BP89" s="4"/>
    </row>
    <row r="90" spans="2:68" x14ac:dyDescent="0.25">
      <c r="B90" s="14"/>
      <c r="C90" s="2" t="s">
        <v>16</v>
      </c>
      <c r="D90" s="3">
        <v>3</v>
      </c>
      <c r="E90" s="3">
        <v>3</v>
      </c>
      <c r="F90" s="3">
        <v>3</v>
      </c>
      <c r="G90" s="3">
        <v>3</v>
      </c>
      <c r="H90" s="3">
        <v>3</v>
      </c>
      <c r="I90" s="3">
        <v>3</v>
      </c>
      <c r="J90" s="3">
        <v>3</v>
      </c>
      <c r="K90" s="3">
        <v>3</v>
      </c>
      <c r="L90" s="3">
        <v>3</v>
      </c>
      <c r="M90" s="3">
        <v>3</v>
      </c>
      <c r="N90" s="3">
        <v>3</v>
      </c>
      <c r="O90" s="3">
        <v>3</v>
      </c>
      <c r="P90" s="3"/>
      <c r="Q90" s="3">
        <v>3</v>
      </c>
      <c r="R90" s="3">
        <v>3</v>
      </c>
      <c r="S90" s="3">
        <v>3</v>
      </c>
      <c r="T90" s="3">
        <v>3</v>
      </c>
      <c r="U90" s="3">
        <v>3</v>
      </c>
      <c r="V90" s="3">
        <v>3</v>
      </c>
      <c r="W90" s="3">
        <v>3</v>
      </c>
      <c r="X90" s="3">
        <v>3</v>
      </c>
      <c r="Y90" s="3">
        <v>3</v>
      </c>
      <c r="Z90" s="3">
        <v>3</v>
      </c>
      <c r="AA90" s="3">
        <v>3</v>
      </c>
      <c r="AB90" s="3">
        <v>3</v>
      </c>
      <c r="AC90" s="3"/>
      <c r="AD90" s="3">
        <v>3</v>
      </c>
      <c r="AE90" s="3">
        <v>3</v>
      </c>
      <c r="AF90" s="3">
        <v>3</v>
      </c>
      <c r="AG90" s="3">
        <v>3</v>
      </c>
      <c r="AH90" s="3">
        <v>3</v>
      </c>
      <c r="AI90" s="3">
        <v>3</v>
      </c>
      <c r="AJ90" s="3">
        <v>3</v>
      </c>
      <c r="AK90" s="3">
        <v>3</v>
      </c>
      <c r="AL90" s="3">
        <v>3</v>
      </c>
      <c r="AM90" s="3">
        <v>3</v>
      </c>
      <c r="AN90" s="3">
        <v>3</v>
      </c>
      <c r="AO90" s="3">
        <v>3</v>
      </c>
      <c r="AP90" s="3"/>
      <c r="AQ90" s="3">
        <v>3</v>
      </c>
      <c r="AR90" s="3">
        <v>3</v>
      </c>
      <c r="AS90" s="3">
        <v>3</v>
      </c>
      <c r="AT90" s="3">
        <v>3</v>
      </c>
      <c r="AU90" s="3">
        <v>3</v>
      </c>
      <c r="AV90" s="3">
        <v>3</v>
      </c>
      <c r="AW90" s="3">
        <v>3</v>
      </c>
      <c r="AX90" s="3">
        <v>3</v>
      </c>
      <c r="AY90" s="3">
        <v>3</v>
      </c>
      <c r="AZ90" s="3">
        <v>3</v>
      </c>
      <c r="BA90" s="3">
        <v>3</v>
      </c>
      <c r="BB90" s="3">
        <v>3</v>
      </c>
      <c r="BC90" s="3"/>
      <c r="BD90" s="3">
        <v>3</v>
      </c>
      <c r="BE90" s="3">
        <v>3</v>
      </c>
      <c r="BF90" s="3">
        <v>3</v>
      </c>
      <c r="BG90" s="3">
        <v>3</v>
      </c>
      <c r="BH90" s="3">
        <v>3</v>
      </c>
      <c r="BI90" s="3">
        <v>3</v>
      </c>
      <c r="BJ90" s="3">
        <v>3</v>
      </c>
      <c r="BK90" s="3">
        <v>3</v>
      </c>
      <c r="BL90" s="3">
        <v>3</v>
      </c>
      <c r="BM90" s="3">
        <v>3</v>
      </c>
      <c r="BN90" s="3">
        <v>3</v>
      </c>
      <c r="BO90" s="3">
        <v>3</v>
      </c>
      <c r="BP90" s="3"/>
    </row>
    <row r="91" spans="2:68" x14ac:dyDescent="0.25">
      <c r="B91" s="14"/>
      <c r="C91" s="2" t="s">
        <v>19</v>
      </c>
      <c r="D91" s="4">
        <v>15.384615</v>
      </c>
      <c r="E91" s="4">
        <v>15.384615</v>
      </c>
      <c r="F91" s="4">
        <v>15.846153450000001</v>
      </c>
      <c r="G91" s="4">
        <v>15.846153450000001</v>
      </c>
      <c r="H91" s="4">
        <v>15.846153450000001</v>
      </c>
      <c r="I91" s="4">
        <v>15.846153450000001</v>
      </c>
      <c r="J91" s="4">
        <v>15.846153450000001</v>
      </c>
      <c r="K91" s="4">
        <v>15.846153450000001</v>
      </c>
      <c r="L91" s="4">
        <v>15.846153450000001</v>
      </c>
      <c r="M91" s="4">
        <v>15.846153450000001</v>
      </c>
      <c r="N91" s="4">
        <v>15.846153450000001</v>
      </c>
      <c r="O91" s="4">
        <v>15.846153450000001</v>
      </c>
      <c r="P91" s="4"/>
      <c r="Q91" s="4">
        <v>15.846153450000001</v>
      </c>
      <c r="R91" s="4">
        <v>15.846153450000001</v>
      </c>
      <c r="S91" s="4">
        <v>16.321538053500003</v>
      </c>
      <c r="T91" s="4">
        <v>16.321538053500003</v>
      </c>
      <c r="U91" s="4">
        <v>16.321538053500003</v>
      </c>
      <c r="V91" s="4">
        <v>16.321538053500003</v>
      </c>
      <c r="W91" s="4">
        <v>16.321538053500003</v>
      </c>
      <c r="X91" s="4">
        <v>16.321538053500003</v>
      </c>
      <c r="Y91" s="4">
        <v>16.321538053500003</v>
      </c>
      <c r="Z91" s="4">
        <v>16.321538053500003</v>
      </c>
      <c r="AA91" s="4">
        <v>16.321538053500003</v>
      </c>
      <c r="AB91" s="4">
        <v>16.321538053500003</v>
      </c>
      <c r="AC91" s="4"/>
      <c r="AD91" s="4">
        <v>16.321538053500003</v>
      </c>
      <c r="AE91" s="4">
        <v>16.321538053500003</v>
      </c>
      <c r="AF91" s="4">
        <v>16.811184195105003</v>
      </c>
      <c r="AG91" s="4">
        <v>16.811184195105003</v>
      </c>
      <c r="AH91" s="4">
        <v>16.811184195105003</v>
      </c>
      <c r="AI91" s="4">
        <v>16.811184195105003</v>
      </c>
      <c r="AJ91" s="4">
        <v>16.811184195105003</v>
      </c>
      <c r="AK91" s="4">
        <v>16.811184195105003</v>
      </c>
      <c r="AL91" s="4">
        <v>16.811184195105003</v>
      </c>
      <c r="AM91" s="4">
        <v>16.811184195105003</v>
      </c>
      <c r="AN91" s="4">
        <v>16.811184195105003</v>
      </c>
      <c r="AO91" s="4">
        <v>16.811184195105003</v>
      </c>
      <c r="AP91" s="4"/>
      <c r="AQ91" s="4">
        <v>16.811184195105003</v>
      </c>
      <c r="AR91" s="4">
        <v>16.811184195105003</v>
      </c>
      <c r="AS91" s="4">
        <v>17.315519720958154</v>
      </c>
      <c r="AT91" s="4">
        <v>17.315519720958154</v>
      </c>
      <c r="AU91" s="4">
        <v>17.315519720958154</v>
      </c>
      <c r="AV91" s="4">
        <v>17.315519720958154</v>
      </c>
      <c r="AW91" s="4">
        <v>17.315519720958154</v>
      </c>
      <c r="AX91" s="4">
        <v>17.315519720958154</v>
      </c>
      <c r="AY91" s="4">
        <v>17.315519720958154</v>
      </c>
      <c r="AZ91" s="4">
        <v>17.315519720958154</v>
      </c>
      <c r="BA91" s="4">
        <v>17.315519720958154</v>
      </c>
      <c r="BB91" s="4">
        <v>17.315519720958154</v>
      </c>
      <c r="BC91" s="4"/>
      <c r="BD91" s="4">
        <v>17.315519720958154</v>
      </c>
      <c r="BE91" s="4">
        <v>17.315519720958154</v>
      </c>
      <c r="BF91" s="4">
        <v>17.834985312586898</v>
      </c>
      <c r="BG91" s="4">
        <v>17.834985312586898</v>
      </c>
      <c r="BH91" s="4">
        <v>17.834985312586898</v>
      </c>
      <c r="BI91" s="4">
        <v>17.834985312586898</v>
      </c>
      <c r="BJ91" s="4">
        <v>17.834985312586898</v>
      </c>
      <c r="BK91" s="4">
        <v>17.834985312586898</v>
      </c>
      <c r="BL91" s="4">
        <v>17.834985312586898</v>
      </c>
      <c r="BM91" s="4">
        <v>17.834985312586898</v>
      </c>
      <c r="BN91" s="4">
        <v>17.834985312586898</v>
      </c>
      <c r="BO91" s="4">
        <v>17.834985312586898</v>
      </c>
      <c r="BP91" s="4"/>
    </row>
    <row r="92" spans="2:68" x14ac:dyDescent="0.25">
      <c r="B92" s="14"/>
      <c r="C92" s="2" t="s">
        <v>20</v>
      </c>
      <c r="D92" s="3">
        <v>1</v>
      </c>
      <c r="E92" s="3">
        <v>1</v>
      </c>
      <c r="F92" s="3">
        <v>1</v>
      </c>
      <c r="G92" s="3">
        <v>1</v>
      </c>
      <c r="H92" s="3">
        <v>1</v>
      </c>
      <c r="I92" s="3">
        <v>1</v>
      </c>
      <c r="J92" s="3">
        <v>1</v>
      </c>
      <c r="K92" s="3">
        <v>1</v>
      </c>
      <c r="L92" s="3">
        <v>1</v>
      </c>
      <c r="M92" s="3">
        <v>1</v>
      </c>
      <c r="N92" s="3">
        <v>1</v>
      </c>
      <c r="O92" s="3">
        <v>1</v>
      </c>
      <c r="P92" s="3"/>
      <c r="Q92" s="3">
        <v>1</v>
      </c>
      <c r="R92" s="3">
        <v>1</v>
      </c>
      <c r="S92" s="3">
        <v>1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3">
        <v>1</v>
      </c>
      <c r="AC92" s="3"/>
      <c r="AD92" s="3">
        <v>1</v>
      </c>
      <c r="AE92" s="3">
        <v>1</v>
      </c>
      <c r="AF92" s="3">
        <v>1</v>
      </c>
      <c r="AG92" s="3">
        <v>1</v>
      </c>
      <c r="AH92" s="3">
        <v>1</v>
      </c>
      <c r="AI92" s="3">
        <v>1</v>
      </c>
      <c r="AJ92" s="3">
        <v>1</v>
      </c>
      <c r="AK92" s="3">
        <v>1</v>
      </c>
      <c r="AL92" s="3">
        <v>1</v>
      </c>
      <c r="AM92" s="3">
        <v>1</v>
      </c>
      <c r="AN92" s="3">
        <v>1</v>
      </c>
      <c r="AO92" s="3">
        <v>1</v>
      </c>
      <c r="AP92" s="3"/>
      <c r="AQ92" s="3">
        <v>1</v>
      </c>
      <c r="AR92" s="3">
        <v>1</v>
      </c>
      <c r="AS92" s="3">
        <v>1</v>
      </c>
      <c r="AT92" s="3">
        <v>1</v>
      </c>
      <c r="AU92" s="3">
        <v>1</v>
      </c>
      <c r="AV92" s="3">
        <v>1</v>
      </c>
      <c r="AW92" s="3">
        <v>1</v>
      </c>
      <c r="AX92" s="3">
        <v>1</v>
      </c>
      <c r="AY92" s="3">
        <v>1</v>
      </c>
      <c r="AZ92" s="3">
        <v>1</v>
      </c>
      <c r="BA92" s="3">
        <v>1</v>
      </c>
      <c r="BB92" s="3">
        <v>1</v>
      </c>
      <c r="BC92" s="3"/>
      <c r="BD92" s="3">
        <v>1</v>
      </c>
      <c r="BE92" s="3">
        <v>1</v>
      </c>
      <c r="BF92" s="3">
        <v>1</v>
      </c>
      <c r="BG92" s="3">
        <v>1</v>
      </c>
      <c r="BH92" s="3">
        <v>1</v>
      </c>
      <c r="BI92" s="3">
        <v>1</v>
      </c>
      <c r="BJ92" s="3">
        <v>1</v>
      </c>
      <c r="BK92" s="3">
        <v>1</v>
      </c>
      <c r="BL92" s="3">
        <v>1</v>
      </c>
      <c r="BM92" s="3">
        <v>1</v>
      </c>
      <c r="BN92" s="3">
        <v>1</v>
      </c>
      <c r="BO92" s="3">
        <v>1</v>
      </c>
      <c r="BP92" s="3"/>
    </row>
    <row r="93" spans="2:68" x14ac:dyDescent="0.25">
      <c r="B93" s="14"/>
      <c r="C93" s="2" t="s">
        <v>27</v>
      </c>
      <c r="D93" s="4">
        <v>36.961549999999995</v>
      </c>
      <c r="E93" s="4">
        <v>36.961549999999995</v>
      </c>
      <c r="F93" s="4">
        <v>36.961549999999995</v>
      </c>
      <c r="G93" s="4">
        <v>36.961549999999995</v>
      </c>
      <c r="H93" s="4">
        <v>36.961549999999995</v>
      </c>
      <c r="I93" s="4">
        <v>36.961549999999995</v>
      </c>
      <c r="J93" s="4">
        <v>36.961549999999995</v>
      </c>
      <c r="K93" s="4">
        <v>38.070396499999994</v>
      </c>
      <c r="L93" s="4">
        <v>38.070396499999994</v>
      </c>
      <c r="M93" s="4">
        <v>38.070396499999994</v>
      </c>
      <c r="N93" s="4">
        <v>38.070396499999994</v>
      </c>
      <c r="O93" s="4">
        <v>38.070396499999994</v>
      </c>
      <c r="P93" s="4"/>
      <c r="Q93" s="4">
        <v>38.070396499999994</v>
      </c>
      <c r="R93" s="4">
        <v>38.070396499999994</v>
      </c>
      <c r="S93" s="4">
        <v>38.070396499999994</v>
      </c>
      <c r="T93" s="4">
        <v>38.070396499999994</v>
      </c>
      <c r="U93" s="4">
        <v>38.070396499999994</v>
      </c>
      <c r="V93" s="4">
        <v>38.070396499999994</v>
      </c>
      <c r="W93" s="4">
        <v>38.070396499999994</v>
      </c>
      <c r="X93" s="4">
        <v>39.212508394999993</v>
      </c>
      <c r="Y93" s="4">
        <v>39.212508394999993</v>
      </c>
      <c r="Z93" s="4">
        <v>39.212508394999993</v>
      </c>
      <c r="AA93" s="4">
        <v>39.212508394999993</v>
      </c>
      <c r="AB93" s="4">
        <v>39.212508394999993</v>
      </c>
      <c r="AC93" s="4"/>
      <c r="AD93" s="4">
        <v>39.212508394999993</v>
      </c>
      <c r="AE93" s="4">
        <v>39.212508394999993</v>
      </c>
      <c r="AF93" s="4">
        <v>39.212508394999993</v>
      </c>
      <c r="AG93" s="4">
        <v>39.212508394999993</v>
      </c>
      <c r="AH93" s="4">
        <v>39.212508394999993</v>
      </c>
      <c r="AI93" s="4">
        <v>39.212508394999993</v>
      </c>
      <c r="AJ93" s="4">
        <v>39.212508394999993</v>
      </c>
      <c r="AK93" s="4">
        <v>40.388883646849997</v>
      </c>
      <c r="AL93" s="4">
        <v>40.388883646849997</v>
      </c>
      <c r="AM93" s="4">
        <v>40.388883646849997</v>
      </c>
      <c r="AN93" s="4">
        <v>40.388883646849997</v>
      </c>
      <c r="AO93" s="4">
        <v>40.388883646849997</v>
      </c>
      <c r="AP93" s="4"/>
      <c r="AQ93" s="4">
        <v>40.388883646849997</v>
      </c>
      <c r="AR93" s="4">
        <v>40.388883646849997</v>
      </c>
      <c r="AS93" s="4">
        <v>40.388883646849997</v>
      </c>
      <c r="AT93" s="4">
        <v>40.388883646849997</v>
      </c>
      <c r="AU93" s="4">
        <v>40.388883646849997</v>
      </c>
      <c r="AV93" s="4">
        <v>40.388883646849997</v>
      </c>
      <c r="AW93" s="4">
        <v>40.388883646849997</v>
      </c>
      <c r="AX93" s="4">
        <v>41.600550156255501</v>
      </c>
      <c r="AY93" s="4">
        <v>41.600550156255501</v>
      </c>
      <c r="AZ93" s="4">
        <v>41.600550156255501</v>
      </c>
      <c r="BA93" s="4">
        <v>41.600550156255501</v>
      </c>
      <c r="BB93" s="4">
        <v>41.600550156255501</v>
      </c>
      <c r="BC93" s="4"/>
      <c r="BD93" s="4">
        <v>41.600550156255501</v>
      </c>
      <c r="BE93" s="4">
        <v>41.600550156255501</v>
      </c>
      <c r="BF93" s="4">
        <v>41.600550156255501</v>
      </c>
      <c r="BG93" s="4">
        <v>41.600550156255501</v>
      </c>
      <c r="BH93" s="4">
        <v>41.600550156255501</v>
      </c>
      <c r="BI93" s="4">
        <v>41.600550156255501</v>
      </c>
      <c r="BJ93" s="4">
        <v>41.600550156255501</v>
      </c>
      <c r="BK93" s="4">
        <v>42.84856666094317</v>
      </c>
      <c r="BL93" s="4">
        <v>42.84856666094317</v>
      </c>
      <c r="BM93" s="4">
        <v>42.84856666094317</v>
      </c>
      <c r="BN93" s="4">
        <v>42.84856666094317</v>
      </c>
      <c r="BO93" s="4">
        <v>42.84856666094317</v>
      </c>
      <c r="BP93" s="4"/>
    </row>
    <row r="94" spans="2:68" x14ac:dyDescent="0.25">
      <c r="B94" s="22"/>
      <c r="C94" s="2" t="s">
        <v>28</v>
      </c>
      <c r="D94" s="3">
        <v>14</v>
      </c>
      <c r="E94" s="3">
        <v>14</v>
      </c>
      <c r="F94" s="3">
        <v>14</v>
      </c>
      <c r="G94" s="3">
        <v>14</v>
      </c>
      <c r="H94" s="3">
        <v>14</v>
      </c>
      <c r="I94" s="3">
        <v>14</v>
      </c>
      <c r="J94" s="3">
        <v>14</v>
      </c>
      <c r="K94" s="3">
        <v>14</v>
      </c>
      <c r="L94" s="3">
        <v>14</v>
      </c>
      <c r="M94" s="3">
        <v>14</v>
      </c>
      <c r="N94" s="3">
        <v>14</v>
      </c>
      <c r="O94" s="3">
        <v>14</v>
      </c>
      <c r="P94" s="3"/>
      <c r="Q94" s="3">
        <v>14</v>
      </c>
      <c r="R94" s="3">
        <v>14</v>
      </c>
      <c r="S94" s="3">
        <v>14</v>
      </c>
      <c r="T94" s="3">
        <v>14</v>
      </c>
      <c r="U94" s="3">
        <v>14</v>
      </c>
      <c r="V94" s="3">
        <v>14</v>
      </c>
      <c r="W94" s="3">
        <v>14</v>
      </c>
      <c r="X94" s="3">
        <v>14</v>
      </c>
      <c r="Y94" s="3">
        <v>14</v>
      </c>
      <c r="Z94" s="3">
        <v>14</v>
      </c>
      <c r="AA94" s="3">
        <v>14</v>
      </c>
      <c r="AB94" s="3">
        <v>14</v>
      </c>
      <c r="AC94" s="3"/>
      <c r="AD94" s="3">
        <v>14</v>
      </c>
      <c r="AE94" s="3">
        <v>14</v>
      </c>
      <c r="AF94" s="3">
        <v>14</v>
      </c>
      <c r="AG94" s="3">
        <v>14</v>
      </c>
      <c r="AH94" s="3">
        <v>14</v>
      </c>
      <c r="AI94" s="3">
        <v>14</v>
      </c>
      <c r="AJ94" s="3">
        <v>14</v>
      </c>
      <c r="AK94" s="3">
        <v>14</v>
      </c>
      <c r="AL94" s="3">
        <v>14</v>
      </c>
      <c r="AM94" s="3">
        <v>14</v>
      </c>
      <c r="AN94" s="3">
        <v>14</v>
      </c>
      <c r="AO94" s="3">
        <v>14</v>
      </c>
      <c r="AP94" s="3"/>
      <c r="AQ94" s="3">
        <v>14</v>
      </c>
      <c r="AR94" s="3">
        <v>14</v>
      </c>
      <c r="AS94" s="3">
        <v>14</v>
      </c>
      <c r="AT94" s="3">
        <v>14</v>
      </c>
      <c r="AU94" s="3">
        <v>14</v>
      </c>
      <c r="AV94" s="3">
        <v>14</v>
      </c>
      <c r="AW94" s="3">
        <v>14</v>
      </c>
      <c r="AX94" s="3">
        <v>14</v>
      </c>
      <c r="AY94" s="3">
        <v>14</v>
      </c>
      <c r="AZ94" s="3">
        <v>14</v>
      </c>
      <c r="BA94" s="3">
        <v>14</v>
      </c>
      <c r="BB94" s="3">
        <v>14</v>
      </c>
      <c r="BC94" s="3"/>
      <c r="BD94" s="3">
        <v>14</v>
      </c>
      <c r="BE94" s="3">
        <v>14</v>
      </c>
      <c r="BF94" s="3">
        <v>14</v>
      </c>
      <c r="BG94" s="3">
        <v>14</v>
      </c>
      <c r="BH94" s="3">
        <v>14</v>
      </c>
      <c r="BI94" s="3">
        <v>14</v>
      </c>
      <c r="BJ94" s="3">
        <v>14</v>
      </c>
      <c r="BK94" s="3">
        <v>14</v>
      </c>
      <c r="BL94" s="3">
        <v>14</v>
      </c>
      <c r="BM94" s="3">
        <v>14</v>
      </c>
      <c r="BN94" s="3">
        <v>14</v>
      </c>
      <c r="BO94" s="3">
        <v>14</v>
      </c>
      <c r="BP94" s="3"/>
    </row>
    <row r="95" spans="2:68" x14ac:dyDescent="0.25">
      <c r="B95" s="23" t="s">
        <v>117</v>
      </c>
      <c r="C95" s="23"/>
      <c r="D95" s="27">
        <f t="shared" ref="D95:O95" si="87">SUM(D89*D90,D91*D92,D93*D94)*D$1</f>
        <v>13934.714912999998</v>
      </c>
      <c r="E95" s="27">
        <f t="shared" si="87"/>
        <v>13271.157059999998</v>
      </c>
      <c r="F95" s="27">
        <f t="shared" si="87"/>
        <v>14694.696226979999</v>
      </c>
      <c r="G95" s="27">
        <f t="shared" si="87"/>
        <v>14026.755489389998</v>
      </c>
      <c r="H95" s="27">
        <f t="shared" si="87"/>
        <v>13358.814751799999</v>
      </c>
      <c r="I95" s="27">
        <f t="shared" si="87"/>
        <v>14694.696226979999</v>
      </c>
      <c r="J95" s="27">
        <f t="shared" si="87"/>
        <v>14694.696226979999</v>
      </c>
      <c r="K95" s="27">
        <f t="shared" si="87"/>
        <v>14352.756360389996</v>
      </c>
      <c r="L95" s="27">
        <f t="shared" si="87"/>
        <v>14352.756360389996</v>
      </c>
      <c r="M95" s="27">
        <f t="shared" si="87"/>
        <v>15036.220948979997</v>
      </c>
      <c r="N95" s="27">
        <f t="shared" si="87"/>
        <v>12985.827183209996</v>
      </c>
      <c r="O95" s="27">
        <f t="shared" si="87"/>
        <v>14352.756360389996</v>
      </c>
      <c r="P95" s="24">
        <f>SUM(D95:O95)</f>
        <v>169755.84810848997</v>
      </c>
      <c r="Q95" s="27">
        <f t="shared" ref="Q95:AB95" si="88">SUM(Q89*Q90,Q91*Q92,Q93*Q94)*Q$1</f>
        <v>13669.291771799997</v>
      </c>
      <c r="R95" s="27">
        <f t="shared" si="88"/>
        <v>14352.756360389996</v>
      </c>
      <c r="S95" s="27">
        <f t="shared" si="88"/>
        <v>15135.537113789398</v>
      </c>
      <c r="T95" s="27">
        <f t="shared" si="88"/>
        <v>14447.558154071698</v>
      </c>
      <c r="U95" s="27">
        <f t="shared" si="88"/>
        <v>14447.558154071698</v>
      </c>
      <c r="V95" s="27">
        <f t="shared" si="88"/>
        <v>15135.537113789398</v>
      </c>
      <c r="W95" s="27">
        <f t="shared" si="88"/>
        <v>13759.579194353999</v>
      </c>
      <c r="X95" s="27">
        <f t="shared" si="88"/>
        <v>16191.276103697099</v>
      </c>
      <c r="Y95" s="27">
        <f t="shared" si="88"/>
        <v>14783.339051201699</v>
      </c>
      <c r="Z95" s="27">
        <f t="shared" si="88"/>
        <v>14783.339051201699</v>
      </c>
      <c r="AA95" s="27">
        <f t="shared" si="88"/>
        <v>14079.370524954</v>
      </c>
      <c r="AB95" s="27">
        <f t="shared" si="88"/>
        <v>14079.370524954</v>
      </c>
      <c r="AC95" s="24">
        <f>SUM(Q95:AB95)</f>
        <v>174864.51311827468</v>
      </c>
      <c r="AD95" s="27">
        <f t="shared" ref="AD95:AO95" si="89">SUM(AD89*AD90,AD91*AD92,AD93*AD94)*AD$1</f>
        <v>14783.339051201699</v>
      </c>
      <c r="AE95" s="27">
        <f t="shared" si="89"/>
        <v>14079.370524954</v>
      </c>
      <c r="AF95" s="27">
        <f t="shared" si="89"/>
        <v>16298.221555712311</v>
      </c>
      <c r="AG95" s="27">
        <f t="shared" si="89"/>
        <v>13463.748241675386</v>
      </c>
      <c r="AH95" s="27">
        <f t="shared" si="89"/>
        <v>15589.603227203079</v>
      </c>
      <c r="AI95" s="27">
        <f t="shared" si="89"/>
        <v>15589.603227203079</v>
      </c>
      <c r="AJ95" s="27">
        <f t="shared" si="89"/>
        <v>14172.366570184618</v>
      </c>
      <c r="AK95" s="27">
        <f t="shared" si="89"/>
        <v>16677.014386808012</v>
      </c>
      <c r="AL95" s="27">
        <f t="shared" si="89"/>
        <v>14501.75164070262</v>
      </c>
      <c r="AM95" s="27">
        <f t="shared" si="89"/>
        <v>15951.92680477288</v>
      </c>
      <c r="AN95" s="27">
        <f t="shared" si="89"/>
        <v>14501.75164070262</v>
      </c>
      <c r="AO95" s="27">
        <f t="shared" si="89"/>
        <v>13776.664058667488</v>
      </c>
      <c r="AP95" s="24">
        <f>SUM(AD95:AO95)</f>
        <v>179385.3609297878</v>
      </c>
      <c r="AQ95" s="27">
        <f t="shared" ref="AQ95:BB95" si="90">SUM(AQ89*AQ90,AQ91*AQ92,AQ93*AQ94)*AQ$1</f>
        <v>15951.92680477288</v>
      </c>
      <c r="AR95" s="27">
        <f t="shared" si="90"/>
        <v>14501.75164070262</v>
      </c>
      <c r="AS95" s="27">
        <f t="shared" si="90"/>
        <v>16057.291324019174</v>
      </c>
      <c r="AT95" s="27">
        <f t="shared" si="90"/>
        <v>14597.537567290157</v>
      </c>
      <c r="AU95" s="27">
        <f t="shared" si="90"/>
        <v>16057.291324019174</v>
      </c>
      <c r="AV95" s="27">
        <f t="shared" si="90"/>
        <v>15327.414445654666</v>
      </c>
      <c r="AW95" s="27">
        <f t="shared" si="90"/>
        <v>15327.414445654666</v>
      </c>
      <c r="AX95" s="27">
        <f t="shared" si="90"/>
        <v>17177.324818412253</v>
      </c>
      <c r="AY95" s="27">
        <f t="shared" si="90"/>
        <v>14189.963980427514</v>
      </c>
      <c r="AZ95" s="27">
        <f t="shared" si="90"/>
        <v>17177.324818412253</v>
      </c>
      <c r="BA95" s="27">
        <f t="shared" si="90"/>
        <v>14936.804189923698</v>
      </c>
      <c r="BB95" s="27">
        <f t="shared" si="90"/>
        <v>14189.963980427514</v>
      </c>
      <c r="BC95" s="24">
        <f>SUM(AQ95:BB95)</f>
        <v>185492.00933971655</v>
      </c>
      <c r="BD95" s="27">
        <f t="shared" ref="BD95:BO95" si="91">SUM(BD89*BD90,BD91*BD92,BD93*BD94)*BD$1</f>
        <v>16430.484608916067</v>
      </c>
      <c r="BE95" s="27">
        <f t="shared" si="91"/>
        <v>14936.804189923698</v>
      </c>
      <c r="BF95" s="27">
        <f t="shared" si="91"/>
        <v>15787.236879024307</v>
      </c>
      <c r="BG95" s="27">
        <f t="shared" si="91"/>
        <v>15787.236879024307</v>
      </c>
      <c r="BH95" s="27">
        <f t="shared" si="91"/>
        <v>16539.010063739752</v>
      </c>
      <c r="BI95" s="27">
        <f t="shared" si="91"/>
        <v>15035.463694308864</v>
      </c>
      <c r="BJ95" s="27">
        <f t="shared" si="91"/>
        <v>16539.010063739752</v>
      </c>
      <c r="BK95" s="27">
        <f t="shared" si="91"/>
        <v>16923.399147183551</v>
      </c>
      <c r="BL95" s="27">
        <f t="shared" si="91"/>
        <v>15384.908315621411</v>
      </c>
      <c r="BM95" s="27">
        <f t="shared" si="91"/>
        <v>17692.644562964622</v>
      </c>
      <c r="BN95" s="27">
        <f t="shared" si="91"/>
        <v>14615.662899840339</v>
      </c>
      <c r="BO95" s="27">
        <f t="shared" si="91"/>
        <v>15384.908315621411</v>
      </c>
      <c r="BP95" s="24">
        <f>SUM(BD95:BO95)</f>
        <v>191056.76961990807</v>
      </c>
    </row>
    <row r="96" spans="2:68" x14ac:dyDescent="0.25">
      <c r="B96" s="14" t="s">
        <v>44</v>
      </c>
      <c r="C96" s="2" t="s">
        <v>15</v>
      </c>
      <c r="D96" s="4">
        <v>39.965384800000002</v>
      </c>
      <c r="E96" s="4">
        <v>39.965384800000002</v>
      </c>
      <c r="F96" s="4">
        <v>41.164346344000002</v>
      </c>
      <c r="G96" s="4">
        <v>41.164346344000002</v>
      </c>
      <c r="H96" s="4">
        <v>41.164346344000002</v>
      </c>
      <c r="I96" s="4">
        <v>41.164346344000002</v>
      </c>
      <c r="J96" s="4">
        <v>41.164346344000002</v>
      </c>
      <c r="K96" s="4">
        <v>41.164346344000002</v>
      </c>
      <c r="L96" s="4">
        <v>41.164346344000002</v>
      </c>
      <c r="M96" s="4">
        <v>41.164346344000002</v>
      </c>
      <c r="N96" s="4">
        <v>41.164346344000002</v>
      </c>
      <c r="O96" s="4">
        <v>41.164346344000002</v>
      </c>
      <c r="P96" s="4"/>
      <c r="Q96" s="4">
        <v>41.164346344000002</v>
      </c>
      <c r="R96" s="4">
        <v>41.164346344000002</v>
      </c>
      <c r="S96" s="4">
        <v>42.399276734320004</v>
      </c>
      <c r="T96" s="4">
        <v>42.399276734320004</v>
      </c>
      <c r="U96" s="4">
        <v>42.399276734320004</v>
      </c>
      <c r="V96" s="4">
        <v>42.399276734320004</v>
      </c>
      <c r="W96" s="4">
        <v>42.399276734320004</v>
      </c>
      <c r="X96" s="4">
        <v>42.399276734320004</v>
      </c>
      <c r="Y96" s="4">
        <v>42.399276734320004</v>
      </c>
      <c r="Z96" s="4">
        <v>42.399276734320004</v>
      </c>
      <c r="AA96" s="4">
        <v>42.399276734320004</v>
      </c>
      <c r="AB96" s="4">
        <v>42.399276734320004</v>
      </c>
      <c r="AC96" s="4"/>
      <c r="AD96" s="4">
        <v>42.399276734320004</v>
      </c>
      <c r="AE96" s="4">
        <v>42.399276734320004</v>
      </c>
      <c r="AF96" s="4">
        <v>43.671255036349606</v>
      </c>
      <c r="AG96" s="4">
        <v>43.671255036349606</v>
      </c>
      <c r="AH96" s="4">
        <v>43.671255036349606</v>
      </c>
      <c r="AI96" s="4">
        <v>43.671255036349606</v>
      </c>
      <c r="AJ96" s="4">
        <v>43.671255036349606</v>
      </c>
      <c r="AK96" s="4">
        <v>43.671255036349606</v>
      </c>
      <c r="AL96" s="4">
        <v>43.671255036349606</v>
      </c>
      <c r="AM96" s="4">
        <v>43.671255036349606</v>
      </c>
      <c r="AN96" s="4">
        <v>43.671255036349606</v>
      </c>
      <c r="AO96" s="4">
        <v>43.671255036349606</v>
      </c>
      <c r="AP96" s="4"/>
      <c r="AQ96" s="4">
        <v>43.671255036349606</v>
      </c>
      <c r="AR96" s="4">
        <v>43.671255036349606</v>
      </c>
      <c r="AS96" s="4">
        <v>44.981392687440099</v>
      </c>
      <c r="AT96" s="4">
        <v>44.981392687440099</v>
      </c>
      <c r="AU96" s="4">
        <v>44.981392687440099</v>
      </c>
      <c r="AV96" s="4">
        <v>44.981392687440099</v>
      </c>
      <c r="AW96" s="4">
        <v>44.981392687440099</v>
      </c>
      <c r="AX96" s="4">
        <v>44.981392687440099</v>
      </c>
      <c r="AY96" s="4">
        <v>44.981392687440099</v>
      </c>
      <c r="AZ96" s="4">
        <v>44.981392687440099</v>
      </c>
      <c r="BA96" s="4">
        <v>44.981392687440099</v>
      </c>
      <c r="BB96" s="4">
        <v>44.981392687440099</v>
      </c>
      <c r="BC96" s="4"/>
      <c r="BD96" s="4">
        <v>44.981392687440099</v>
      </c>
      <c r="BE96" s="4">
        <v>44.981392687440099</v>
      </c>
      <c r="BF96" s="4">
        <v>46.330834468063301</v>
      </c>
      <c r="BG96" s="4">
        <v>46.330834468063301</v>
      </c>
      <c r="BH96" s="4">
        <v>46.330834468063301</v>
      </c>
      <c r="BI96" s="4">
        <v>46.330834468063301</v>
      </c>
      <c r="BJ96" s="4">
        <v>46.330834468063301</v>
      </c>
      <c r="BK96" s="4">
        <v>46.330834468063301</v>
      </c>
      <c r="BL96" s="4">
        <v>46.330834468063301</v>
      </c>
      <c r="BM96" s="4">
        <v>46.330834468063301</v>
      </c>
      <c r="BN96" s="4">
        <v>46.330834468063301</v>
      </c>
      <c r="BO96" s="4">
        <v>46.330834468063301</v>
      </c>
      <c r="BP96" s="4"/>
    </row>
    <row r="97" spans="2:68" x14ac:dyDescent="0.25">
      <c r="B97" s="14"/>
      <c r="C97" s="2" t="s">
        <v>16</v>
      </c>
      <c r="D97" s="3">
        <v>5</v>
      </c>
      <c r="E97" s="3">
        <v>5</v>
      </c>
      <c r="F97" s="3">
        <v>5</v>
      </c>
      <c r="G97" s="3">
        <v>5</v>
      </c>
      <c r="H97" s="3">
        <v>5</v>
      </c>
      <c r="I97" s="3">
        <v>5</v>
      </c>
      <c r="J97" s="3">
        <v>5</v>
      </c>
      <c r="K97" s="3">
        <v>5</v>
      </c>
      <c r="L97" s="3">
        <v>5</v>
      </c>
      <c r="M97" s="3">
        <v>5</v>
      </c>
      <c r="N97" s="3">
        <v>5</v>
      </c>
      <c r="O97" s="3">
        <v>5</v>
      </c>
      <c r="P97" s="3"/>
      <c r="Q97" s="3">
        <v>5</v>
      </c>
      <c r="R97" s="3">
        <v>5</v>
      </c>
      <c r="S97" s="3">
        <v>5</v>
      </c>
      <c r="T97" s="3">
        <v>5</v>
      </c>
      <c r="U97" s="3">
        <v>5</v>
      </c>
      <c r="V97" s="3">
        <v>5</v>
      </c>
      <c r="W97" s="3">
        <v>5</v>
      </c>
      <c r="X97" s="3">
        <v>5</v>
      </c>
      <c r="Y97" s="3">
        <v>5</v>
      </c>
      <c r="Z97" s="3">
        <v>5</v>
      </c>
      <c r="AA97" s="3">
        <v>5</v>
      </c>
      <c r="AB97" s="3">
        <v>5</v>
      </c>
      <c r="AC97" s="3"/>
      <c r="AD97" s="3">
        <v>5</v>
      </c>
      <c r="AE97" s="3">
        <v>5</v>
      </c>
      <c r="AF97" s="3">
        <v>5</v>
      </c>
      <c r="AG97" s="3">
        <v>5</v>
      </c>
      <c r="AH97" s="3">
        <v>5</v>
      </c>
      <c r="AI97" s="3">
        <v>5</v>
      </c>
      <c r="AJ97" s="3">
        <v>5</v>
      </c>
      <c r="AK97" s="3">
        <v>5</v>
      </c>
      <c r="AL97" s="3">
        <v>5</v>
      </c>
      <c r="AM97" s="3">
        <v>5</v>
      </c>
      <c r="AN97" s="3">
        <v>5</v>
      </c>
      <c r="AO97" s="3">
        <v>5</v>
      </c>
      <c r="AP97" s="3"/>
      <c r="AQ97" s="3">
        <v>5</v>
      </c>
      <c r="AR97" s="3">
        <v>5</v>
      </c>
      <c r="AS97" s="3">
        <v>5</v>
      </c>
      <c r="AT97" s="3">
        <v>5</v>
      </c>
      <c r="AU97" s="3">
        <v>5</v>
      </c>
      <c r="AV97" s="3">
        <v>5</v>
      </c>
      <c r="AW97" s="3">
        <v>5</v>
      </c>
      <c r="AX97" s="3">
        <v>5</v>
      </c>
      <c r="AY97" s="3">
        <v>5</v>
      </c>
      <c r="AZ97" s="3">
        <v>5</v>
      </c>
      <c r="BA97" s="3">
        <v>5</v>
      </c>
      <c r="BB97" s="3">
        <v>5</v>
      </c>
      <c r="BC97" s="3"/>
      <c r="BD97" s="3">
        <v>5</v>
      </c>
      <c r="BE97" s="3">
        <v>5</v>
      </c>
      <c r="BF97" s="3">
        <v>5</v>
      </c>
      <c r="BG97" s="3">
        <v>5</v>
      </c>
      <c r="BH97" s="3">
        <v>5</v>
      </c>
      <c r="BI97" s="3">
        <v>5</v>
      </c>
      <c r="BJ97" s="3">
        <v>5</v>
      </c>
      <c r="BK97" s="3">
        <v>5</v>
      </c>
      <c r="BL97" s="3">
        <v>5</v>
      </c>
      <c r="BM97" s="3">
        <v>5</v>
      </c>
      <c r="BN97" s="3">
        <v>5</v>
      </c>
      <c r="BO97" s="3">
        <v>5</v>
      </c>
      <c r="BP97" s="3"/>
    </row>
    <row r="98" spans="2:68" x14ac:dyDescent="0.25">
      <c r="B98" s="14"/>
      <c r="C98" s="2" t="s">
        <v>19</v>
      </c>
      <c r="D98" s="4">
        <v>25.211538000000001</v>
      </c>
      <c r="E98" s="4">
        <v>25.211538000000001</v>
      </c>
      <c r="F98" s="4">
        <v>25.967884140000002</v>
      </c>
      <c r="G98" s="4">
        <v>25.967884140000002</v>
      </c>
      <c r="H98" s="4">
        <v>25.967884140000002</v>
      </c>
      <c r="I98" s="4">
        <v>25.967884140000002</v>
      </c>
      <c r="J98" s="4">
        <v>25.967884140000002</v>
      </c>
      <c r="K98" s="4">
        <v>25.967884140000002</v>
      </c>
      <c r="L98" s="4">
        <v>25.967884140000002</v>
      </c>
      <c r="M98" s="4">
        <v>25.967884140000002</v>
      </c>
      <c r="N98" s="4">
        <v>25.967884140000002</v>
      </c>
      <c r="O98" s="4">
        <v>25.967884140000002</v>
      </c>
      <c r="P98" s="4"/>
      <c r="Q98" s="4">
        <v>25.967884140000002</v>
      </c>
      <c r="R98" s="4">
        <v>25.967884140000002</v>
      </c>
      <c r="S98" s="4">
        <v>26.746920664200005</v>
      </c>
      <c r="T98" s="4">
        <v>26.746920664200005</v>
      </c>
      <c r="U98" s="4">
        <v>26.746920664200005</v>
      </c>
      <c r="V98" s="4">
        <v>26.746920664200005</v>
      </c>
      <c r="W98" s="4">
        <v>26.746920664200005</v>
      </c>
      <c r="X98" s="4">
        <v>26.746920664200005</v>
      </c>
      <c r="Y98" s="4">
        <v>26.746920664200005</v>
      </c>
      <c r="Z98" s="4">
        <v>26.746920664200005</v>
      </c>
      <c r="AA98" s="4">
        <v>26.746920664200005</v>
      </c>
      <c r="AB98" s="4">
        <v>26.746920664200005</v>
      </c>
      <c r="AC98" s="4"/>
      <c r="AD98" s="4">
        <v>26.746920664200005</v>
      </c>
      <c r="AE98" s="4">
        <v>26.746920664200005</v>
      </c>
      <c r="AF98" s="4">
        <v>27.549328284126005</v>
      </c>
      <c r="AG98" s="4">
        <v>27.549328284126005</v>
      </c>
      <c r="AH98" s="4">
        <v>27.549328284126005</v>
      </c>
      <c r="AI98" s="4">
        <v>27.549328284126005</v>
      </c>
      <c r="AJ98" s="4">
        <v>27.549328284126005</v>
      </c>
      <c r="AK98" s="4">
        <v>27.549328284126005</v>
      </c>
      <c r="AL98" s="4">
        <v>27.549328284126005</v>
      </c>
      <c r="AM98" s="4">
        <v>27.549328284126005</v>
      </c>
      <c r="AN98" s="4">
        <v>27.549328284126005</v>
      </c>
      <c r="AO98" s="4">
        <v>27.549328284126005</v>
      </c>
      <c r="AP98" s="4"/>
      <c r="AQ98" s="4">
        <v>27.549328284126005</v>
      </c>
      <c r="AR98" s="4">
        <v>27.549328284126005</v>
      </c>
      <c r="AS98" s="4">
        <v>28.375808132649787</v>
      </c>
      <c r="AT98" s="4">
        <v>28.375808132649787</v>
      </c>
      <c r="AU98" s="4">
        <v>28.375808132649787</v>
      </c>
      <c r="AV98" s="4">
        <v>28.375808132649787</v>
      </c>
      <c r="AW98" s="4">
        <v>28.375808132649787</v>
      </c>
      <c r="AX98" s="4">
        <v>28.375808132649787</v>
      </c>
      <c r="AY98" s="4">
        <v>28.375808132649787</v>
      </c>
      <c r="AZ98" s="4">
        <v>28.375808132649787</v>
      </c>
      <c r="BA98" s="4">
        <v>28.375808132649787</v>
      </c>
      <c r="BB98" s="4">
        <v>28.375808132649787</v>
      </c>
      <c r="BC98" s="4"/>
      <c r="BD98" s="4">
        <v>28.375808132649787</v>
      </c>
      <c r="BE98" s="4">
        <v>28.375808132649787</v>
      </c>
      <c r="BF98" s="4">
        <v>29.22708237662928</v>
      </c>
      <c r="BG98" s="4">
        <v>29.22708237662928</v>
      </c>
      <c r="BH98" s="4">
        <v>29.22708237662928</v>
      </c>
      <c r="BI98" s="4">
        <v>29.22708237662928</v>
      </c>
      <c r="BJ98" s="4">
        <v>29.22708237662928</v>
      </c>
      <c r="BK98" s="4">
        <v>29.22708237662928</v>
      </c>
      <c r="BL98" s="4">
        <v>29.22708237662928</v>
      </c>
      <c r="BM98" s="4">
        <v>29.22708237662928</v>
      </c>
      <c r="BN98" s="4">
        <v>29.22708237662928</v>
      </c>
      <c r="BO98" s="4">
        <v>29.22708237662928</v>
      </c>
      <c r="BP98" s="4"/>
    </row>
    <row r="99" spans="2:68" x14ac:dyDescent="0.25">
      <c r="B99" s="14"/>
      <c r="C99" s="2" t="s">
        <v>20</v>
      </c>
      <c r="D99" s="3">
        <v>1</v>
      </c>
      <c r="E99" s="3">
        <v>1</v>
      </c>
      <c r="F99" s="3">
        <v>1</v>
      </c>
      <c r="G99" s="3">
        <v>1</v>
      </c>
      <c r="H99" s="3">
        <v>1</v>
      </c>
      <c r="I99" s="3">
        <v>1</v>
      </c>
      <c r="J99" s="3">
        <v>1</v>
      </c>
      <c r="K99" s="3">
        <v>1</v>
      </c>
      <c r="L99" s="3">
        <v>1</v>
      </c>
      <c r="M99" s="3">
        <v>1</v>
      </c>
      <c r="N99" s="3">
        <v>1</v>
      </c>
      <c r="O99" s="3">
        <v>1</v>
      </c>
      <c r="P99" s="3"/>
      <c r="Q99" s="3">
        <v>1</v>
      </c>
      <c r="R99" s="3">
        <v>1</v>
      </c>
      <c r="S99" s="3">
        <v>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 s="3">
        <v>1</v>
      </c>
      <c r="AC99" s="3"/>
      <c r="AD99" s="3">
        <v>1</v>
      </c>
      <c r="AE99" s="3">
        <v>1</v>
      </c>
      <c r="AF99" s="3">
        <v>1</v>
      </c>
      <c r="AG99" s="3">
        <v>1</v>
      </c>
      <c r="AH99" s="3">
        <v>1</v>
      </c>
      <c r="AI99" s="3">
        <v>1</v>
      </c>
      <c r="AJ99" s="3">
        <v>1</v>
      </c>
      <c r="AK99" s="3">
        <v>1</v>
      </c>
      <c r="AL99" s="3">
        <v>1</v>
      </c>
      <c r="AM99" s="3">
        <v>1</v>
      </c>
      <c r="AN99" s="3">
        <v>1</v>
      </c>
      <c r="AO99" s="3">
        <v>1</v>
      </c>
      <c r="AP99" s="3"/>
      <c r="AQ99" s="3">
        <v>1</v>
      </c>
      <c r="AR99" s="3">
        <v>1</v>
      </c>
      <c r="AS99" s="3">
        <v>1</v>
      </c>
      <c r="AT99" s="3">
        <v>1</v>
      </c>
      <c r="AU99" s="3">
        <v>1</v>
      </c>
      <c r="AV99" s="3">
        <v>1</v>
      </c>
      <c r="AW99" s="3">
        <v>1</v>
      </c>
      <c r="AX99" s="3">
        <v>1</v>
      </c>
      <c r="AY99" s="3">
        <v>1</v>
      </c>
      <c r="AZ99" s="3">
        <v>1</v>
      </c>
      <c r="BA99" s="3">
        <v>1</v>
      </c>
      <c r="BB99" s="3">
        <v>1</v>
      </c>
      <c r="BC99" s="3"/>
      <c r="BD99" s="3">
        <v>1</v>
      </c>
      <c r="BE99" s="3">
        <v>1</v>
      </c>
      <c r="BF99" s="3">
        <v>1</v>
      </c>
      <c r="BG99" s="3">
        <v>1</v>
      </c>
      <c r="BH99" s="3">
        <v>1</v>
      </c>
      <c r="BI99" s="3">
        <v>1</v>
      </c>
      <c r="BJ99" s="3">
        <v>1</v>
      </c>
      <c r="BK99" s="3">
        <v>1</v>
      </c>
      <c r="BL99" s="3">
        <v>1</v>
      </c>
      <c r="BM99" s="3">
        <v>1</v>
      </c>
      <c r="BN99" s="3">
        <v>1</v>
      </c>
      <c r="BO99" s="3">
        <v>1</v>
      </c>
      <c r="BP99" s="3"/>
    </row>
    <row r="100" spans="2:68" x14ac:dyDescent="0.25">
      <c r="B100" s="14"/>
      <c r="C100" s="2" t="s">
        <v>27</v>
      </c>
      <c r="D100" s="4">
        <v>35.654737499999996</v>
      </c>
      <c r="E100" s="4">
        <v>35.654737499999996</v>
      </c>
      <c r="F100" s="4">
        <v>35.654737499999996</v>
      </c>
      <c r="G100" s="4">
        <v>35.654737499999996</v>
      </c>
      <c r="H100" s="4">
        <v>35.654737499999996</v>
      </c>
      <c r="I100" s="4">
        <v>35.654737499999996</v>
      </c>
      <c r="J100" s="4">
        <v>35.654737499999996</v>
      </c>
      <c r="K100" s="4">
        <v>36.724379624999997</v>
      </c>
      <c r="L100" s="4">
        <v>36.724379624999997</v>
      </c>
      <c r="M100" s="4">
        <v>36.724379624999997</v>
      </c>
      <c r="N100" s="4">
        <v>36.724379624999997</v>
      </c>
      <c r="O100" s="4">
        <v>36.724379624999997</v>
      </c>
      <c r="P100" s="4"/>
      <c r="Q100" s="4">
        <v>36.724379624999997</v>
      </c>
      <c r="R100" s="4">
        <v>36.724379624999997</v>
      </c>
      <c r="S100" s="4">
        <v>36.724379624999997</v>
      </c>
      <c r="T100" s="4">
        <v>36.724379624999997</v>
      </c>
      <c r="U100" s="4">
        <v>36.724379624999997</v>
      </c>
      <c r="V100" s="4">
        <v>36.724379624999997</v>
      </c>
      <c r="W100" s="4">
        <v>36.724379624999997</v>
      </c>
      <c r="X100" s="4">
        <v>37.826111013750001</v>
      </c>
      <c r="Y100" s="4">
        <v>37.826111013750001</v>
      </c>
      <c r="Z100" s="4">
        <v>37.826111013750001</v>
      </c>
      <c r="AA100" s="4">
        <v>37.826111013750001</v>
      </c>
      <c r="AB100" s="4">
        <v>37.826111013750001</v>
      </c>
      <c r="AC100" s="4"/>
      <c r="AD100" s="4">
        <v>37.826111013750001</v>
      </c>
      <c r="AE100" s="4">
        <v>37.826111013750001</v>
      </c>
      <c r="AF100" s="4">
        <v>37.826111013750001</v>
      </c>
      <c r="AG100" s="4">
        <v>37.826111013750001</v>
      </c>
      <c r="AH100" s="4">
        <v>37.826111013750001</v>
      </c>
      <c r="AI100" s="4">
        <v>37.826111013750001</v>
      </c>
      <c r="AJ100" s="4">
        <v>37.826111013750001</v>
      </c>
      <c r="AK100" s="4">
        <v>38.960894344162504</v>
      </c>
      <c r="AL100" s="4">
        <v>38.960894344162504</v>
      </c>
      <c r="AM100" s="4">
        <v>38.960894344162504</v>
      </c>
      <c r="AN100" s="4">
        <v>38.960894344162504</v>
      </c>
      <c r="AO100" s="4">
        <v>38.960894344162504</v>
      </c>
      <c r="AP100" s="4"/>
      <c r="AQ100" s="4">
        <v>38.960894344162504</v>
      </c>
      <c r="AR100" s="4">
        <v>38.960894344162504</v>
      </c>
      <c r="AS100" s="4">
        <v>38.960894344162504</v>
      </c>
      <c r="AT100" s="4">
        <v>38.960894344162504</v>
      </c>
      <c r="AU100" s="4">
        <v>38.960894344162504</v>
      </c>
      <c r="AV100" s="4">
        <v>38.960894344162504</v>
      </c>
      <c r="AW100" s="4">
        <v>38.960894344162504</v>
      </c>
      <c r="AX100" s="4">
        <v>40.129721174487379</v>
      </c>
      <c r="AY100" s="4">
        <v>40.129721174487379</v>
      </c>
      <c r="AZ100" s="4">
        <v>40.129721174487379</v>
      </c>
      <c r="BA100" s="4">
        <v>40.129721174487379</v>
      </c>
      <c r="BB100" s="4">
        <v>40.129721174487379</v>
      </c>
      <c r="BC100" s="4"/>
      <c r="BD100" s="4">
        <v>40.129721174487379</v>
      </c>
      <c r="BE100" s="4">
        <v>40.129721174487379</v>
      </c>
      <c r="BF100" s="4">
        <v>40.129721174487379</v>
      </c>
      <c r="BG100" s="4">
        <v>40.129721174487379</v>
      </c>
      <c r="BH100" s="4">
        <v>40.129721174487379</v>
      </c>
      <c r="BI100" s="4">
        <v>40.129721174487379</v>
      </c>
      <c r="BJ100" s="4">
        <v>40.129721174487379</v>
      </c>
      <c r="BK100" s="4">
        <v>41.333612809721998</v>
      </c>
      <c r="BL100" s="4">
        <v>41.333612809721998</v>
      </c>
      <c r="BM100" s="4">
        <v>41.333612809721998</v>
      </c>
      <c r="BN100" s="4">
        <v>41.333612809721998</v>
      </c>
      <c r="BO100" s="4">
        <v>41.333612809721998</v>
      </c>
      <c r="BP100" s="4"/>
    </row>
    <row r="101" spans="2:68" x14ac:dyDescent="0.25">
      <c r="B101" s="22"/>
      <c r="C101" s="2" t="s">
        <v>28</v>
      </c>
      <c r="D101" s="3">
        <v>16</v>
      </c>
      <c r="E101" s="3">
        <v>16</v>
      </c>
      <c r="F101" s="3">
        <v>16</v>
      </c>
      <c r="G101" s="3">
        <v>16</v>
      </c>
      <c r="H101" s="3">
        <v>16</v>
      </c>
      <c r="I101" s="3">
        <v>16</v>
      </c>
      <c r="J101" s="3">
        <v>16</v>
      </c>
      <c r="K101" s="3">
        <v>16</v>
      </c>
      <c r="L101" s="3">
        <v>16</v>
      </c>
      <c r="M101" s="3">
        <v>16</v>
      </c>
      <c r="N101" s="3">
        <v>16</v>
      </c>
      <c r="O101" s="3">
        <v>16</v>
      </c>
      <c r="P101" s="3"/>
      <c r="Q101" s="3">
        <v>16</v>
      </c>
      <c r="R101" s="3">
        <v>16</v>
      </c>
      <c r="S101" s="3">
        <v>16</v>
      </c>
      <c r="T101" s="3">
        <v>16</v>
      </c>
      <c r="U101" s="3">
        <v>16</v>
      </c>
      <c r="V101" s="3">
        <v>16</v>
      </c>
      <c r="W101" s="3">
        <v>16</v>
      </c>
      <c r="X101" s="3">
        <v>16</v>
      </c>
      <c r="Y101" s="3">
        <v>16</v>
      </c>
      <c r="Z101" s="3">
        <v>16</v>
      </c>
      <c r="AA101" s="3">
        <v>16</v>
      </c>
      <c r="AB101" s="3">
        <v>16</v>
      </c>
      <c r="AC101" s="3"/>
      <c r="AD101" s="3">
        <v>16</v>
      </c>
      <c r="AE101" s="3">
        <v>16</v>
      </c>
      <c r="AF101" s="3">
        <v>16</v>
      </c>
      <c r="AG101" s="3">
        <v>16</v>
      </c>
      <c r="AH101" s="3">
        <v>16</v>
      </c>
      <c r="AI101" s="3">
        <v>16</v>
      </c>
      <c r="AJ101" s="3">
        <v>16</v>
      </c>
      <c r="AK101" s="3">
        <v>16</v>
      </c>
      <c r="AL101" s="3">
        <v>16</v>
      </c>
      <c r="AM101" s="3">
        <v>16</v>
      </c>
      <c r="AN101" s="3">
        <v>16</v>
      </c>
      <c r="AO101" s="3">
        <v>16</v>
      </c>
      <c r="AP101" s="3"/>
      <c r="AQ101" s="3">
        <v>16</v>
      </c>
      <c r="AR101" s="3">
        <v>16</v>
      </c>
      <c r="AS101" s="3">
        <v>16</v>
      </c>
      <c r="AT101" s="3">
        <v>16</v>
      </c>
      <c r="AU101" s="3">
        <v>16</v>
      </c>
      <c r="AV101" s="3">
        <v>16</v>
      </c>
      <c r="AW101" s="3">
        <v>16</v>
      </c>
      <c r="AX101" s="3">
        <v>16</v>
      </c>
      <c r="AY101" s="3">
        <v>16</v>
      </c>
      <c r="AZ101" s="3">
        <v>16</v>
      </c>
      <c r="BA101" s="3">
        <v>16</v>
      </c>
      <c r="BB101" s="3">
        <v>16</v>
      </c>
      <c r="BC101" s="3"/>
      <c r="BD101" s="3">
        <v>16</v>
      </c>
      <c r="BE101" s="3">
        <v>16</v>
      </c>
      <c r="BF101" s="3">
        <v>16</v>
      </c>
      <c r="BG101" s="3">
        <v>16</v>
      </c>
      <c r="BH101" s="3">
        <v>16</v>
      </c>
      <c r="BI101" s="3">
        <v>16</v>
      </c>
      <c r="BJ101" s="3">
        <v>16</v>
      </c>
      <c r="BK101" s="3">
        <v>16</v>
      </c>
      <c r="BL101" s="3">
        <v>16</v>
      </c>
      <c r="BM101" s="3">
        <v>16</v>
      </c>
      <c r="BN101" s="3">
        <v>16</v>
      </c>
      <c r="BO101" s="3">
        <v>16</v>
      </c>
      <c r="BP101" s="3"/>
    </row>
    <row r="102" spans="2:68" x14ac:dyDescent="0.25">
      <c r="B102" s="23" t="s">
        <v>118</v>
      </c>
      <c r="C102" s="23"/>
      <c r="D102" s="27">
        <f t="shared" ref="D102:O102" si="92">SUM(D96*D97,D98*D99,D100*D101)*D$1</f>
        <v>16705.799501999998</v>
      </c>
      <c r="E102" s="27">
        <f t="shared" si="92"/>
        <v>15910.285239999997</v>
      </c>
      <c r="F102" s="27">
        <f t="shared" si="92"/>
        <v>17649.83914892</v>
      </c>
      <c r="G102" s="27">
        <f t="shared" si="92"/>
        <v>16847.573733059999</v>
      </c>
      <c r="H102" s="27">
        <f t="shared" si="92"/>
        <v>16045.308317199999</v>
      </c>
      <c r="I102" s="27">
        <f t="shared" si="92"/>
        <v>17649.83914892</v>
      </c>
      <c r="J102" s="27">
        <f t="shared" si="92"/>
        <v>17649.83914892</v>
      </c>
      <c r="K102" s="27">
        <f t="shared" si="92"/>
        <v>17206.97348706</v>
      </c>
      <c r="L102" s="27">
        <f t="shared" si="92"/>
        <v>17206.97348706</v>
      </c>
      <c r="M102" s="27">
        <f t="shared" si="92"/>
        <v>18026.353176919998</v>
      </c>
      <c r="N102" s="27">
        <f t="shared" si="92"/>
        <v>15568.21410734</v>
      </c>
      <c r="O102" s="27">
        <f t="shared" si="92"/>
        <v>17206.97348706</v>
      </c>
      <c r="P102" s="24">
        <f>SUM(D102:O102)</f>
        <v>203673.97198445999</v>
      </c>
      <c r="Q102" s="27">
        <f t="shared" ref="Q102:AB102" si="93">SUM(Q96*Q97,Q98*Q99,Q100*Q101)*Q$1</f>
        <v>16387.593797199999</v>
      </c>
      <c r="R102" s="27">
        <f t="shared" si="93"/>
        <v>17206.97348706</v>
      </c>
      <c r="S102" s="27">
        <f t="shared" si="93"/>
        <v>18179.3343233876</v>
      </c>
      <c r="T102" s="27">
        <f t="shared" si="93"/>
        <v>17353.000945051801</v>
      </c>
      <c r="U102" s="27">
        <f t="shared" si="93"/>
        <v>17353.000945051801</v>
      </c>
      <c r="V102" s="27">
        <f t="shared" si="93"/>
        <v>18179.3343233876</v>
      </c>
      <c r="W102" s="27">
        <f t="shared" si="93"/>
        <v>16526.667566716002</v>
      </c>
      <c r="X102" s="27">
        <f t="shared" si="93"/>
        <v>19411.104852783399</v>
      </c>
      <c r="Y102" s="27">
        <f t="shared" si="93"/>
        <v>17723.182691671798</v>
      </c>
      <c r="Z102" s="27">
        <f t="shared" si="93"/>
        <v>17723.182691671798</v>
      </c>
      <c r="AA102" s="27">
        <f t="shared" si="93"/>
        <v>16879.221611116001</v>
      </c>
      <c r="AB102" s="27">
        <f t="shared" si="93"/>
        <v>16879.221611116001</v>
      </c>
      <c r="AC102" s="24">
        <f>SUM(Q102:AB102)</f>
        <v>209801.81884621381</v>
      </c>
      <c r="AD102" s="27">
        <f t="shared" ref="AD102:AO102" si="94">SUM(AD96*AD97,AD98*AD99,AD100*AD101)*AD$1</f>
        <v>17723.182691671798</v>
      </c>
      <c r="AE102" s="27">
        <f t="shared" si="94"/>
        <v>16879.221611116001</v>
      </c>
      <c r="AF102" s="27">
        <f t="shared" si="94"/>
        <v>19575.837732775104</v>
      </c>
      <c r="AG102" s="27">
        <f t="shared" si="94"/>
        <v>16171.344214031607</v>
      </c>
      <c r="AH102" s="27">
        <f t="shared" si="94"/>
        <v>18724.714353089228</v>
      </c>
      <c r="AI102" s="27">
        <f t="shared" si="94"/>
        <v>18724.714353089228</v>
      </c>
      <c r="AJ102" s="27">
        <f t="shared" si="94"/>
        <v>17022.46759371748</v>
      </c>
      <c r="AK102" s="27">
        <f t="shared" si="94"/>
        <v>19993.437998366906</v>
      </c>
      <c r="AL102" s="27">
        <f t="shared" si="94"/>
        <v>17385.598259449482</v>
      </c>
      <c r="AM102" s="27">
        <f t="shared" si="94"/>
        <v>19124.158085394429</v>
      </c>
      <c r="AN102" s="27">
        <f t="shared" si="94"/>
        <v>17385.598259449482</v>
      </c>
      <c r="AO102" s="27">
        <f t="shared" si="94"/>
        <v>16516.318346477008</v>
      </c>
      <c r="AP102" s="24">
        <f>SUM(AD102:AO102)</f>
        <v>215226.59349862771</v>
      </c>
      <c r="AQ102" s="27">
        <f t="shared" ref="AQ102:BB102" si="95">SUM(AQ96*AQ97,AQ98*AQ99,AQ100*AQ101)*AQ$1</f>
        <v>19124.158085394429</v>
      </c>
      <c r="AR102" s="27">
        <f t="shared" si="95"/>
        <v>17385.598259449482</v>
      </c>
      <c r="AS102" s="27">
        <f t="shared" si="95"/>
        <v>19286.455783681908</v>
      </c>
      <c r="AT102" s="27">
        <f t="shared" si="95"/>
        <v>17533.141621529008</v>
      </c>
      <c r="AU102" s="27">
        <f t="shared" si="95"/>
        <v>19286.455783681908</v>
      </c>
      <c r="AV102" s="27">
        <f t="shared" si="95"/>
        <v>18409.798702605458</v>
      </c>
      <c r="AW102" s="27">
        <f t="shared" si="95"/>
        <v>18409.798702605458</v>
      </c>
      <c r="AX102" s="27">
        <f t="shared" si="95"/>
        <v>20593.241138317913</v>
      </c>
      <c r="AY102" s="27">
        <f t="shared" si="95"/>
        <v>17011.80789687132</v>
      </c>
      <c r="AZ102" s="27">
        <f t="shared" si="95"/>
        <v>20593.241138317913</v>
      </c>
      <c r="BA102" s="27">
        <f t="shared" si="95"/>
        <v>17907.166207232967</v>
      </c>
      <c r="BB102" s="27">
        <f t="shared" si="95"/>
        <v>17011.80789687132</v>
      </c>
      <c r="BC102" s="24">
        <f>SUM(AQ102:BB102)</f>
        <v>222552.6712165591</v>
      </c>
      <c r="BD102" s="27">
        <f t="shared" ref="BD102:BO102" si="96">SUM(BD96*BD97,BD98*BD99,BD100*BD101)*BD$1</f>
        <v>19697.882827956266</v>
      </c>
      <c r="BE102" s="27">
        <f t="shared" si="96"/>
        <v>17907.166207232967</v>
      </c>
      <c r="BF102" s="27">
        <f t="shared" si="96"/>
        <v>18962.092663683623</v>
      </c>
      <c r="BG102" s="27">
        <f t="shared" si="96"/>
        <v>18962.092663683623</v>
      </c>
      <c r="BH102" s="27">
        <f t="shared" si="96"/>
        <v>19865.049457192366</v>
      </c>
      <c r="BI102" s="27">
        <f t="shared" si="96"/>
        <v>18059.135870174876</v>
      </c>
      <c r="BJ102" s="27">
        <f t="shared" si="96"/>
        <v>19865.049457192366</v>
      </c>
      <c r="BK102" s="27">
        <f t="shared" si="96"/>
        <v>20288.819312794949</v>
      </c>
      <c r="BL102" s="27">
        <f t="shared" si="96"/>
        <v>18444.381193449954</v>
      </c>
      <c r="BM102" s="27">
        <f t="shared" si="96"/>
        <v>21211.038372467447</v>
      </c>
      <c r="BN102" s="27">
        <f t="shared" si="96"/>
        <v>17522.162133777456</v>
      </c>
      <c r="BO102" s="27">
        <f t="shared" si="96"/>
        <v>18444.381193449954</v>
      </c>
      <c r="BP102" s="24">
        <f>SUM(BD102:BO102)</f>
        <v>229229.25135305585</v>
      </c>
    </row>
    <row r="103" spans="2:68" x14ac:dyDescent="0.25">
      <c r="B103" s="14" t="s">
        <v>45</v>
      </c>
      <c r="C103" s="2" t="s">
        <v>15</v>
      </c>
      <c r="D103" s="4">
        <v>36.698317250000002</v>
      </c>
      <c r="E103" s="4">
        <v>36.698317250000002</v>
      </c>
      <c r="F103" s="4">
        <v>37.799266767500001</v>
      </c>
      <c r="G103" s="4">
        <v>37.799266767500001</v>
      </c>
      <c r="H103" s="4">
        <v>37.799266767500001</v>
      </c>
      <c r="I103" s="4">
        <v>37.799266767500001</v>
      </c>
      <c r="J103" s="4">
        <v>37.799266767500001</v>
      </c>
      <c r="K103" s="4">
        <v>37.799266767500001</v>
      </c>
      <c r="L103" s="4">
        <v>37.799266767500001</v>
      </c>
      <c r="M103" s="4">
        <v>37.799266767500001</v>
      </c>
      <c r="N103" s="4">
        <v>37.799266767500001</v>
      </c>
      <c r="O103" s="4">
        <v>37.799266767500001</v>
      </c>
      <c r="P103" s="4"/>
      <c r="Q103" s="4">
        <v>37.799266767500001</v>
      </c>
      <c r="R103" s="4">
        <v>37.799266767500001</v>
      </c>
      <c r="S103" s="4">
        <v>38.933244770525</v>
      </c>
      <c r="T103" s="4">
        <v>38.933244770525</v>
      </c>
      <c r="U103" s="4">
        <v>38.933244770525</v>
      </c>
      <c r="V103" s="4">
        <v>38.933244770525</v>
      </c>
      <c r="W103" s="4">
        <v>38.933244770525</v>
      </c>
      <c r="X103" s="4">
        <v>38.933244770525</v>
      </c>
      <c r="Y103" s="4">
        <v>38.933244770525</v>
      </c>
      <c r="Z103" s="4">
        <v>38.933244770525</v>
      </c>
      <c r="AA103" s="4">
        <v>38.933244770525</v>
      </c>
      <c r="AB103" s="4">
        <v>38.933244770525</v>
      </c>
      <c r="AC103" s="4"/>
      <c r="AD103" s="4">
        <v>38.933244770525</v>
      </c>
      <c r="AE103" s="4">
        <v>38.933244770525</v>
      </c>
      <c r="AF103" s="4">
        <v>40.101242113640751</v>
      </c>
      <c r="AG103" s="4">
        <v>40.101242113640751</v>
      </c>
      <c r="AH103" s="4">
        <v>40.101242113640751</v>
      </c>
      <c r="AI103" s="4">
        <v>40.101242113640751</v>
      </c>
      <c r="AJ103" s="4">
        <v>40.101242113640751</v>
      </c>
      <c r="AK103" s="4">
        <v>40.101242113640751</v>
      </c>
      <c r="AL103" s="4">
        <v>40.101242113640751</v>
      </c>
      <c r="AM103" s="4">
        <v>40.101242113640751</v>
      </c>
      <c r="AN103" s="4">
        <v>40.101242113640751</v>
      </c>
      <c r="AO103" s="4">
        <v>40.101242113640751</v>
      </c>
      <c r="AP103" s="4"/>
      <c r="AQ103" s="4">
        <v>40.101242113640751</v>
      </c>
      <c r="AR103" s="4">
        <v>40.101242113640751</v>
      </c>
      <c r="AS103" s="4">
        <v>41.304279377049973</v>
      </c>
      <c r="AT103" s="4">
        <v>41.304279377049973</v>
      </c>
      <c r="AU103" s="4">
        <v>41.304279377049973</v>
      </c>
      <c r="AV103" s="4">
        <v>41.304279377049973</v>
      </c>
      <c r="AW103" s="4">
        <v>41.304279377049973</v>
      </c>
      <c r="AX103" s="4">
        <v>41.304279377049973</v>
      </c>
      <c r="AY103" s="4">
        <v>41.304279377049973</v>
      </c>
      <c r="AZ103" s="4">
        <v>41.304279377049973</v>
      </c>
      <c r="BA103" s="4">
        <v>41.304279377049973</v>
      </c>
      <c r="BB103" s="4">
        <v>41.304279377049973</v>
      </c>
      <c r="BC103" s="4"/>
      <c r="BD103" s="4">
        <v>41.304279377049973</v>
      </c>
      <c r="BE103" s="4">
        <v>41.304279377049973</v>
      </c>
      <c r="BF103" s="4">
        <v>42.543407758361475</v>
      </c>
      <c r="BG103" s="4">
        <v>42.543407758361475</v>
      </c>
      <c r="BH103" s="4">
        <v>42.543407758361475</v>
      </c>
      <c r="BI103" s="4">
        <v>42.543407758361475</v>
      </c>
      <c r="BJ103" s="4">
        <v>42.543407758361475</v>
      </c>
      <c r="BK103" s="4">
        <v>42.543407758361475</v>
      </c>
      <c r="BL103" s="4">
        <v>42.543407758361475</v>
      </c>
      <c r="BM103" s="4">
        <v>42.543407758361475</v>
      </c>
      <c r="BN103" s="4">
        <v>42.543407758361475</v>
      </c>
      <c r="BO103" s="4">
        <v>42.543407758361475</v>
      </c>
      <c r="BP103" s="4"/>
    </row>
    <row r="104" spans="2:68" x14ac:dyDescent="0.25">
      <c r="B104" s="14"/>
      <c r="C104" s="2" t="s">
        <v>16</v>
      </c>
      <c r="D104" s="3">
        <v>4</v>
      </c>
      <c r="E104" s="3">
        <v>4</v>
      </c>
      <c r="F104" s="3">
        <v>4</v>
      </c>
      <c r="G104" s="3">
        <v>4</v>
      </c>
      <c r="H104" s="3">
        <v>4</v>
      </c>
      <c r="I104" s="3">
        <v>4</v>
      </c>
      <c r="J104" s="3">
        <v>4</v>
      </c>
      <c r="K104" s="3">
        <v>4</v>
      </c>
      <c r="L104" s="3">
        <v>4</v>
      </c>
      <c r="M104" s="3">
        <v>4</v>
      </c>
      <c r="N104" s="3">
        <v>4</v>
      </c>
      <c r="O104" s="3">
        <v>4</v>
      </c>
      <c r="P104" s="3"/>
      <c r="Q104" s="3">
        <v>4</v>
      </c>
      <c r="R104" s="3">
        <v>4</v>
      </c>
      <c r="S104" s="3">
        <v>4</v>
      </c>
      <c r="T104" s="3">
        <v>4</v>
      </c>
      <c r="U104" s="3">
        <v>4</v>
      </c>
      <c r="V104" s="3">
        <v>4</v>
      </c>
      <c r="W104" s="3">
        <v>4</v>
      </c>
      <c r="X104" s="3">
        <v>4</v>
      </c>
      <c r="Y104" s="3">
        <v>4</v>
      </c>
      <c r="Z104" s="3">
        <v>4</v>
      </c>
      <c r="AA104" s="3">
        <v>4</v>
      </c>
      <c r="AB104" s="3">
        <v>4</v>
      </c>
      <c r="AC104" s="3"/>
      <c r="AD104" s="3">
        <v>4</v>
      </c>
      <c r="AE104" s="3">
        <v>4</v>
      </c>
      <c r="AF104" s="3">
        <v>4</v>
      </c>
      <c r="AG104" s="3">
        <v>4</v>
      </c>
      <c r="AH104" s="3">
        <v>4</v>
      </c>
      <c r="AI104" s="3">
        <v>4</v>
      </c>
      <c r="AJ104" s="3">
        <v>4</v>
      </c>
      <c r="AK104" s="3">
        <v>4</v>
      </c>
      <c r="AL104" s="3">
        <v>4</v>
      </c>
      <c r="AM104" s="3">
        <v>4</v>
      </c>
      <c r="AN104" s="3">
        <v>4</v>
      </c>
      <c r="AO104" s="3">
        <v>4</v>
      </c>
      <c r="AP104" s="3"/>
      <c r="AQ104" s="3">
        <v>4</v>
      </c>
      <c r="AR104" s="3">
        <v>4</v>
      </c>
      <c r="AS104" s="3">
        <v>4</v>
      </c>
      <c r="AT104" s="3">
        <v>4</v>
      </c>
      <c r="AU104" s="3">
        <v>4</v>
      </c>
      <c r="AV104" s="3">
        <v>4</v>
      </c>
      <c r="AW104" s="3">
        <v>4</v>
      </c>
      <c r="AX104" s="3">
        <v>4</v>
      </c>
      <c r="AY104" s="3">
        <v>4</v>
      </c>
      <c r="AZ104" s="3">
        <v>4</v>
      </c>
      <c r="BA104" s="3">
        <v>4</v>
      </c>
      <c r="BB104" s="3">
        <v>4</v>
      </c>
      <c r="BC104" s="3"/>
      <c r="BD104" s="3">
        <v>4</v>
      </c>
      <c r="BE104" s="3">
        <v>4</v>
      </c>
      <c r="BF104" s="3">
        <v>4</v>
      </c>
      <c r="BG104" s="3">
        <v>4</v>
      </c>
      <c r="BH104" s="3">
        <v>4</v>
      </c>
      <c r="BI104" s="3">
        <v>4</v>
      </c>
      <c r="BJ104" s="3">
        <v>4</v>
      </c>
      <c r="BK104" s="3">
        <v>4</v>
      </c>
      <c r="BL104" s="3">
        <v>4</v>
      </c>
      <c r="BM104" s="3">
        <v>4</v>
      </c>
      <c r="BN104" s="3">
        <v>4</v>
      </c>
      <c r="BO104" s="3">
        <v>4</v>
      </c>
      <c r="BP104" s="3"/>
    </row>
    <row r="105" spans="2:68" x14ac:dyDescent="0.25">
      <c r="B105" s="14"/>
      <c r="C105" s="2" t="s">
        <v>19</v>
      </c>
      <c r="D105" s="4">
        <v>27.048076999999999</v>
      </c>
      <c r="E105" s="4">
        <v>27.048076999999999</v>
      </c>
      <c r="F105" s="4">
        <v>27.85951931</v>
      </c>
      <c r="G105" s="4">
        <v>27.85951931</v>
      </c>
      <c r="H105" s="4">
        <v>27.85951931</v>
      </c>
      <c r="I105" s="4">
        <v>27.85951931</v>
      </c>
      <c r="J105" s="4">
        <v>27.85951931</v>
      </c>
      <c r="K105" s="4">
        <v>27.85951931</v>
      </c>
      <c r="L105" s="4">
        <v>27.85951931</v>
      </c>
      <c r="M105" s="4">
        <v>27.85951931</v>
      </c>
      <c r="N105" s="4">
        <v>27.85951931</v>
      </c>
      <c r="O105" s="4">
        <v>27.85951931</v>
      </c>
      <c r="P105" s="4"/>
      <c r="Q105" s="4">
        <v>27.85951931</v>
      </c>
      <c r="R105" s="4">
        <v>27.85951931</v>
      </c>
      <c r="S105" s="4">
        <v>28.695304889300001</v>
      </c>
      <c r="T105" s="4">
        <v>28.695304889300001</v>
      </c>
      <c r="U105" s="4">
        <v>28.695304889300001</v>
      </c>
      <c r="V105" s="4">
        <v>28.695304889300001</v>
      </c>
      <c r="W105" s="4">
        <v>28.695304889300001</v>
      </c>
      <c r="X105" s="4">
        <v>28.695304889300001</v>
      </c>
      <c r="Y105" s="4">
        <v>28.695304889300001</v>
      </c>
      <c r="Z105" s="4">
        <v>28.695304889300001</v>
      </c>
      <c r="AA105" s="4">
        <v>28.695304889300001</v>
      </c>
      <c r="AB105" s="4">
        <v>28.695304889300001</v>
      </c>
      <c r="AC105" s="4"/>
      <c r="AD105" s="4">
        <v>28.695304889300001</v>
      </c>
      <c r="AE105" s="4">
        <v>28.695304889300001</v>
      </c>
      <c r="AF105" s="4">
        <v>29.556164035979002</v>
      </c>
      <c r="AG105" s="4">
        <v>29.556164035979002</v>
      </c>
      <c r="AH105" s="4">
        <v>29.556164035979002</v>
      </c>
      <c r="AI105" s="4">
        <v>29.556164035979002</v>
      </c>
      <c r="AJ105" s="4">
        <v>29.556164035979002</v>
      </c>
      <c r="AK105" s="4">
        <v>29.556164035979002</v>
      </c>
      <c r="AL105" s="4">
        <v>29.556164035979002</v>
      </c>
      <c r="AM105" s="4">
        <v>29.556164035979002</v>
      </c>
      <c r="AN105" s="4">
        <v>29.556164035979002</v>
      </c>
      <c r="AO105" s="4">
        <v>29.556164035979002</v>
      </c>
      <c r="AP105" s="4"/>
      <c r="AQ105" s="4">
        <v>29.556164035979002</v>
      </c>
      <c r="AR105" s="4">
        <v>29.556164035979002</v>
      </c>
      <c r="AS105" s="4">
        <v>30.442848957058374</v>
      </c>
      <c r="AT105" s="4">
        <v>30.442848957058374</v>
      </c>
      <c r="AU105" s="4">
        <v>30.442848957058374</v>
      </c>
      <c r="AV105" s="4">
        <v>30.442848957058374</v>
      </c>
      <c r="AW105" s="4">
        <v>30.442848957058374</v>
      </c>
      <c r="AX105" s="4">
        <v>30.442848957058374</v>
      </c>
      <c r="AY105" s="4">
        <v>30.442848957058374</v>
      </c>
      <c r="AZ105" s="4">
        <v>30.442848957058374</v>
      </c>
      <c r="BA105" s="4">
        <v>30.442848957058374</v>
      </c>
      <c r="BB105" s="4">
        <v>30.442848957058374</v>
      </c>
      <c r="BC105" s="4"/>
      <c r="BD105" s="4">
        <v>30.442848957058374</v>
      </c>
      <c r="BE105" s="4">
        <v>30.442848957058374</v>
      </c>
      <c r="BF105" s="4">
        <v>31.356134425770126</v>
      </c>
      <c r="BG105" s="4">
        <v>31.356134425770126</v>
      </c>
      <c r="BH105" s="4">
        <v>31.356134425770126</v>
      </c>
      <c r="BI105" s="4">
        <v>31.356134425770126</v>
      </c>
      <c r="BJ105" s="4">
        <v>31.356134425770126</v>
      </c>
      <c r="BK105" s="4">
        <v>31.356134425770126</v>
      </c>
      <c r="BL105" s="4">
        <v>31.356134425770126</v>
      </c>
      <c r="BM105" s="4">
        <v>31.356134425770126</v>
      </c>
      <c r="BN105" s="4">
        <v>31.356134425770126</v>
      </c>
      <c r="BO105" s="4">
        <v>31.356134425770126</v>
      </c>
      <c r="BP105" s="4"/>
    </row>
    <row r="106" spans="2:68" x14ac:dyDescent="0.25">
      <c r="B106" s="14"/>
      <c r="C106" s="2" t="s">
        <v>20</v>
      </c>
      <c r="D106" s="3">
        <v>1</v>
      </c>
      <c r="E106" s="3">
        <v>1</v>
      </c>
      <c r="F106" s="3">
        <v>1</v>
      </c>
      <c r="G106" s="3">
        <v>1</v>
      </c>
      <c r="H106" s="3">
        <v>1</v>
      </c>
      <c r="I106" s="3">
        <v>1</v>
      </c>
      <c r="J106" s="3">
        <v>1</v>
      </c>
      <c r="K106" s="3">
        <v>1</v>
      </c>
      <c r="L106" s="3">
        <v>1</v>
      </c>
      <c r="M106" s="3">
        <v>1</v>
      </c>
      <c r="N106" s="3">
        <v>1</v>
      </c>
      <c r="O106" s="3">
        <v>1</v>
      </c>
      <c r="P106" s="3"/>
      <c r="Q106" s="3">
        <v>1</v>
      </c>
      <c r="R106" s="3">
        <v>1</v>
      </c>
      <c r="S106" s="3">
        <v>1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3">
        <v>1</v>
      </c>
      <c r="Z106" s="3">
        <v>1</v>
      </c>
      <c r="AA106" s="3">
        <v>1</v>
      </c>
      <c r="AB106" s="3">
        <v>1</v>
      </c>
      <c r="AC106" s="3"/>
      <c r="AD106" s="3">
        <v>1</v>
      </c>
      <c r="AE106" s="3">
        <v>1</v>
      </c>
      <c r="AF106" s="3">
        <v>1</v>
      </c>
      <c r="AG106" s="3">
        <v>1</v>
      </c>
      <c r="AH106" s="3">
        <v>1</v>
      </c>
      <c r="AI106" s="3">
        <v>1</v>
      </c>
      <c r="AJ106" s="3">
        <v>1</v>
      </c>
      <c r="AK106" s="3">
        <v>1</v>
      </c>
      <c r="AL106" s="3">
        <v>1</v>
      </c>
      <c r="AM106" s="3">
        <v>1</v>
      </c>
      <c r="AN106" s="3">
        <v>1</v>
      </c>
      <c r="AO106" s="3">
        <v>1</v>
      </c>
      <c r="AP106" s="3"/>
      <c r="AQ106" s="3">
        <v>1</v>
      </c>
      <c r="AR106" s="3">
        <v>1</v>
      </c>
      <c r="AS106" s="3">
        <v>1</v>
      </c>
      <c r="AT106" s="3">
        <v>1</v>
      </c>
      <c r="AU106" s="3">
        <v>1</v>
      </c>
      <c r="AV106" s="3">
        <v>1</v>
      </c>
      <c r="AW106" s="3">
        <v>1</v>
      </c>
      <c r="AX106" s="3">
        <v>1</v>
      </c>
      <c r="AY106" s="3">
        <v>1</v>
      </c>
      <c r="AZ106" s="3">
        <v>1</v>
      </c>
      <c r="BA106" s="3">
        <v>1</v>
      </c>
      <c r="BB106" s="3">
        <v>1</v>
      </c>
      <c r="BC106" s="3"/>
      <c r="BD106" s="3">
        <v>1</v>
      </c>
      <c r="BE106" s="3">
        <v>1</v>
      </c>
      <c r="BF106" s="3">
        <v>1</v>
      </c>
      <c r="BG106" s="3">
        <v>1</v>
      </c>
      <c r="BH106" s="3">
        <v>1</v>
      </c>
      <c r="BI106" s="3">
        <v>1</v>
      </c>
      <c r="BJ106" s="3">
        <v>1</v>
      </c>
      <c r="BK106" s="3">
        <v>1</v>
      </c>
      <c r="BL106" s="3">
        <v>1</v>
      </c>
      <c r="BM106" s="3">
        <v>1</v>
      </c>
      <c r="BN106" s="3">
        <v>1</v>
      </c>
      <c r="BO106" s="3">
        <v>1</v>
      </c>
      <c r="BP106" s="3"/>
    </row>
    <row r="107" spans="2:68" x14ac:dyDescent="0.25">
      <c r="B107" s="14"/>
      <c r="C107" s="2" t="s">
        <v>27</v>
      </c>
      <c r="D107" s="4">
        <v>37.075880000000005</v>
      </c>
      <c r="E107" s="4">
        <v>37.075880000000005</v>
      </c>
      <c r="F107" s="4">
        <v>37.075880000000005</v>
      </c>
      <c r="G107" s="4">
        <v>37.075880000000005</v>
      </c>
      <c r="H107" s="4">
        <v>37.075880000000005</v>
      </c>
      <c r="I107" s="4">
        <v>37.075880000000005</v>
      </c>
      <c r="J107" s="4">
        <v>37.075880000000005</v>
      </c>
      <c r="K107" s="4">
        <v>38.188156400000004</v>
      </c>
      <c r="L107" s="4">
        <v>38.188156400000004</v>
      </c>
      <c r="M107" s="4">
        <v>38.188156400000004</v>
      </c>
      <c r="N107" s="4">
        <v>38.188156400000004</v>
      </c>
      <c r="O107" s="4">
        <v>38.188156400000004</v>
      </c>
      <c r="P107" s="4"/>
      <c r="Q107" s="4">
        <v>38.188156400000004</v>
      </c>
      <c r="R107" s="4">
        <v>38.188156400000004</v>
      </c>
      <c r="S107" s="4">
        <v>38.188156400000004</v>
      </c>
      <c r="T107" s="4">
        <v>38.188156400000004</v>
      </c>
      <c r="U107" s="4">
        <v>38.188156400000004</v>
      </c>
      <c r="V107" s="4">
        <v>38.188156400000004</v>
      </c>
      <c r="W107" s="4">
        <v>38.188156400000004</v>
      </c>
      <c r="X107" s="4">
        <v>39.333801092000002</v>
      </c>
      <c r="Y107" s="4">
        <v>39.333801092000002</v>
      </c>
      <c r="Z107" s="4">
        <v>39.333801092000002</v>
      </c>
      <c r="AA107" s="4">
        <v>39.333801092000002</v>
      </c>
      <c r="AB107" s="4">
        <v>39.333801092000002</v>
      </c>
      <c r="AC107" s="4"/>
      <c r="AD107" s="4">
        <v>39.333801092000002</v>
      </c>
      <c r="AE107" s="4">
        <v>39.333801092000002</v>
      </c>
      <c r="AF107" s="4">
        <v>39.333801092000002</v>
      </c>
      <c r="AG107" s="4">
        <v>39.333801092000002</v>
      </c>
      <c r="AH107" s="4">
        <v>39.333801092000002</v>
      </c>
      <c r="AI107" s="4">
        <v>39.333801092000002</v>
      </c>
      <c r="AJ107" s="4">
        <v>39.333801092000002</v>
      </c>
      <c r="AK107" s="4">
        <v>40.513815124760001</v>
      </c>
      <c r="AL107" s="4">
        <v>40.513815124760001</v>
      </c>
      <c r="AM107" s="4">
        <v>40.513815124760001</v>
      </c>
      <c r="AN107" s="4">
        <v>40.513815124760001</v>
      </c>
      <c r="AO107" s="4">
        <v>40.513815124760001</v>
      </c>
      <c r="AP107" s="4"/>
      <c r="AQ107" s="4">
        <v>40.513815124760001</v>
      </c>
      <c r="AR107" s="4">
        <v>40.513815124760001</v>
      </c>
      <c r="AS107" s="4">
        <v>40.513815124760001</v>
      </c>
      <c r="AT107" s="4">
        <v>40.513815124760001</v>
      </c>
      <c r="AU107" s="4">
        <v>40.513815124760001</v>
      </c>
      <c r="AV107" s="4">
        <v>40.513815124760001</v>
      </c>
      <c r="AW107" s="4">
        <v>40.513815124760001</v>
      </c>
      <c r="AX107" s="4">
        <v>41.729229578502803</v>
      </c>
      <c r="AY107" s="4">
        <v>41.729229578502803</v>
      </c>
      <c r="AZ107" s="4">
        <v>41.729229578502803</v>
      </c>
      <c r="BA107" s="4">
        <v>41.729229578502803</v>
      </c>
      <c r="BB107" s="4">
        <v>41.729229578502803</v>
      </c>
      <c r="BC107" s="4"/>
      <c r="BD107" s="4">
        <v>41.729229578502803</v>
      </c>
      <c r="BE107" s="4">
        <v>41.729229578502803</v>
      </c>
      <c r="BF107" s="4">
        <v>41.729229578502803</v>
      </c>
      <c r="BG107" s="4">
        <v>41.729229578502803</v>
      </c>
      <c r="BH107" s="4">
        <v>41.729229578502803</v>
      </c>
      <c r="BI107" s="4">
        <v>41.729229578502803</v>
      </c>
      <c r="BJ107" s="4">
        <v>41.729229578502803</v>
      </c>
      <c r="BK107" s="4">
        <v>42.981106465857891</v>
      </c>
      <c r="BL107" s="4">
        <v>42.981106465857891</v>
      </c>
      <c r="BM107" s="4">
        <v>42.981106465857891</v>
      </c>
      <c r="BN107" s="4">
        <v>42.981106465857891</v>
      </c>
      <c r="BO107" s="4">
        <v>42.981106465857891</v>
      </c>
      <c r="BP107" s="4"/>
    </row>
    <row r="108" spans="2:68" x14ac:dyDescent="0.25">
      <c r="B108" s="22"/>
      <c r="C108" s="2" t="s">
        <v>28</v>
      </c>
      <c r="D108" s="3">
        <v>15</v>
      </c>
      <c r="E108" s="3">
        <v>15</v>
      </c>
      <c r="F108" s="3">
        <v>15</v>
      </c>
      <c r="G108" s="3">
        <v>15</v>
      </c>
      <c r="H108" s="3">
        <v>15</v>
      </c>
      <c r="I108" s="3">
        <v>15</v>
      </c>
      <c r="J108" s="3">
        <v>15</v>
      </c>
      <c r="K108" s="3">
        <v>15</v>
      </c>
      <c r="L108" s="3">
        <v>15</v>
      </c>
      <c r="M108" s="3">
        <v>15</v>
      </c>
      <c r="N108" s="3">
        <v>15</v>
      </c>
      <c r="O108" s="3">
        <v>15</v>
      </c>
      <c r="P108" s="3"/>
      <c r="Q108" s="3">
        <v>15</v>
      </c>
      <c r="R108" s="3">
        <v>15</v>
      </c>
      <c r="S108" s="3">
        <v>15</v>
      </c>
      <c r="T108" s="3">
        <v>15</v>
      </c>
      <c r="U108" s="3">
        <v>15</v>
      </c>
      <c r="V108" s="3">
        <v>15</v>
      </c>
      <c r="W108" s="3">
        <v>15</v>
      </c>
      <c r="X108" s="3">
        <v>15</v>
      </c>
      <c r="Y108" s="3">
        <v>15</v>
      </c>
      <c r="Z108" s="3">
        <v>15</v>
      </c>
      <c r="AA108" s="3">
        <v>15</v>
      </c>
      <c r="AB108" s="3">
        <v>15</v>
      </c>
      <c r="AC108" s="3"/>
      <c r="AD108" s="3">
        <v>15</v>
      </c>
      <c r="AE108" s="3">
        <v>15</v>
      </c>
      <c r="AF108" s="3">
        <v>15</v>
      </c>
      <c r="AG108" s="3">
        <v>15</v>
      </c>
      <c r="AH108" s="3">
        <v>15</v>
      </c>
      <c r="AI108" s="3">
        <v>15</v>
      </c>
      <c r="AJ108" s="3">
        <v>15</v>
      </c>
      <c r="AK108" s="3">
        <v>15</v>
      </c>
      <c r="AL108" s="3">
        <v>15</v>
      </c>
      <c r="AM108" s="3">
        <v>15</v>
      </c>
      <c r="AN108" s="3">
        <v>15</v>
      </c>
      <c r="AO108" s="3">
        <v>15</v>
      </c>
      <c r="AP108" s="3"/>
      <c r="AQ108" s="3">
        <v>15</v>
      </c>
      <c r="AR108" s="3">
        <v>15</v>
      </c>
      <c r="AS108" s="3">
        <v>15</v>
      </c>
      <c r="AT108" s="3">
        <v>15</v>
      </c>
      <c r="AU108" s="3">
        <v>15</v>
      </c>
      <c r="AV108" s="3">
        <v>15</v>
      </c>
      <c r="AW108" s="3">
        <v>15</v>
      </c>
      <c r="AX108" s="3">
        <v>15</v>
      </c>
      <c r="AY108" s="3">
        <v>15</v>
      </c>
      <c r="AZ108" s="3">
        <v>15</v>
      </c>
      <c r="BA108" s="3">
        <v>15</v>
      </c>
      <c r="BB108" s="3">
        <v>15</v>
      </c>
      <c r="BC108" s="3"/>
      <c r="BD108" s="3">
        <v>15</v>
      </c>
      <c r="BE108" s="3">
        <v>15</v>
      </c>
      <c r="BF108" s="3">
        <v>15</v>
      </c>
      <c r="BG108" s="3">
        <v>15</v>
      </c>
      <c r="BH108" s="3">
        <v>15</v>
      </c>
      <c r="BI108" s="3">
        <v>15</v>
      </c>
      <c r="BJ108" s="3">
        <v>15</v>
      </c>
      <c r="BK108" s="3">
        <v>15</v>
      </c>
      <c r="BL108" s="3">
        <v>15</v>
      </c>
      <c r="BM108" s="3">
        <v>15</v>
      </c>
      <c r="BN108" s="3">
        <v>15</v>
      </c>
      <c r="BO108" s="3">
        <v>15</v>
      </c>
      <c r="BP108" s="3"/>
    </row>
    <row r="109" spans="2:68" x14ac:dyDescent="0.25">
      <c r="B109" s="23" t="s">
        <v>119</v>
      </c>
      <c r="C109" s="23"/>
      <c r="D109" s="27">
        <f t="shared" ref="D109:O109" si="97">SUM(D103*D104,D105*D106,D107*D108)*D$1</f>
        <v>15329.570466000003</v>
      </c>
      <c r="E109" s="27">
        <f t="shared" si="97"/>
        <v>14599.590920000002</v>
      </c>
      <c r="F109" s="27">
        <f t="shared" si="97"/>
        <v>16174.285300360003</v>
      </c>
      <c r="G109" s="27">
        <f t="shared" si="97"/>
        <v>15439.090513980002</v>
      </c>
      <c r="H109" s="27">
        <f t="shared" si="97"/>
        <v>14703.895727600002</v>
      </c>
      <c r="I109" s="27">
        <f t="shared" si="97"/>
        <v>16174.285300360003</v>
      </c>
      <c r="J109" s="27">
        <f t="shared" si="97"/>
        <v>16174.285300360003</v>
      </c>
      <c r="K109" s="27">
        <f t="shared" si="97"/>
        <v>15789.45757998</v>
      </c>
      <c r="L109" s="27">
        <f t="shared" si="97"/>
        <v>15789.45757998</v>
      </c>
      <c r="M109" s="27">
        <f t="shared" si="97"/>
        <v>16541.336512360002</v>
      </c>
      <c r="N109" s="27">
        <f t="shared" si="97"/>
        <v>14285.69971522</v>
      </c>
      <c r="O109" s="27">
        <f t="shared" si="97"/>
        <v>15789.45757998</v>
      </c>
      <c r="P109" s="24">
        <f>SUM(D109:O109)</f>
        <v>186790.41249617998</v>
      </c>
      <c r="Q109" s="27">
        <f t="shared" ref="Q109:AB109" si="98">SUM(Q103*Q104,Q105*Q106,Q107*Q108)*Q$1</f>
        <v>15037.578647600001</v>
      </c>
      <c r="R109" s="27">
        <f t="shared" si="98"/>
        <v>15789.45757998</v>
      </c>
      <c r="S109" s="27">
        <f t="shared" si="98"/>
        <v>16659.5138593708</v>
      </c>
      <c r="T109" s="27">
        <f t="shared" si="98"/>
        <v>15902.263229399401</v>
      </c>
      <c r="U109" s="27">
        <f t="shared" si="98"/>
        <v>15902.263229399401</v>
      </c>
      <c r="V109" s="27">
        <f t="shared" si="98"/>
        <v>16659.5138593708</v>
      </c>
      <c r="W109" s="27">
        <f t="shared" si="98"/>
        <v>15145.012599428001</v>
      </c>
      <c r="X109" s="27">
        <f t="shared" si="98"/>
        <v>17812.011908082201</v>
      </c>
      <c r="Y109" s="27">
        <f t="shared" si="98"/>
        <v>16263.141307379399</v>
      </c>
      <c r="Z109" s="27">
        <f t="shared" si="98"/>
        <v>16263.141307379399</v>
      </c>
      <c r="AA109" s="27">
        <f t="shared" si="98"/>
        <v>15488.706007027999</v>
      </c>
      <c r="AB109" s="27">
        <f t="shared" si="98"/>
        <v>15488.706007027999</v>
      </c>
      <c r="AC109" s="24">
        <f>SUM(Q109:AB109)</f>
        <v>192411.3095414454</v>
      </c>
      <c r="AD109" s="27">
        <f t="shared" ref="AD109:AO109" si="99">SUM(AD103*AD104,AD105*AD106,AD107*AD108)*AD$1</f>
        <v>16263.141307379399</v>
      </c>
      <c r="AE109" s="27">
        <f t="shared" si="99"/>
        <v>15488.706007027999</v>
      </c>
      <c r="AF109" s="27">
        <f t="shared" si="99"/>
        <v>17939.267424022466</v>
      </c>
      <c r="AG109" s="27">
        <f t="shared" si="99"/>
        <v>14819.394828540298</v>
      </c>
      <c r="AH109" s="27">
        <f t="shared" si="99"/>
        <v>17159.299275151923</v>
      </c>
      <c r="AI109" s="27">
        <f t="shared" si="99"/>
        <v>17159.299275151923</v>
      </c>
      <c r="AJ109" s="27">
        <f t="shared" si="99"/>
        <v>15599.362977410839</v>
      </c>
      <c r="AK109" s="27">
        <f t="shared" si="99"/>
        <v>18346.372265324666</v>
      </c>
      <c r="AL109" s="27">
        <f t="shared" si="99"/>
        <v>15953.36718723884</v>
      </c>
      <c r="AM109" s="27">
        <f t="shared" si="99"/>
        <v>17548.703905962724</v>
      </c>
      <c r="AN109" s="27">
        <f t="shared" si="99"/>
        <v>15953.36718723884</v>
      </c>
      <c r="AO109" s="27">
        <f t="shared" si="99"/>
        <v>15155.698827876899</v>
      </c>
      <c r="AP109" s="24">
        <f>SUM(AD109:AO109)</f>
        <v>197385.98046832683</v>
      </c>
      <c r="AQ109" s="27">
        <f t="shared" ref="AQ109:BB109" si="100">SUM(AQ103*AQ104,AQ105*AQ106,AQ107*AQ108)*AQ$1</f>
        <v>17548.703905962724</v>
      </c>
      <c r="AR109" s="27">
        <f t="shared" si="100"/>
        <v>15953.36718723884</v>
      </c>
      <c r="AS109" s="27">
        <f t="shared" si="100"/>
        <v>17674.078253406486</v>
      </c>
      <c r="AT109" s="27">
        <f t="shared" si="100"/>
        <v>16067.343866733168</v>
      </c>
      <c r="AU109" s="27">
        <f t="shared" si="100"/>
        <v>17674.078253406486</v>
      </c>
      <c r="AV109" s="27">
        <f t="shared" si="100"/>
        <v>16870.711060069825</v>
      </c>
      <c r="AW109" s="27">
        <f t="shared" si="100"/>
        <v>16870.711060069825</v>
      </c>
      <c r="AX109" s="27">
        <f t="shared" si="100"/>
        <v>18896.763433284406</v>
      </c>
      <c r="AY109" s="27">
        <f t="shared" si="100"/>
        <v>15610.369792713205</v>
      </c>
      <c r="AZ109" s="27">
        <f t="shared" si="100"/>
        <v>18896.763433284406</v>
      </c>
      <c r="BA109" s="27">
        <f t="shared" si="100"/>
        <v>16431.968202856006</v>
      </c>
      <c r="BB109" s="27">
        <f t="shared" si="100"/>
        <v>15610.369792713205</v>
      </c>
      <c r="BC109" s="24">
        <f>SUM(AQ109:BB109)</f>
        <v>204105.22824173857</v>
      </c>
      <c r="BD109" s="27">
        <f t="shared" ref="BD109:BO109" si="101">SUM(BD103*BD104,BD105*BD106,BD107*BD108)*BD$1</f>
        <v>18075.165023141606</v>
      </c>
      <c r="BE109" s="27">
        <f t="shared" si="101"/>
        <v>16431.968202856006</v>
      </c>
      <c r="BF109" s="27">
        <f t="shared" si="101"/>
        <v>17376.832391871922</v>
      </c>
      <c r="BG109" s="27">
        <f t="shared" si="101"/>
        <v>17376.832391871922</v>
      </c>
      <c r="BH109" s="27">
        <f t="shared" si="101"/>
        <v>18204.300601008679</v>
      </c>
      <c r="BI109" s="27">
        <f t="shared" si="101"/>
        <v>16549.36418273516</v>
      </c>
      <c r="BJ109" s="27">
        <f t="shared" si="101"/>
        <v>18204.300601008679</v>
      </c>
      <c r="BK109" s="27">
        <f t="shared" si="101"/>
        <v>18617.419973835855</v>
      </c>
      <c r="BL109" s="27">
        <f t="shared" si="101"/>
        <v>16924.927248941687</v>
      </c>
      <c r="BM109" s="27">
        <f t="shared" si="101"/>
        <v>19463.666336282942</v>
      </c>
      <c r="BN109" s="27">
        <f t="shared" si="101"/>
        <v>16078.680886494603</v>
      </c>
      <c r="BO109" s="27">
        <f t="shared" si="101"/>
        <v>16924.927248941687</v>
      </c>
      <c r="BP109" s="24">
        <f>SUM(BD109:BO109)</f>
        <v>210228.38508899073</v>
      </c>
    </row>
    <row r="110" spans="2:68" x14ac:dyDescent="0.25">
      <c r="B110" s="14" t="s">
        <v>46</v>
      </c>
      <c r="C110" s="2" t="s">
        <v>15</v>
      </c>
      <c r="D110" s="4">
        <v>35.930288500000003</v>
      </c>
      <c r="E110" s="4">
        <v>35.930288500000003</v>
      </c>
      <c r="F110" s="4">
        <v>37.008197155000005</v>
      </c>
      <c r="G110" s="4">
        <v>37.008197155000005</v>
      </c>
      <c r="H110" s="4">
        <v>37.008197155000005</v>
      </c>
      <c r="I110" s="4">
        <v>37.008197155000005</v>
      </c>
      <c r="J110" s="4">
        <v>37.008197155000005</v>
      </c>
      <c r="K110" s="4">
        <v>37.008197155000005</v>
      </c>
      <c r="L110" s="4">
        <v>37.008197155000005</v>
      </c>
      <c r="M110" s="4">
        <v>37.008197155000005</v>
      </c>
      <c r="N110" s="4">
        <v>37.008197155000005</v>
      </c>
      <c r="O110" s="4">
        <v>37.008197155000005</v>
      </c>
      <c r="P110" s="4"/>
      <c r="Q110" s="4">
        <v>37.008197155000005</v>
      </c>
      <c r="R110" s="4">
        <v>37.008197155000005</v>
      </c>
      <c r="S110" s="4">
        <v>38.118443069650006</v>
      </c>
      <c r="T110" s="4">
        <v>38.118443069650006</v>
      </c>
      <c r="U110" s="4">
        <v>38.118443069650006</v>
      </c>
      <c r="V110" s="4">
        <v>38.118443069650006</v>
      </c>
      <c r="W110" s="4">
        <v>38.118443069650006</v>
      </c>
      <c r="X110" s="4">
        <v>38.118443069650006</v>
      </c>
      <c r="Y110" s="4">
        <v>38.118443069650006</v>
      </c>
      <c r="Z110" s="4">
        <v>38.118443069650006</v>
      </c>
      <c r="AA110" s="4">
        <v>38.118443069650006</v>
      </c>
      <c r="AB110" s="4">
        <v>38.118443069650006</v>
      </c>
      <c r="AC110" s="4"/>
      <c r="AD110" s="4">
        <v>38.118443069650006</v>
      </c>
      <c r="AE110" s="4">
        <v>38.118443069650006</v>
      </c>
      <c r="AF110" s="4">
        <v>39.261996361739506</v>
      </c>
      <c r="AG110" s="4">
        <v>39.261996361739506</v>
      </c>
      <c r="AH110" s="4">
        <v>39.261996361739506</v>
      </c>
      <c r="AI110" s="4">
        <v>39.261996361739506</v>
      </c>
      <c r="AJ110" s="4">
        <v>39.261996361739506</v>
      </c>
      <c r="AK110" s="4">
        <v>39.261996361739506</v>
      </c>
      <c r="AL110" s="4">
        <v>39.261996361739506</v>
      </c>
      <c r="AM110" s="4">
        <v>39.261996361739506</v>
      </c>
      <c r="AN110" s="4">
        <v>39.261996361739506</v>
      </c>
      <c r="AO110" s="4">
        <v>39.261996361739506</v>
      </c>
      <c r="AP110" s="4"/>
      <c r="AQ110" s="4">
        <v>39.261996361739506</v>
      </c>
      <c r="AR110" s="4">
        <v>39.261996361739506</v>
      </c>
      <c r="AS110" s="4">
        <v>40.439856252591689</v>
      </c>
      <c r="AT110" s="4">
        <v>40.439856252591689</v>
      </c>
      <c r="AU110" s="4">
        <v>40.439856252591689</v>
      </c>
      <c r="AV110" s="4">
        <v>40.439856252591689</v>
      </c>
      <c r="AW110" s="4">
        <v>40.439856252591689</v>
      </c>
      <c r="AX110" s="4">
        <v>40.439856252591689</v>
      </c>
      <c r="AY110" s="4">
        <v>40.439856252591689</v>
      </c>
      <c r="AZ110" s="4">
        <v>40.439856252591689</v>
      </c>
      <c r="BA110" s="4">
        <v>40.439856252591689</v>
      </c>
      <c r="BB110" s="4">
        <v>40.439856252591689</v>
      </c>
      <c r="BC110" s="4"/>
      <c r="BD110" s="4">
        <v>40.439856252591689</v>
      </c>
      <c r="BE110" s="4">
        <v>40.439856252591689</v>
      </c>
      <c r="BF110" s="4">
        <v>41.653051940169441</v>
      </c>
      <c r="BG110" s="4">
        <v>41.653051940169441</v>
      </c>
      <c r="BH110" s="4">
        <v>41.653051940169441</v>
      </c>
      <c r="BI110" s="4">
        <v>41.653051940169441</v>
      </c>
      <c r="BJ110" s="4">
        <v>41.653051940169441</v>
      </c>
      <c r="BK110" s="4">
        <v>41.653051940169441</v>
      </c>
      <c r="BL110" s="4">
        <v>41.653051940169441</v>
      </c>
      <c r="BM110" s="4">
        <v>41.653051940169441</v>
      </c>
      <c r="BN110" s="4">
        <v>41.653051940169441</v>
      </c>
      <c r="BO110" s="4">
        <v>41.653051940169441</v>
      </c>
      <c r="BP110" s="4"/>
    </row>
    <row r="111" spans="2:68" x14ac:dyDescent="0.25">
      <c r="B111" s="14"/>
      <c r="C111" s="2" t="s">
        <v>16</v>
      </c>
      <c r="D111" s="3">
        <v>4</v>
      </c>
      <c r="E111" s="3">
        <v>4</v>
      </c>
      <c r="F111" s="3">
        <v>4</v>
      </c>
      <c r="G111" s="3">
        <v>4</v>
      </c>
      <c r="H111" s="3">
        <v>4</v>
      </c>
      <c r="I111" s="3">
        <v>4</v>
      </c>
      <c r="J111" s="3">
        <v>4</v>
      </c>
      <c r="K111" s="3">
        <v>4</v>
      </c>
      <c r="L111" s="3">
        <v>4</v>
      </c>
      <c r="M111" s="3">
        <v>4</v>
      </c>
      <c r="N111" s="3">
        <v>4</v>
      </c>
      <c r="O111" s="3">
        <v>4</v>
      </c>
      <c r="P111" s="3"/>
      <c r="Q111" s="3">
        <v>4</v>
      </c>
      <c r="R111" s="3">
        <v>4</v>
      </c>
      <c r="S111" s="3">
        <v>4</v>
      </c>
      <c r="T111" s="3">
        <v>4</v>
      </c>
      <c r="U111" s="3">
        <v>4</v>
      </c>
      <c r="V111" s="3">
        <v>4</v>
      </c>
      <c r="W111" s="3">
        <v>4</v>
      </c>
      <c r="X111" s="3">
        <v>4</v>
      </c>
      <c r="Y111" s="3">
        <v>4</v>
      </c>
      <c r="Z111" s="3">
        <v>4</v>
      </c>
      <c r="AA111" s="3">
        <v>4</v>
      </c>
      <c r="AB111" s="3">
        <v>4</v>
      </c>
      <c r="AC111" s="3"/>
      <c r="AD111" s="3">
        <v>4</v>
      </c>
      <c r="AE111" s="3">
        <v>4</v>
      </c>
      <c r="AF111" s="3">
        <v>4</v>
      </c>
      <c r="AG111" s="3">
        <v>4</v>
      </c>
      <c r="AH111" s="3">
        <v>4</v>
      </c>
      <c r="AI111" s="3">
        <v>4</v>
      </c>
      <c r="AJ111" s="3">
        <v>4</v>
      </c>
      <c r="AK111" s="3">
        <v>4</v>
      </c>
      <c r="AL111" s="3">
        <v>4</v>
      </c>
      <c r="AM111" s="3">
        <v>4</v>
      </c>
      <c r="AN111" s="3">
        <v>4</v>
      </c>
      <c r="AO111" s="3">
        <v>4</v>
      </c>
      <c r="AP111" s="3"/>
      <c r="AQ111" s="3">
        <v>4</v>
      </c>
      <c r="AR111" s="3">
        <v>4</v>
      </c>
      <c r="AS111" s="3">
        <v>4</v>
      </c>
      <c r="AT111" s="3">
        <v>4</v>
      </c>
      <c r="AU111" s="3">
        <v>4</v>
      </c>
      <c r="AV111" s="3">
        <v>4</v>
      </c>
      <c r="AW111" s="3">
        <v>4</v>
      </c>
      <c r="AX111" s="3">
        <v>4</v>
      </c>
      <c r="AY111" s="3">
        <v>4</v>
      </c>
      <c r="AZ111" s="3">
        <v>4</v>
      </c>
      <c r="BA111" s="3">
        <v>4</v>
      </c>
      <c r="BB111" s="3">
        <v>4</v>
      </c>
      <c r="BC111" s="3"/>
      <c r="BD111" s="3">
        <v>4</v>
      </c>
      <c r="BE111" s="3">
        <v>4</v>
      </c>
      <c r="BF111" s="3">
        <v>4</v>
      </c>
      <c r="BG111" s="3">
        <v>4</v>
      </c>
      <c r="BH111" s="3">
        <v>4</v>
      </c>
      <c r="BI111" s="3">
        <v>4</v>
      </c>
      <c r="BJ111" s="3">
        <v>4</v>
      </c>
      <c r="BK111" s="3">
        <v>4</v>
      </c>
      <c r="BL111" s="3">
        <v>4</v>
      </c>
      <c r="BM111" s="3">
        <v>4</v>
      </c>
      <c r="BN111" s="3">
        <v>4</v>
      </c>
      <c r="BO111" s="3">
        <v>4</v>
      </c>
      <c r="BP111" s="3"/>
    </row>
    <row r="112" spans="2:68" x14ac:dyDescent="0.25">
      <c r="B112" s="14"/>
      <c r="C112" s="2" t="s">
        <v>19</v>
      </c>
      <c r="D112" s="4">
        <v>21.394231000000001</v>
      </c>
      <c r="E112" s="4">
        <v>21.394231000000001</v>
      </c>
      <c r="F112" s="4">
        <v>22.036057930000002</v>
      </c>
      <c r="G112" s="4">
        <v>22.036057930000002</v>
      </c>
      <c r="H112" s="4">
        <v>22.036057930000002</v>
      </c>
      <c r="I112" s="4">
        <v>22.036057930000002</v>
      </c>
      <c r="J112" s="4">
        <v>22.036057930000002</v>
      </c>
      <c r="K112" s="4">
        <v>22.036057930000002</v>
      </c>
      <c r="L112" s="4">
        <v>22.036057930000002</v>
      </c>
      <c r="M112" s="4">
        <v>22.036057930000002</v>
      </c>
      <c r="N112" s="4">
        <v>22.036057930000002</v>
      </c>
      <c r="O112" s="4">
        <v>22.036057930000002</v>
      </c>
      <c r="P112" s="4"/>
      <c r="Q112" s="4">
        <v>22.036057930000002</v>
      </c>
      <c r="R112" s="4">
        <v>22.036057930000002</v>
      </c>
      <c r="S112" s="4">
        <v>22.697139667900004</v>
      </c>
      <c r="T112" s="4">
        <v>22.697139667900004</v>
      </c>
      <c r="U112" s="4">
        <v>22.697139667900004</v>
      </c>
      <c r="V112" s="4">
        <v>22.697139667900004</v>
      </c>
      <c r="W112" s="4">
        <v>22.697139667900004</v>
      </c>
      <c r="X112" s="4">
        <v>22.697139667900004</v>
      </c>
      <c r="Y112" s="4">
        <v>22.697139667900004</v>
      </c>
      <c r="Z112" s="4">
        <v>22.697139667900004</v>
      </c>
      <c r="AA112" s="4">
        <v>22.697139667900004</v>
      </c>
      <c r="AB112" s="4">
        <v>22.697139667900004</v>
      </c>
      <c r="AC112" s="4"/>
      <c r="AD112" s="4">
        <v>22.697139667900004</v>
      </c>
      <c r="AE112" s="4">
        <v>22.697139667900004</v>
      </c>
      <c r="AF112" s="4">
        <v>23.378053857937005</v>
      </c>
      <c r="AG112" s="4">
        <v>23.378053857937005</v>
      </c>
      <c r="AH112" s="4">
        <v>23.378053857937005</v>
      </c>
      <c r="AI112" s="4">
        <v>23.378053857937005</v>
      </c>
      <c r="AJ112" s="4">
        <v>23.378053857937005</v>
      </c>
      <c r="AK112" s="4">
        <v>23.378053857937005</v>
      </c>
      <c r="AL112" s="4">
        <v>23.378053857937005</v>
      </c>
      <c r="AM112" s="4">
        <v>23.378053857937005</v>
      </c>
      <c r="AN112" s="4">
        <v>23.378053857937005</v>
      </c>
      <c r="AO112" s="4">
        <v>23.378053857937005</v>
      </c>
      <c r="AP112" s="4"/>
      <c r="AQ112" s="4">
        <v>23.378053857937005</v>
      </c>
      <c r="AR112" s="4">
        <v>23.378053857937005</v>
      </c>
      <c r="AS112" s="4">
        <v>24.079395473675117</v>
      </c>
      <c r="AT112" s="4">
        <v>24.079395473675117</v>
      </c>
      <c r="AU112" s="4">
        <v>24.079395473675117</v>
      </c>
      <c r="AV112" s="4">
        <v>24.079395473675117</v>
      </c>
      <c r="AW112" s="4">
        <v>24.079395473675117</v>
      </c>
      <c r="AX112" s="4">
        <v>24.079395473675117</v>
      </c>
      <c r="AY112" s="4">
        <v>24.079395473675117</v>
      </c>
      <c r="AZ112" s="4">
        <v>24.079395473675117</v>
      </c>
      <c r="BA112" s="4">
        <v>24.079395473675117</v>
      </c>
      <c r="BB112" s="4">
        <v>24.079395473675117</v>
      </c>
      <c r="BC112" s="4"/>
      <c r="BD112" s="4">
        <v>24.079395473675117</v>
      </c>
      <c r="BE112" s="4">
        <v>24.079395473675117</v>
      </c>
      <c r="BF112" s="4">
        <v>24.801777337885373</v>
      </c>
      <c r="BG112" s="4">
        <v>24.801777337885373</v>
      </c>
      <c r="BH112" s="4">
        <v>24.801777337885373</v>
      </c>
      <c r="BI112" s="4">
        <v>24.801777337885373</v>
      </c>
      <c r="BJ112" s="4">
        <v>24.801777337885373</v>
      </c>
      <c r="BK112" s="4">
        <v>24.801777337885373</v>
      </c>
      <c r="BL112" s="4">
        <v>24.801777337885373</v>
      </c>
      <c r="BM112" s="4">
        <v>24.801777337885373</v>
      </c>
      <c r="BN112" s="4">
        <v>24.801777337885373</v>
      </c>
      <c r="BO112" s="4">
        <v>24.801777337885373</v>
      </c>
      <c r="BP112" s="4"/>
    </row>
    <row r="113" spans="2:68" x14ac:dyDescent="0.25">
      <c r="B113" s="14"/>
      <c r="C113" s="2" t="s">
        <v>20</v>
      </c>
      <c r="D113" s="3">
        <v>1</v>
      </c>
      <c r="E113" s="3">
        <v>1</v>
      </c>
      <c r="F113" s="3">
        <v>1</v>
      </c>
      <c r="G113" s="3">
        <v>1</v>
      </c>
      <c r="H113" s="3">
        <v>1</v>
      </c>
      <c r="I113" s="3">
        <v>1</v>
      </c>
      <c r="J113" s="3">
        <v>1</v>
      </c>
      <c r="K113" s="3">
        <v>1</v>
      </c>
      <c r="L113" s="3">
        <v>1</v>
      </c>
      <c r="M113" s="3">
        <v>1</v>
      </c>
      <c r="N113" s="3">
        <v>1</v>
      </c>
      <c r="O113" s="3">
        <v>1</v>
      </c>
      <c r="P113" s="3"/>
      <c r="Q113" s="3">
        <v>1</v>
      </c>
      <c r="R113" s="3">
        <v>1</v>
      </c>
      <c r="S113" s="3">
        <v>1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 s="3">
        <v>1</v>
      </c>
      <c r="AC113" s="3"/>
      <c r="AD113" s="3">
        <v>1</v>
      </c>
      <c r="AE113" s="3">
        <v>1</v>
      </c>
      <c r="AF113" s="3">
        <v>1</v>
      </c>
      <c r="AG113" s="3">
        <v>1</v>
      </c>
      <c r="AH113" s="3">
        <v>1</v>
      </c>
      <c r="AI113" s="3">
        <v>1</v>
      </c>
      <c r="AJ113" s="3">
        <v>1</v>
      </c>
      <c r="AK113" s="3">
        <v>1</v>
      </c>
      <c r="AL113" s="3">
        <v>1</v>
      </c>
      <c r="AM113" s="3">
        <v>1</v>
      </c>
      <c r="AN113" s="3">
        <v>1</v>
      </c>
      <c r="AO113" s="3">
        <v>1</v>
      </c>
      <c r="AP113" s="3"/>
      <c r="AQ113" s="3">
        <v>1</v>
      </c>
      <c r="AR113" s="3">
        <v>1</v>
      </c>
      <c r="AS113" s="3">
        <v>1</v>
      </c>
      <c r="AT113" s="3">
        <v>1</v>
      </c>
      <c r="AU113" s="3">
        <v>1</v>
      </c>
      <c r="AV113" s="3">
        <v>1</v>
      </c>
      <c r="AW113" s="3">
        <v>1</v>
      </c>
      <c r="AX113" s="3">
        <v>1</v>
      </c>
      <c r="AY113" s="3">
        <v>1</v>
      </c>
      <c r="AZ113" s="3">
        <v>1</v>
      </c>
      <c r="BA113" s="3">
        <v>1</v>
      </c>
      <c r="BB113" s="3">
        <v>1</v>
      </c>
      <c r="BC113" s="3"/>
      <c r="BD113" s="3">
        <v>1</v>
      </c>
      <c r="BE113" s="3">
        <v>1</v>
      </c>
      <c r="BF113" s="3">
        <v>1</v>
      </c>
      <c r="BG113" s="3">
        <v>1</v>
      </c>
      <c r="BH113" s="3">
        <v>1</v>
      </c>
      <c r="BI113" s="3">
        <v>1</v>
      </c>
      <c r="BJ113" s="3">
        <v>1</v>
      </c>
      <c r="BK113" s="3">
        <v>1</v>
      </c>
      <c r="BL113" s="3">
        <v>1</v>
      </c>
      <c r="BM113" s="3">
        <v>1</v>
      </c>
      <c r="BN113" s="3">
        <v>1</v>
      </c>
      <c r="BO113" s="3">
        <v>1</v>
      </c>
      <c r="BP113" s="3"/>
    </row>
    <row r="114" spans="2:68" x14ac:dyDescent="0.25">
      <c r="B114" s="14"/>
      <c r="C114" s="2" t="s">
        <v>27</v>
      </c>
      <c r="D114" s="4">
        <v>37.389605882352946</v>
      </c>
      <c r="E114" s="4">
        <v>37.389605882352946</v>
      </c>
      <c r="F114" s="4">
        <v>37.389605882352946</v>
      </c>
      <c r="G114" s="4">
        <v>37.389605882352946</v>
      </c>
      <c r="H114" s="4">
        <v>37.389605882352946</v>
      </c>
      <c r="I114" s="4">
        <v>37.389605882352946</v>
      </c>
      <c r="J114" s="4">
        <v>37.389605882352946</v>
      </c>
      <c r="K114" s="4">
        <v>38.511294058823538</v>
      </c>
      <c r="L114" s="4">
        <v>38.511294058823538</v>
      </c>
      <c r="M114" s="4">
        <v>38.511294058823538</v>
      </c>
      <c r="N114" s="4">
        <v>38.511294058823538</v>
      </c>
      <c r="O114" s="4">
        <v>38.511294058823538</v>
      </c>
      <c r="P114" s="4"/>
      <c r="Q114" s="4">
        <v>38.511294058823538</v>
      </c>
      <c r="R114" s="4">
        <v>38.511294058823538</v>
      </c>
      <c r="S114" s="4">
        <v>38.511294058823538</v>
      </c>
      <c r="T114" s="4">
        <v>38.511294058823538</v>
      </c>
      <c r="U114" s="4">
        <v>38.511294058823538</v>
      </c>
      <c r="V114" s="4">
        <v>38.511294058823538</v>
      </c>
      <c r="W114" s="4">
        <v>38.511294058823538</v>
      </c>
      <c r="X114" s="4">
        <v>39.666632880588246</v>
      </c>
      <c r="Y114" s="4">
        <v>39.666632880588246</v>
      </c>
      <c r="Z114" s="4">
        <v>39.666632880588246</v>
      </c>
      <c r="AA114" s="4">
        <v>39.666632880588246</v>
      </c>
      <c r="AB114" s="4">
        <v>39.666632880588246</v>
      </c>
      <c r="AC114" s="4"/>
      <c r="AD114" s="4">
        <v>39.666632880588246</v>
      </c>
      <c r="AE114" s="4">
        <v>39.666632880588246</v>
      </c>
      <c r="AF114" s="4">
        <v>39.666632880588246</v>
      </c>
      <c r="AG114" s="4">
        <v>39.666632880588246</v>
      </c>
      <c r="AH114" s="4">
        <v>39.666632880588246</v>
      </c>
      <c r="AI114" s="4">
        <v>39.666632880588246</v>
      </c>
      <c r="AJ114" s="4">
        <v>39.666632880588246</v>
      </c>
      <c r="AK114" s="4">
        <v>40.856631867005895</v>
      </c>
      <c r="AL114" s="4">
        <v>40.856631867005895</v>
      </c>
      <c r="AM114" s="4">
        <v>40.856631867005895</v>
      </c>
      <c r="AN114" s="4">
        <v>40.856631867005895</v>
      </c>
      <c r="AO114" s="4">
        <v>40.856631867005895</v>
      </c>
      <c r="AP114" s="4"/>
      <c r="AQ114" s="4">
        <v>40.856631867005895</v>
      </c>
      <c r="AR114" s="4">
        <v>40.856631867005895</v>
      </c>
      <c r="AS114" s="4">
        <v>40.856631867005895</v>
      </c>
      <c r="AT114" s="4">
        <v>40.856631867005895</v>
      </c>
      <c r="AU114" s="4">
        <v>40.856631867005895</v>
      </c>
      <c r="AV114" s="4">
        <v>40.856631867005895</v>
      </c>
      <c r="AW114" s="4">
        <v>40.856631867005895</v>
      </c>
      <c r="AX114" s="4">
        <v>42.082330823016072</v>
      </c>
      <c r="AY114" s="4">
        <v>42.082330823016072</v>
      </c>
      <c r="AZ114" s="4">
        <v>42.082330823016072</v>
      </c>
      <c r="BA114" s="4">
        <v>42.082330823016072</v>
      </c>
      <c r="BB114" s="4">
        <v>42.082330823016072</v>
      </c>
      <c r="BC114" s="4"/>
      <c r="BD114" s="4">
        <v>42.082330823016072</v>
      </c>
      <c r="BE114" s="4">
        <v>42.082330823016072</v>
      </c>
      <c r="BF114" s="4">
        <v>42.082330823016072</v>
      </c>
      <c r="BG114" s="4">
        <v>42.082330823016072</v>
      </c>
      <c r="BH114" s="4">
        <v>42.082330823016072</v>
      </c>
      <c r="BI114" s="4">
        <v>42.082330823016072</v>
      </c>
      <c r="BJ114" s="4">
        <v>42.082330823016072</v>
      </c>
      <c r="BK114" s="4">
        <v>43.344800747706557</v>
      </c>
      <c r="BL114" s="4">
        <v>43.344800747706557</v>
      </c>
      <c r="BM114" s="4">
        <v>43.344800747706557</v>
      </c>
      <c r="BN114" s="4">
        <v>43.344800747706557</v>
      </c>
      <c r="BO114" s="4">
        <v>43.344800747706557</v>
      </c>
      <c r="BP114" s="4"/>
    </row>
    <row r="115" spans="2:68" x14ac:dyDescent="0.25">
      <c r="B115" s="22"/>
      <c r="C115" s="2" t="s">
        <v>28</v>
      </c>
      <c r="D115" s="3">
        <v>17</v>
      </c>
      <c r="E115" s="3">
        <v>17</v>
      </c>
      <c r="F115" s="3">
        <v>17</v>
      </c>
      <c r="G115" s="3">
        <v>17</v>
      </c>
      <c r="H115" s="3">
        <v>17</v>
      </c>
      <c r="I115" s="3">
        <v>17</v>
      </c>
      <c r="J115" s="3">
        <v>17</v>
      </c>
      <c r="K115" s="3">
        <v>17</v>
      </c>
      <c r="L115" s="3">
        <v>17</v>
      </c>
      <c r="M115" s="3">
        <v>17</v>
      </c>
      <c r="N115" s="3">
        <v>17</v>
      </c>
      <c r="O115" s="3">
        <v>17</v>
      </c>
      <c r="P115" s="3"/>
      <c r="Q115" s="3">
        <v>17</v>
      </c>
      <c r="R115" s="3">
        <v>17</v>
      </c>
      <c r="S115" s="3">
        <v>17</v>
      </c>
      <c r="T115" s="3">
        <v>17</v>
      </c>
      <c r="U115" s="3">
        <v>17</v>
      </c>
      <c r="V115" s="3">
        <v>17</v>
      </c>
      <c r="W115" s="3">
        <v>17</v>
      </c>
      <c r="X115" s="3">
        <v>17</v>
      </c>
      <c r="Y115" s="3">
        <v>17</v>
      </c>
      <c r="Z115" s="3">
        <v>17</v>
      </c>
      <c r="AA115" s="3">
        <v>17</v>
      </c>
      <c r="AB115" s="3">
        <v>17</v>
      </c>
      <c r="AC115" s="3"/>
      <c r="AD115" s="3">
        <v>17</v>
      </c>
      <c r="AE115" s="3">
        <v>17</v>
      </c>
      <c r="AF115" s="3">
        <v>17</v>
      </c>
      <c r="AG115" s="3">
        <v>17</v>
      </c>
      <c r="AH115" s="3">
        <v>17</v>
      </c>
      <c r="AI115" s="3">
        <v>17</v>
      </c>
      <c r="AJ115" s="3">
        <v>17</v>
      </c>
      <c r="AK115" s="3">
        <v>17</v>
      </c>
      <c r="AL115" s="3">
        <v>17</v>
      </c>
      <c r="AM115" s="3">
        <v>17</v>
      </c>
      <c r="AN115" s="3">
        <v>17</v>
      </c>
      <c r="AO115" s="3">
        <v>17</v>
      </c>
      <c r="AP115" s="3"/>
      <c r="AQ115" s="3">
        <v>17</v>
      </c>
      <c r="AR115" s="3">
        <v>17</v>
      </c>
      <c r="AS115" s="3">
        <v>17</v>
      </c>
      <c r="AT115" s="3">
        <v>17</v>
      </c>
      <c r="AU115" s="3">
        <v>17</v>
      </c>
      <c r="AV115" s="3">
        <v>17</v>
      </c>
      <c r="AW115" s="3">
        <v>17</v>
      </c>
      <c r="AX115" s="3">
        <v>17</v>
      </c>
      <c r="AY115" s="3">
        <v>17</v>
      </c>
      <c r="AZ115" s="3">
        <v>17</v>
      </c>
      <c r="BA115" s="3">
        <v>17</v>
      </c>
      <c r="BB115" s="3">
        <v>17</v>
      </c>
      <c r="BC115" s="3"/>
      <c r="BD115" s="3">
        <v>17</v>
      </c>
      <c r="BE115" s="3">
        <v>17</v>
      </c>
      <c r="BF115" s="3">
        <v>17</v>
      </c>
      <c r="BG115" s="3">
        <v>17</v>
      </c>
      <c r="BH115" s="3">
        <v>17</v>
      </c>
      <c r="BI115" s="3">
        <v>17</v>
      </c>
      <c r="BJ115" s="3">
        <v>17</v>
      </c>
      <c r="BK115" s="3">
        <v>17</v>
      </c>
      <c r="BL115" s="3">
        <v>17</v>
      </c>
      <c r="BM115" s="3">
        <v>17</v>
      </c>
      <c r="BN115" s="3">
        <v>17</v>
      </c>
      <c r="BO115" s="3">
        <v>17</v>
      </c>
      <c r="BP115" s="3"/>
    </row>
    <row r="116" spans="2:68" x14ac:dyDescent="0.25">
      <c r="B116" s="23" t="s">
        <v>120</v>
      </c>
      <c r="C116" s="23"/>
      <c r="D116" s="27">
        <f t="shared" ref="D116:O116" si="102">SUM(D110*D111,D112*D113,D114*D115)*D$1</f>
        <v>16815.512385000002</v>
      </c>
      <c r="E116" s="27">
        <f t="shared" si="102"/>
        <v>16014.773700000002</v>
      </c>
      <c r="F116" s="27">
        <f t="shared" si="102"/>
        <v>17725.227224100003</v>
      </c>
      <c r="G116" s="27">
        <f t="shared" si="102"/>
        <v>16919.535077550001</v>
      </c>
      <c r="H116" s="27">
        <f t="shared" si="102"/>
        <v>16113.842931000001</v>
      </c>
      <c r="I116" s="27">
        <f t="shared" si="102"/>
        <v>17725.227224100003</v>
      </c>
      <c r="J116" s="27">
        <f t="shared" si="102"/>
        <v>17725.227224100003</v>
      </c>
      <c r="K116" s="27">
        <f t="shared" si="102"/>
        <v>17319.977756550001</v>
      </c>
      <c r="L116" s="27">
        <f t="shared" si="102"/>
        <v>17319.977756550001</v>
      </c>
      <c r="M116" s="27">
        <f t="shared" si="102"/>
        <v>18144.738602100002</v>
      </c>
      <c r="N116" s="27">
        <f t="shared" si="102"/>
        <v>15670.456065450002</v>
      </c>
      <c r="O116" s="27">
        <f t="shared" si="102"/>
        <v>17319.977756550001</v>
      </c>
      <c r="P116" s="24">
        <f>SUM(D116:O116)</f>
        <v>204814.47370305005</v>
      </c>
      <c r="Q116" s="27">
        <f t="shared" ref="Q116:AB116" si="103">SUM(Q110*Q111,Q112*Q113,Q114*Q115)*Q$1</f>
        <v>16495.216911000003</v>
      </c>
      <c r="R116" s="27">
        <f t="shared" si="103"/>
        <v>17319.977756550001</v>
      </c>
      <c r="S116" s="27">
        <f t="shared" si="103"/>
        <v>18256.984040823005</v>
      </c>
      <c r="T116" s="27">
        <f t="shared" si="103"/>
        <v>17427.121129876505</v>
      </c>
      <c r="U116" s="27">
        <f t="shared" si="103"/>
        <v>17427.121129876505</v>
      </c>
      <c r="V116" s="27">
        <f t="shared" si="103"/>
        <v>18256.984040823005</v>
      </c>
      <c r="W116" s="27">
        <f t="shared" si="103"/>
        <v>16597.258218930005</v>
      </c>
      <c r="X116" s="27">
        <f t="shared" si="103"/>
        <v>19538.584431079507</v>
      </c>
      <c r="Y116" s="27">
        <f t="shared" si="103"/>
        <v>17839.577089246504</v>
      </c>
      <c r="Z116" s="27">
        <f t="shared" si="103"/>
        <v>17839.577089246504</v>
      </c>
      <c r="AA116" s="27">
        <f t="shared" si="103"/>
        <v>16990.073418330005</v>
      </c>
      <c r="AB116" s="27">
        <f t="shared" si="103"/>
        <v>16990.073418330005</v>
      </c>
      <c r="AC116" s="24">
        <f>SUM(Q116:AB116)</f>
        <v>210978.54867411155</v>
      </c>
      <c r="AD116" s="27">
        <f t="shared" ref="AD116:AO116" si="104">SUM(AD110*AD111,AD112*AD113,AD114*AD115)*AD$1</f>
        <v>17839.577089246504</v>
      </c>
      <c r="AE116" s="27">
        <f t="shared" si="104"/>
        <v>16990.073418330005</v>
      </c>
      <c r="AF116" s="27">
        <f t="shared" si="104"/>
        <v>19659.452360322593</v>
      </c>
      <c r="AG116" s="27">
        <f t="shared" si="104"/>
        <v>16240.417167223011</v>
      </c>
      <c r="AH116" s="27">
        <f t="shared" si="104"/>
        <v>18804.693562047698</v>
      </c>
      <c r="AI116" s="27">
        <f t="shared" si="104"/>
        <v>18804.693562047698</v>
      </c>
      <c r="AJ116" s="27">
        <f t="shared" si="104"/>
        <v>17095.175965497907</v>
      </c>
      <c r="AK116" s="27">
        <f t="shared" si="104"/>
        <v>20124.74196401189</v>
      </c>
      <c r="AL116" s="27">
        <f t="shared" si="104"/>
        <v>17499.775620879904</v>
      </c>
      <c r="AM116" s="27">
        <f t="shared" si="104"/>
        <v>19249.753182967896</v>
      </c>
      <c r="AN116" s="27">
        <f t="shared" si="104"/>
        <v>17499.775620879904</v>
      </c>
      <c r="AO116" s="27">
        <f t="shared" si="104"/>
        <v>16624.78683983591</v>
      </c>
      <c r="AP116" s="24">
        <f>SUM(AD116:AO116)</f>
        <v>216432.9163532909</v>
      </c>
      <c r="AQ116" s="27">
        <f t="shared" ref="AQ116:BB116" si="105">SUM(AQ110*AQ111,AQ112*AQ113,AQ114*AQ115)*AQ$1</f>
        <v>19249.753182967896</v>
      </c>
      <c r="AR116" s="27">
        <f t="shared" si="105"/>
        <v>17499.775620879904</v>
      </c>
      <c r="AS116" s="27">
        <f t="shared" si="105"/>
        <v>19368.834368909127</v>
      </c>
      <c r="AT116" s="27">
        <f t="shared" si="105"/>
        <v>17608.031244462843</v>
      </c>
      <c r="AU116" s="27">
        <f t="shared" si="105"/>
        <v>19368.834368909127</v>
      </c>
      <c r="AV116" s="27">
        <f t="shared" si="105"/>
        <v>18488.432806685985</v>
      </c>
      <c r="AW116" s="27">
        <f t="shared" si="105"/>
        <v>18488.432806685985</v>
      </c>
      <c r="AX116" s="27">
        <f t="shared" si="105"/>
        <v>20728.484222932246</v>
      </c>
      <c r="AY116" s="27">
        <f t="shared" si="105"/>
        <v>17123.530445030985</v>
      </c>
      <c r="AZ116" s="27">
        <f t="shared" si="105"/>
        <v>20728.484222932246</v>
      </c>
      <c r="BA116" s="27">
        <f t="shared" si="105"/>
        <v>18024.7688895063</v>
      </c>
      <c r="BB116" s="27">
        <f t="shared" si="105"/>
        <v>17123.530445030985</v>
      </c>
      <c r="BC116" s="24">
        <f>SUM(AQ116:BB116)</f>
        <v>223800.89262493362</v>
      </c>
      <c r="BD116" s="27">
        <f t="shared" ref="BD116:BO116" si="106">SUM(BD110*BD111,BD112*BD113,BD114*BD115)*BD$1</f>
        <v>19827.245778456931</v>
      </c>
      <c r="BE116" s="27">
        <f t="shared" si="106"/>
        <v>18024.7688895063</v>
      </c>
      <c r="BF116" s="27">
        <f t="shared" si="106"/>
        <v>19043.085790886562</v>
      </c>
      <c r="BG116" s="27">
        <f t="shared" si="106"/>
        <v>19043.085790886562</v>
      </c>
      <c r="BH116" s="27">
        <f t="shared" si="106"/>
        <v>19949.899399976399</v>
      </c>
      <c r="BI116" s="27">
        <f t="shared" si="106"/>
        <v>18136.272181796725</v>
      </c>
      <c r="BJ116" s="27">
        <f t="shared" si="106"/>
        <v>19949.899399976399</v>
      </c>
      <c r="BK116" s="27">
        <f t="shared" si="106"/>
        <v>20422.063151810642</v>
      </c>
      <c r="BL116" s="27">
        <f t="shared" si="106"/>
        <v>18565.511956191491</v>
      </c>
      <c r="BM116" s="27">
        <f t="shared" si="106"/>
        <v>21350.338749620216</v>
      </c>
      <c r="BN116" s="27">
        <f t="shared" si="106"/>
        <v>17637.236358381917</v>
      </c>
      <c r="BO116" s="27">
        <f t="shared" si="106"/>
        <v>18565.511956191491</v>
      </c>
      <c r="BP116" s="24">
        <f>SUM(BD116:BO116)</f>
        <v>230514.91940368159</v>
      </c>
    </row>
    <row r="117" spans="2:68" x14ac:dyDescent="0.25">
      <c r="B117" s="14" t="s">
        <v>47</v>
      </c>
      <c r="C117" s="2" t="s">
        <v>15</v>
      </c>
      <c r="D117" s="4">
        <v>44.336537999999997</v>
      </c>
      <c r="E117" s="4">
        <v>44.336537999999997</v>
      </c>
      <c r="F117" s="4">
        <v>45.666634139999999</v>
      </c>
      <c r="G117" s="4">
        <v>45.666634139999999</v>
      </c>
      <c r="H117" s="4">
        <v>45.666634139999999</v>
      </c>
      <c r="I117" s="4">
        <v>45.666634139999999</v>
      </c>
      <c r="J117" s="4">
        <v>45.666634139999999</v>
      </c>
      <c r="K117" s="4">
        <v>45.666634139999999</v>
      </c>
      <c r="L117" s="4">
        <v>45.666634139999999</v>
      </c>
      <c r="M117" s="4">
        <v>45.666634139999999</v>
      </c>
      <c r="N117" s="4">
        <v>45.666634139999999</v>
      </c>
      <c r="O117" s="4">
        <v>45.666634139999999</v>
      </c>
      <c r="P117" s="4"/>
      <c r="Q117" s="4">
        <v>45.666634139999999</v>
      </c>
      <c r="R117" s="4">
        <v>45.666634139999999</v>
      </c>
      <c r="S117" s="4">
        <v>47.036633164199998</v>
      </c>
      <c r="T117" s="4">
        <v>47.036633164199998</v>
      </c>
      <c r="U117" s="4">
        <v>47.036633164199998</v>
      </c>
      <c r="V117" s="4">
        <v>47.036633164199998</v>
      </c>
      <c r="W117" s="4">
        <v>47.036633164199998</v>
      </c>
      <c r="X117" s="4">
        <v>47.036633164199998</v>
      </c>
      <c r="Y117" s="4">
        <v>47.036633164199998</v>
      </c>
      <c r="Z117" s="4">
        <v>47.036633164199998</v>
      </c>
      <c r="AA117" s="4">
        <v>47.036633164199998</v>
      </c>
      <c r="AB117" s="4">
        <v>47.036633164199998</v>
      </c>
      <c r="AC117" s="4"/>
      <c r="AD117" s="4">
        <v>47.036633164199998</v>
      </c>
      <c r="AE117" s="4">
        <v>47.036633164199998</v>
      </c>
      <c r="AF117" s="4">
        <v>48.447732159125998</v>
      </c>
      <c r="AG117" s="4">
        <v>48.447732159125998</v>
      </c>
      <c r="AH117" s="4">
        <v>48.447732159125998</v>
      </c>
      <c r="AI117" s="4">
        <v>48.447732159125998</v>
      </c>
      <c r="AJ117" s="4">
        <v>48.447732159125998</v>
      </c>
      <c r="AK117" s="4">
        <v>48.447732159125998</v>
      </c>
      <c r="AL117" s="4">
        <v>48.447732159125998</v>
      </c>
      <c r="AM117" s="4">
        <v>48.447732159125998</v>
      </c>
      <c r="AN117" s="4">
        <v>48.447732159125998</v>
      </c>
      <c r="AO117" s="4">
        <v>48.447732159125998</v>
      </c>
      <c r="AP117" s="4"/>
      <c r="AQ117" s="4">
        <v>48.447732159125998</v>
      </c>
      <c r="AR117" s="4">
        <v>48.447732159125998</v>
      </c>
      <c r="AS117" s="4">
        <v>49.901164123899783</v>
      </c>
      <c r="AT117" s="4">
        <v>49.901164123899783</v>
      </c>
      <c r="AU117" s="4">
        <v>49.901164123899783</v>
      </c>
      <c r="AV117" s="4">
        <v>49.901164123899783</v>
      </c>
      <c r="AW117" s="4">
        <v>49.901164123899783</v>
      </c>
      <c r="AX117" s="4">
        <v>49.901164123899783</v>
      </c>
      <c r="AY117" s="4">
        <v>49.901164123899783</v>
      </c>
      <c r="AZ117" s="4">
        <v>49.901164123899783</v>
      </c>
      <c r="BA117" s="4">
        <v>49.901164123899783</v>
      </c>
      <c r="BB117" s="4">
        <v>49.901164123899783</v>
      </c>
      <c r="BC117" s="4"/>
      <c r="BD117" s="4">
        <v>49.901164123899783</v>
      </c>
      <c r="BE117" s="4">
        <v>49.901164123899783</v>
      </c>
      <c r="BF117" s="4">
        <v>51.398199047616778</v>
      </c>
      <c r="BG117" s="4">
        <v>51.398199047616778</v>
      </c>
      <c r="BH117" s="4">
        <v>51.398199047616778</v>
      </c>
      <c r="BI117" s="4">
        <v>51.398199047616778</v>
      </c>
      <c r="BJ117" s="4">
        <v>51.398199047616778</v>
      </c>
      <c r="BK117" s="4">
        <v>51.398199047616778</v>
      </c>
      <c r="BL117" s="4">
        <v>51.398199047616778</v>
      </c>
      <c r="BM117" s="4">
        <v>51.398199047616778</v>
      </c>
      <c r="BN117" s="4">
        <v>51.398199047616778</v>
      </c>
      <c r="BO117" s="4">
        <v>51.398199047616778</v>
      </c>
      <c r="BP117" s="4"/>
    </row>
    <row r="118" spans="2:68" x14ac:dyDescent="0.25">
      <c r="B118" s="14"/>
      <c r="C118" s="2" t="s">
        <v>16</v>
      </c>
      <c r="D118" s="3">
        <v>1</v>
      </c>
      <c r="E118" s="3">
        <v>1</v>
      </c>
      <c r="F118" s="3">
        <v>1</v>
      </c>
      <c r="G118" s="3">
        <v>1</v>
      </c>
      <c r="H118" s="3">
        <v>1</v>
      </c>
      <c r="I118" s="3">
        <v>1</v>
      </c>
      <c r="J118" s="3">
        <v>1</v>
      </c>
      <c r="K118" s="3">
        <v>1</v>
      </c>
      <c r="L118" s="3">
        <v>1</v>
      </c>
      <c r="M118" s="3">
        <v>1</v>
      </c>
      <c r="N118" s="3">
        <v>1</v>
      </c>
      <c r="O118" s="3">
        <v>1</v>
      </c>
      <c r="P118" s="3"/>
      <c r="Q118" s="3">
        <v>1</v>
      </c>
      <c r="R118" s="3">
        <v>1</v>
      </c>
      <c r="S118" s="3">
        <v>1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3">
        <v>1</v>
      </c>
      <c r="Z118" s="3">
        <v>1</v>
      </c>
      <c r="AA118" s="3">
        <v>1</v>
      </c>
      <c r="AB118" s="3">
        <v>1</v>
      </c>
      <c r="AC118" s="3"/>
      <c r="AD118" s="3">
        <v>1</v>
      </c>
      <c r="AE118" s="3">
        <v>1</v>
      </c>
      <c r="AF118" s="3">
        <v>1</v>
      </c>
      <c r="AG118" s="3">
        <v>1</v>
      </c>
      <c r="AH118" s="3">
        <v>1</v>
      </c>
      <c r="AI118" s="3">
        <v>1</v>
      </c>
      <c r="AJ118" s="3">
        <v>1</v>
      </c>
      <c r="AK118" s="3">
        <v>1</v>
      </c>
      <c r="AL118" s="3">
        <v>1</v>
      </c>
      <c r="AM118" s="3">
        <v>1</v>
      </c>
      <c r="AN118" s="3">
        <v>1</v>
      </c>
      <c r="AO118" s="3">
        <v>1</v>
      </c>
      <c r="AP118" s="3"/>
      <c r="AQ118" s="3">
        <v>1</v>
      </c>
      <c r="AR118" s="3">
        <v>1</v>
      </c>
      <c r="AS118" s="3">
        <v>1</v>
      </c>
      <c r="AT118" s="3">
        <v>1</v>
      </c>
      <c r="AU118" s="3">
        <v>1</v>
      </c>
      <c r="AV118" s="3">
        <v>1</v>
      </c>
      <c r="AW118" s="3">
        <v>1</v>
      </c>
      <c r="AX118" s="3">
        <v>1</v>
      </c>
      <c r="AY118" s="3">
        <v>1</v>
      </c>
      <c r="AZ118" s="3">
        <v>1</v>
      </c>
      <c r="BA118" s="3">
        <v>1</v>
      </c>
      <c r="BB118" s="3">
        <v>1</v>
      </c>
      <c r="BC118" s="3"/>
      <c r="BD118" s="3">
        <v>1</v>
      </c>
      <c r="BE118" s="3">
        <v>1</v>
      </c>
      <c r="BF118" s="3">
        <v>1</v>
      </c>
      <c r="BG118" s="3">
        <v>1</v>
      </c>
      <c r="BH118" s="3">
        <v>1</v>
      </c>
      <c r="BI118" s="3">
        <v>1</v>
      </c>
      <c r="BJ118" s="3">
        <v>1</v>
      </c>
      <c r="BK118" s="3">
        <v>1</v>
      </c>
      <c r="BL118" s="3">
        <v>1</v>
      </c>
      <c r="BM118" s="3">
        <v>1</v>
      </c>
      <c r="BN118" s="3">
        <v>1</v>
      </c>
      <c r="BO118" s="3">
        <v>1</v>
      </c>
      <c r="BP118" s="3"/>
    </row>
    <row r="119" spans="2:68" x14ac:dyDescent="0.25">
      <c r="B119" s="14"/>
      <c r="C119" s="2" t="s">
        <v>19</v>
      </c>
      <c r="D119" s="4">
        <v>24.269231000000001</v>
      </c>
      <c r="E119" s="4">
        <v>24.269231000000001</v>
      </c>
      <c r="F119" s="4">
        <v>24.997307930000002</v>
      </c>
      <c r="G119" s="4">
        <v>24.997307930000002</v>
      </c>
      <c r="H119" s="4">
        <v>24.997307930000002</v>
      </c>
      <c r="I119" s="4">
        <v>24.997307930000002</v>
      </c>
      <c r="J119" s="4">
        <v>24.997307930000002</v>
      </c>
      <c r="K119" s="4">
        <v>24.997307930000002</v>
      </c>
      <c r="L119" s="4">
        <v>24.997307930000002</v>
      </c>
      <c r="M119" s="4">
        <v>24.997307930000002</v>
      </c>
      <c r="N119" s="4">
        <v>24.997307930000002</v>
      </c>
      <c r="O119" s="4">
        <v>24.997307930000002</v>
      </c>
      <c r="P119" s="4"/>
      <c r="Q119" s="4">
        <v>24.997307930000002</v>
      </c>
      <c r="R119" s="4">
        <v>24.997307930000002</v>
      </c>
      <c r="S119" s="4">
        <v>25.747227167900004</v>
      </c>
      <c r="T119" s="4">
        <v>25.747227167900004</v>
      </c>
      <c r="U119" s="4">
        <v>25.747227167900004</v>
      </c>
      <c r="V119" s="4">
        <v>25.747227167900004</v>
      </c>
      <c r="W119" s="4">
        <v>25.747227167900004</v>
      </c>
      <c r="X119" s="4">
        <v>25.747227167900004</v>
      </c>
      <c r="Y119" s="4">
        <v>25.747227167900004</v>
      </c>
      <c r="Z119" s="4">
        <v>25.747227167900004</v>
      </c>
      <c r="AA119" s="4">
        <v>25.747227167900004</v>
      </c>
      <c r="AB119" s="4">
        <v>25.747227167900004</v>
      </c>
      <c r="AC119" s="4"/>
      <c r="AD119" s="4">
        <v>25.747227167900004</v>
      </c>
      <c r="AE119" s="4">
        <v>25.747227167900004</v>
      </c>
      <c r="AF119" s="4">
        <v>26.519643982937005</v>
      </c>
      <c r="AG119" s="4">
        <v>26.519643982937005</v>
      </c>
      <c r="AH119" s="4">
        <v>26.519643982937005</v>
      </c>
      <c r="AI119" s="4">
        <v>26.519643982937005</v>
      </c>
      <c r="AJ119" s="4">
        <v>26.519643982937005</v>
      </c>
      <c r="AK119" s="4">
        <v>26.519643982937005</v>
      </c>
      <c r="AL119" s="4">
        <v>26.519643982937005</v>
      </c>
      <c r="AM119" s="4">
        <v>26.519643982937005</v>
      </c>
      <c r="AN119" s="4">
        <v>26.519643982937005</v>
      </c>
      <c r="AO119" s="4">
        <v>26.519643982937005</v>
      </c>
      <c r="AP119" s="4"/>
      <c r="AQ119" s="4">
        <v>26.519643982937005</v>
      </c>
      <c r="AR119" s="4">
        <v>26.519643982937005</v>
      </c>
      <c r="AS119" s="4">
        <v>27.315233302425117</v>
      </c>
      <c r="AT119" s="4">
        <v>27.315233302425117</v>
      </c>
      <c r="AU119" s="4">
        <v>27.315233302425117</v>
      </c>
      <c r="AV119" s="4">
        <v>27.315233302425117</v>
      </c>
      <c r="AW119" s="4">
        <v>27.315233302425117</v>
      </c>
      <c r="AX119" s="4">
        <v>27.315233302425117</v>
      </c>
      <c r="AY119" s="4">
        <v>27.315233302425117</v>
      </c>
      <c r="AZ119" s="4">
        <v>27.315233302425117</v>
      </c>
      <c r="BA119" s="4">
        <v>27.315233302425117</v>
      </c>
      <c r="BB119" s="4">
        <v>27.315233302425117</v>
      </c>
      <c r="BC119" s="4"/>
      <c r="BD119" s="4">
        <v>27.315233302425117</v>
      </c>
      <c r="BE119" s="4">
        <v>27.315233302425117</v>
      </c>
      <c r="BF119" s="4">
        <v>28.134690301497873</v>
      </c>
      <c r="BG119" s="4">
        <v>28.134690301497873</v>
      </c>
      <c r="BH119" s="4">
        <v>28.134690301497873</v>
      </c>
      <c r="BI119" s="4">
        <v>28.134690301497873</v>
      </c>
      <c r="BJ119" s="4">
        <v>28.134690301497873</v>
      </c>
      <c r="BK119" s="4">
        <v>28.134690301497873</v>
      </c>
      <c r="BL119" s="4">
        <v>28.134690301497873</v>
      </c>
      <c r="BM119" s="4">
        <v>28.134690301497873</v>
      </c>
      <c r="BN119" s="4">
        <v>28.134690301497873</v>
      </c>
      <c r="BO119" s="4">
        <v>28.134690301497873</v>
      </c>
      <c r="BP119" s="4"/>
    </row>
    <row r="120" spans="2:68" x14ac:dyDescent="0.25">
      <c r="B120" s="14"/>
      <c r="C120" s="2" t="s">
        <v>20</v>
      </c>
      <c r="D120" s="3">
        <v>1</v>
      </c>
      <c r="E120" s="3">
        <v>1</v>
      </c>
      <c r="F120" s="3">
        <v>1</v>
      </c>
      <c r="G120" s="3">
        <v>1</v>
      </c>
      <c r="H120" s="3">
        <v>1</v>
      </c>
      <c r="I120" s="3">
        <v>1</v>
      </c>
      <c r="J120" s="3">
        <v>1</v>
      </c>
      <c r="K120" s="3">
        <v>1</v>
      </c>
      <c r="L120" s="3">
        <v>1</v>
      </c>
      <c r="M120" s="3">
        <v>1</v>
      </c>
      <c r="N120" s="3">
        <v>1</v>
      </c>
      <c r="O120" s="3">
        <v>1</v>
      </c>
      <c r="P120" s="3"/>
      <c r="Q120" s="3">
        <v>1</v>
      </c>
      <c r="R120" s="3">
        <v>1</v>
      </c>
      <c r="S120" s="3">
        <v>1</v>
      </c>
      <c r="T120" s="3">
        <v>1</v>
      </c>
      <c r="U120" s="3">
        <v>1</v>
      </c>
      <c r="V120" s="3">
        <v>1</v>
      </c>
      <c r="W120" s="3">
        <v>1</v>
      </c>
      <c r="X120" s="3">
        <v>1</v>
      </c>
      <c r="Y120" s="3">
        <v>1</v>
      </c>
      <c r="Z120" s="3">
        <v>1</v>
      </c>
      <c r="AA120" s="3">
        <v>1</v>
      </c>
      <c r="AB120" s="3">
        <v>1</v>
      </c>
      <c r="AC120" s="3"/>
      <c r="AD120" s="3">
        <v>1</v>
      </c>
      <c r="AE120" s="3">
        <v>1</v>
      </c>
      <c r="AF120" s="3">
        <v>1</v>
      </c>
      <c r="AG120" s="3">
        <v>1</v>
      </c>
      <c r="AH120" s="3">
        <v>1</v>
      </c>
      <c r="AI120" s="3">
        <v>1</v>
      </c>
      <c r="AJ120" s="3">
        <v>1</v>
      </c>
      <c r="AK120" s="3">
        <v>1</v>
      </c>
      <c r="AL120" s="3">
        <v>1</v>
      </c>
      <c r="AM120" s="3">
        <v>1</v>
      </c>
      <c r="AN120" s="3">
        <v>1</v>
      </c>
      <c r="AO120" s="3">
        <v>1</v>
      </c>
      <c r="AP120" s="3"/>
      <c r="AQ120" s="3">
        <v>1</v>
      </c>
      <c r="AR120" s="3">
        <v>1</v>
      </c>
      <c r="AS120" s="3">
        <v>1</v>
      </c>
      <c r="AT120" s="3">
        <v>1</v>
      </c>
      <c r="AU120" s="3">
        <v>1</v>
      </c>
      <c r="AV120" s="3">
        <v>1</v>
      </c>
      <c r="AW120" s="3">
        <v>1</v>
      </c>
      <c r="AX120" s="3">
        <v>1</v>
      </c>
      <c r="AY120" s="3">
        <v>1</v>
      </c>
      <c r="AZ120" s="3">
        <v>1</v>
      </c>
      <c r="BA120" s="3">
        <v>1</v>
      </c>
      <c r="BB120" s="3">
        <v>1</v>
      </c>
      <c r="BC120" s="3"/>
      <c r="BD120" s="3">
        <v>1</v>
      </c>
      <c r="BE120" s="3">
        <v>1</v>
      </c>
      <c r="BF120" s="3">
        <v>1</v>
      </c>
      <c r="BG120" s="3">
        <v>1</v>
      </c>
      <c r="BH120" s="3">
        <v>1</v>
      </c>
      <c r="BI120" s="3">
        <v>1</v>
      </c>
      <c r="BJ120" s="3">
        <v>1</v>
      </c>
      <c r="BK120" s="3">
        <v>1</v>
      </c>
      <c r="BL120" s="3">
        <v>1</v>
      </c>
      <c r="BM120" s="3">
        <v>1</v>
      </c>
      <c r="BN120" s="3">
        <v>1</v>
      </c>
      <c r="BO120" s="3">
        <v>1</v>
      </c>
      <c r="BP120" s="3"/>
    </row>
    <row r="121" spans="2:68" x14ac:dyDescent="0.25">
      <c r="B121" s="14"/>
      <c r="C121" s="2" t="s">
        <v>27</v>
      </c>
      <c r="D121" s="4">
        <v>35.287799999999997</v>
      </c>
      <c r="E121" s="4">
        <v>35.287799999999997</v>
      </c>
      <c r="F121" s="4">
        <v>35.287799999999997</v>
      </c>
      <c r="G121" s="4">
        <v>35.287799999999997</v>
      </c>
      <c r="H121" s="4">
        <v>35.287799999999997</v>
      </c>
      <c r="I121" s="4">
        <v>35.287799999999997</v>
      </c>
      <c r="J121" s="4">
        <v>35.287799999999997</v>
      </c>
      <c r="K121" s="4">
        <v>36.346433999999995</v>
      </c>
      <c r="L121" s="4">
        <v>36.346433999999995</v>
      </c>
      <c r="M121" s="4">
        <v>36.346433999999995</v>
      </c>
      <c r="N121" s="4">
        <v>36.346433999999995</v>
      </c>
      <c r="O121" s="4">
        <v>36.346433999999995</v>
      </c>
      <c r="P121" s="4"/>
      <c r="Q121" s="4">
        <v>36.346433999999995</v>
      </c>
      <c r="R121" s="4">
        <v>36.346433999999995</v>
      </c>
      <c r="S121" s="4">
        <v>36.346433999999995</v>
      </c>
      <c r="T121" s="4">
        <v>36.346433999999995</v>
      </c>
      <c r="U121" s="4">
        <v>36.346433999999995</v>
      </c>
      <c r="V121" s="4">
        <v>36.346433999999995</v>
      </c>
      <c r="W121" s="4">
        <v>36.346433999999995</v>
      </c>
      <c r="X121" s="4">
        <v>37.436827019999996</v>
      </c>
      <c r="Y121" s="4">
        <v>37.436827019999996</v>
      </c>
      <c r="Z121" s="4">
        <v>37.436827019999996</v>
      </c>
      <c r="AA121" s="4">
        <v>37.436827019999996</v>
      </c>
      <c r="AB121" s="4">
        <v>37.436827019999996</v>
      </c>
      <c r="AC121" s="4"/>
      <c r="AD121" s="4">
        <v>37.436827019999996</v>
      </c>
      <c r="AE121" s="4">
        <v>37.436827019999996</v>
      </c>
      <c r="AF121" s="4">
        <v>37.436827019999996</v>
      </c>
      <c r="AG121" s="4">
        <v>37.436827019999996</v>
      </c>
      <c r="AH121" s="4">
        <v>37.436827019999996</v>
      </c>
      <c r="AI121" s="4">
        <v>37.436827019999996</v>
      </c>
      <c r="AJ121" s="4">
        <v>37.436827019999996</v>
      </c>
      <c r="AK121" s="4">
        <v>38.559931830599993</v>
      </c>
      <c r="AL121" s="4">
        <v>38.559931830599993</v>
      </c>
      <c r="AM121" s="4">
        <v>38.559931830599993</v>
      </c>
      <c r="AN121" s="4">
        <v>38.559931830599993</v>
      </c>
      <c r="AO121" s="4">
        <v>38.559931830599993</v>
      </c>
      <c r="AP121" s="4"/>
      <c r="AQ121" s="4">
        <v>38.559931830599993</v>
      </c>
      <c r="AR121" s="4">
        <v>38.559931830599993</v>
      </c>
      <c r="AS121" s="4">
        <v>38.559931830599993</v>
      </c>
      <c r="AT121" s="4">
        <v>38.559931830599993</v>
      </c>
      <c r="AU121" s="4">
        <v>38.559931830599993</v>
      </c>
      <c r="AV121" s="4">
        <v>38.559931830599993</v>
      </c>
      <c r="AW121" s="4">
        <v>38.559931830599993</v>
      </c>
      <c r="AX121" s="4">
        <v>39.716729785517991</v>
      </c>
      <c r="AY121" s="4">
        <v>39.716729785517991</v>
      </c>
      <c r="AZ121" s="4">
        <v>39.716729785517991</v>
      </c>
      <c r="BA121" s="4">
        <v>39.716729785517991</v>
      </c>
      <c r="BB121" s="4">
        <v>39.716729785517991</v>
      </c>
      <c r="BC121" s="4"/>
      <c r="BD121" s="4">
        <v>39.716729785517991</v>
      </c>
      <c r="BE121" s="4">
        <v>39.716729785517991</v>
      </c>
      <c r="BF121" s="4">
        <v>39.716729785517991</v>
      </c>
      <c r="BG121" s="4">
        <v>39.716729785517991</v>
      </c>
      <c r="BH121" s="4">
        <v>39.716729785517991</v>
      </c>
      <c r="BI121" s="4">
        <v>39.716729785517991</v>
      </c>
      <c r="BJ121" s="4">
        <v>39.716729785517991</v>
      </c>
      <c r="BK121" s="4">
        <v>40.908231679083535</v>
      </c>
      <c r="BL121" s="4">
        <v>40.908231679083535</v>
      </c>
      <c r="BM121" s="4">
        <v>40.908231679083535</v>
      </c>
      <c r="BN121" s="4">
        <v>40.908231679083535</v>
      </c>
      <c r="BO121" s="4">
        <v>40.908231679083535</v>
      </c>
      <c r="BP121" s="4"/>
    </row>
    <row r="122" spans="2:68" x14ac:dyDescent="0.25">
      <c r="B122" s="22"/>
      <c r="C122" s="2" t="s">
        <v>28</v>
      </c>
      <c r="D122" s="3">
        <v>6</v>
      </c>
      <c r="E122" s="3">
        <v>6</v>
      </c>
      <c r="F122" s="3">
        <v>6</v>
      </c>
      <c r="G122" s="3">
        <v>6</v>
      </c>
      <c r="H122" s="3">
        <v>6</v>
      </c>
      <c r="I122" s="3">
        <v>6</v>
      </c>
      <c r="J122" s="3">
        <v>6</v>
      </c>
      <c r="K122" s="3">
        <v>6</v>
      </c>
      <c r="L122" s="3">
        <v>6</v>
      </c>
      <c r="M122" s="3">
        <v>6</v>
      </c>
      <c r="N122" s="3">
        <v>6</v>
      </c>
      <c r="O122" s="3">
        <v>6</v>
      </c>
      <c r="P122" s="3"/>
      <c r="Q122" s="3">
        <v>6</v>
      </c>
      <c r="R122" s="3">
        <v>6</v>
      </c>
      <c r="S122" s="3">
        <v>6</v>
      </c>
      <c r="T122" s="3">
        <v>6</v>
      </c>
      <c r="U122" s="3">
        <v>6</v>
      </c>
      <c r="V122" s="3">
        <v>6</v>
      </c>
      <c r="W122" s="3">
        <v>6</v>
      </c>
      <c r="X122" s="3">
        <v>6</v>
      </c>
      <c r="Y122" s="3">
        <v>6</v>
      </c>
      <c r="Z122" s="3">
        <v>6</v>
      </c>
      <c r="AA122" s="3">
        <v>6</v>
      </c>
      <c r="AB122" s="3">
        <v>6</v>
      </c>
      <c r="AC122" s="3"/>
      <c r="AD122" s="3">
        <v>6</v>
      </c>
      <c r="AE122" s="3">
        <v>6</v>
      </c>
      <c r="AF122" s="3">
        <v>6</v>
      </c>
      <c r="AG122" s="3">
        <v>6</v>
      </c>
      <c r="AH122" s="3">
        <v>6</v>
      </c>
      <c r="AI122" s="3">
        <v>6</v>
      </c>
      <c r="AJ122" s="3">
        <v>6</v>
      </c>
      <c r="AK122" s="3">
        <v>6</v>
      </c>
      <c r="AL122" s="3">
        <v>6</v>
      </c>
      <c r="AM122" s="3">
        <v>6</v>
      </c>
      <c r="AN122" s="3">
        <v>6</v>
      </c>
      <c r="AO122" s="3">
        <v>6</v>
      </c>
      <c r="AP122" s="3"/>
      <c r="AQ122" s="3">
        <v>6</v>
      </c>
      <c r="AR122" s="3">
        <v>6</v>
      </c>
      <c r="AS122" s="3">
        <v>6</v>
      </c>
      <c r="AT122" s="3">
        <v>6</v>
      </c>
      <c r="AU122" s="3">
        <v>6</v>
      </c>
      <c r="AV122" s="3">
        <v>6</v>
      </c>
      <c r="AW122" s="3">
        <v>6</v>
      </c>
      <c r="AX122" s="3">
        <v>6</v>
      </c>
      <c r="AY122" s="3">
        <v>6</v>
      </c>
      <c r="AZ122" s="3">
        <v>6</v>
      </c>
      <c r="BA122" s="3">
        <v>6</v>
      </c>
      <c r="BB122" s="3">
        <v>6</v>
      </c>
      <c r="BC122" s="3"/>
      <c r="BD122" s="3">
        <v>6</v>
      </c>
      <c r="BE122" s="3">
        <v>6</v>
      </c>
      <c r="BF122" s="3">
        <v>6</v>
      </c>
      <c r="BG122" s="3">
        <v>6</v>
      </c>
      <c r="BH122" s="3">
        <v>6</v>
      </c>
      <c r="BI122" s="3">
        <v>6</v>
      </c>
      <c r="BJ122" s="3">
        <v>6</v>
      </c>
      <c r="BK122" s="3">
        <v>6</v>
      </c>
      <c r="BL122" s="3">
        <v>6</v>
      </c>
      <c r="BM122" s="3">
        <v>6</v>
      </c>
      <c r="BN122" s="3">
        <v>6</v>
      </c>
      <c r="BO122" s="3">
        <v>6</v>
      </c>
      <c r="BP122" s="3"/>
    </row>
    <row r="123" spans="2:68" x14ac:dyDescent="0.25">
      <c r="B123" s="23" t="s">
        <v>121</v>
      </c>
      <c r="C123" s="23"/>
      <c r="D123" s="27">
        <f t="shared" ref="D123:O123" si="107">SUM(D117*D118,D119*D120,D121*D122)*D$1</f>
        <v>5886.9839489999995</v>
      </c>
      <c r="E123" s="27">
        <f t="shared" si="107"/>
        <v>5606.6513799999993</v>
      </c>
      <c r="F123" s="27">
        <f t="shared" si="107"/>
        <v>6212.5963255400002</v>
      </c>
      <c r="G123" s="27">
        <f t="shared" si="107"/>
        <v>5930.2055834699995</v>
      </c>
      <c r="H123" s="27">
        <f t="shared" si="107"/>
        <v>5647.8148413999998</v>
      </c>
      <c r="I123" s="27">
        <f t="shared" si="107"/>
        <v>6212.5963255400002</v>
      </c>
      <c r="J123" s="27">
        <f t="shared" si="107"/>
        <v>6212.5963255400002</v>
      </c>
      <c r="K123" s="27">
        <f t="shared" si="107"/>
        <v>6063.5934674700002</v>
      </c>
      <c r="L123" s="27">
        <f t="shared" si="107"/>
        <v>6063.5934674700002</v>
      </c>
      <c r="M123" s="27">
        <f t="shared" si="107"/>
        <v>6352.3360135399998</v>
      </c>
      <c r="N123" s="27">
        <f t="shared" si="107"/>
        <v>5486.1083753299999</v>
      </c>
      <c r="O123" s="27">
        <f t="shared" si="107"/>
        <v>6063.5934674700002</v>
      </c>
      <c r="P123" s="24">
        <f>SUM(D123:O123)</f>
        <v>71738.669521769989</v>
      </c>
      <c r="Q123" s="27">
        <f t="shared" ref="Q123:AB123" si="108">SUM(Q117*Q118,Q119*Q120,Q121*Q122)*Q$1</f>
        <v>5774.8509214000005</v>
      </c>
      <c r="R123" s="27">
        <f t="shared" si="108"/>
        <v>6063.5934674700002</v>
      </c>
      <c r="S123" s="27">
        <f t="shared" si="108"/>
        <v>6398.9742153061998</v>
      </c>
      <c r="T123" s="27">
        <f t="shared" si="108"/>
        <v>6108.1117509740998</v>
      </c>
      <c r="U123" s="27">
        <f t="shared" si="108"/>
        <v>6108.1117509740998</v>
      </c>
      <c r="V123" s="27">
        <f t="shared" si="108"/>
        <v>6398.9742153061998</v>
      </c>
      <c r="W123" s="27">
        <f t="shared" si="108"/>
        <v>5817.2492866419998</v>
      </c>
      <c r="X123" s="27">
        <f t="shared" si="108"/>
        <v>6840.3109163982999</v>
      </c>
      <c r="Y123" s="27">
        <f t="shared" si="108"/>
        <v>6245.5012714941004</v>
      </c>
      <c r="Z123" s="27">
        <f t="shared" si="108"/>
        <v>6245.5012714941004</v>
      </c>
      <c r="AA123" s="27">
        <f t="shared" si="108"/>
        <v>5948.0964490420001</v>
      </c>
      <c r="AB123" s="27">
        <f t="shared" si="108"/>
        <v>5948.0964490420001</v>
      </c>
      <c r="AC123" s="24">
        <f>SUM(Q123:AB123)</f>
        <v>73897.371965543105</v>
      </c>
      <c r="AD123" s="27">
        <f t="shared" ref="AD123:AO123" si="109">SUM(AD117*AD118,AD119*AD120,AD121*AD122)*AD$1</f>
        <v>6245.5012714941004</v>
      </c>
      <c r="AE123" s="27">
        <f t="shared" si="109"/>
        <v>5948.0964490420001</v>
      </c>
      <c r="AF123" s="27">
        <f t="shared" si="109"/>
        <v>6890.5317800274479</v>
      </c>
      <c r="AG123" s="27">
        <f t="shared" si="109"/>
        <v>5692.178426979196</v>
      </c>
      <c r="AH123" s="27">
        <f t="shared" si="109"/>
        <v>6590.9434417653847</v>
      </c>
      <c r="AI123" s="27">
        <f t="shared" si="109"/>
        <v>6590.9434417653847</v>
      </c>
      <c r="AJ123" s="27">
        <f t="shared" si="109"/>
        <v>5991.7667652412592</v>
      </c>
      <c r="AK123" s="27">
        <f t="shared" si="109"/>
        <v>7045.5202438902488</v>
      </c>
      <c r="AL123" s="27">
        <f t="shared" si="109"/>
        <v>6126.5393425132597</v>
      </c>
      <c r="AM123" s="27">
        <f t="shared" si="109"/>
        <v>6739.1932767645858</v>
      </c>
      <c r="AN123" s="27">
        <f t="shared" si="109"/>
        <v>6126.5393425132597</v>
      </c>
      <c r="AO123" s="27">
        <f t="shared" si="109"/>
        <v>5820.2123753875967</v>
      </c>
      <c r="AP123" s="24">
        <f>SUM(AD123:AO123)</f>
        <v>75807.966157383707</v>
      </c>
      <c r="AQ123" s="27">
        <f t="shared" ref="AQ123:BB123" si="110">SUM(AQ117*AQ118,AQ119*AQ120,AQ121*AQ122)*AQ$1</f>
        <v>6739.1932767645858</v>
      </c>
      <c r="AR123" s="27">
        <f t="shared" si="110"/>
        <v>6126.5393425132597</v>
      </c>
      <c r="AS123" s="27">
        <f t="shared" si="110"/>
        <v>6788.6717450183478</v>
      </c>
      <c r="AT123" s="27">
        <f t="shared" si="110"/>
        <v>6171.5197681984973</v>
      </c>
      <c r="AU123" s="27">
        <f t="shared" si="110"/>
        <v>6788.6717450183478</v>
      </c>
      <c r="AV123" s="27">
        <f t="shared" si="110"/>
        <v>6480.0957566084226</v>
      </c>
      <c r="AW123" s="27">
        <f t="shared" si="110"/>
        <v>6480.0957566084226</v>
      </c>
      <c r="AX123" s="27">
        <f t="shared" si="110"/>
        <v>7256.8858512069555</v>
      </c>
      <c r="AY123" s="27">
        <f t="shared" si="110"/>
        <v>5994.8187466492245</v>
      </c>
      <c r="AZ123" s="27">
        <f t="shared" si="110"/>
        <v>7256.8858512069555</v>
      </c>
      <c r="BA123" s="27">
        <f t="shared" si="110"/>
        <v>6310.3355227886568</v>
      </c>
      <c r="BB123" s="27">
        <f t="shared" si="110"/>
        <v>5994.8187466492245</v>
      </c>
      <c r="BC123" s="24">
        <f>SUM(AQ123:BB123)</f>
        <v>78388.532109230902</v>
      </c>
      <c r="BD123" s="27">
        <f t="shared" ref="BD123:BO123" si="111">SUM(BD117*BD118,BD119*BD120,BD121*BD122)*BD$1</f>
        <v>6941.3690750675232</v>
      </c>
      <c r="BE123" s="27">
        <f t="shared" si="111"/>
        <v>6310.3355227886568</v>
      </c>
      <c r="BF123" s="27">
        <f t="shared" si="111"/>
        <v>6674.498629306675</v>
      </c>
      <c r="BG123" s="27">
        <f t="shared" si="111"/>
        <v>6674.498629306675</v>
      </c>
      <c r="BH123" s="27">
        <f t="shared" si="111"/>
        <v>6992.3318973688974</v>
      </c>
      <c r="BI123" s="27">
        <f t="shared" si="111"/>
        <v>6356.6653612444516</v>
      </c>
      <c r="BJ123" s="27">
        <f t="shared" si="111"/>
        <v>6992.3318973688974</v>
      </c>
      <c r="BK123" s="27">
        <f t="shared" si="111"/>
        <v>7149.6101473195486</v>
      </c>
      <c r="BL123" s="27">
        <f t="shared" si="111"/>
        <v>6499.6455884723173</v>
      </c>
      <c r="BM123" s="27">
        <f t="shared" si="111"/>
        <v>7474.5924267431647</v>
      </c>
      <c r="BN123" s="27">
        <f t="shared" si="111"/>
        <v>6174.6633090487012</v>
      </c>
      <c r="BO123" s="27">
        <f t="shared" si="111"/>
        <v>6499.6455884723173</v>
      </c>
      <c r="BP123" s="24">
        <f>SUM(BD123:BO123)</f>
        <v>80740.188072507808</v>
      </c>
    </row>
    <row r="124" spans="2:68" x14ac:dyDescent="0.25">
      <c r="B124" s="14" t="s">
        <v>48</v>
      </c>
      <c r="C124" s="2" t="s">
        <v>15</v>
      </c>
      <c r="D124" s="4">
        <v>49.836538666666662</v>
      </c>
      <c r="E124" s="4">
        <v>49.836538666666662</v>
      </c>
      <c r="F124" s="4">
        <v>51.331634826666665</v>
      </c>
      <c r="G124" s="4">
        <v>51.331634826666665</v>
      </c>
      <c r="H124" s="4">
        <v>51.331634826666665</v>
      </c>
      <c r="I124" s="4">
        <v>51.331634826666665</v>
      </c>
      <c r="J124" s="4">
        <v>51.331634826666665</v>
      </c>
      <c r="K124" s="4">
        <v>51.331634826666665</v>
      </c>
      <c r="L124" s="4">
        <v>51.331634826666665</v>
      </c>
      <c r="M124" s="4">
        <v>51.331634826666665</v>
      </c>
      <c r="N124" s="4">
        <v>51.331634826666665</v>
      </c>
      <c r="O124" s="4">
        <v>51.331634826666665</v>
      </c>
      <c r="P124" s="4"/>
      <c r="Q124" s="4">
        <v>51.331634826666665</v>
      </c>
      <c r="R124" s="4">
        <v>51.331634826666665</v>
      </c>
      <c r="S124" s="4">
        <v>52.871583871466669</v>
      </c>
      <c r="T124" s="4">
        <v>52.871583871466669</v>
      </c>
      <c r="U124" s="4">
        <v>52.871583871466669</v>
      </c>
      <c r="V124" s="4">
        <v>52.871583871466669</v>
      </c>
      <c r="W124" s="4">
        <v>52.871583871466669</v>
      </c>
      <c r="X124" s="4">
        <v>52.871583871466669</v>
      </c>
      <c r="Y124" s="4">
        <v>52.871583871466669</v>
      </c>
      <c r="Z124" s="4">
        <v>52.871583871466669</v>
      </c>
      <c r="AA124" s="4">
        <v>52.871583871466669</v>
      </c>
      <c r="AB124" s="4">
        <v>52.871583871466669</v>
      </c>
      <c r="AC124" s="4"/>
      <c r="AD124" s="4">
        <v>52.871583871466669</v>
      </c>
      <c r="AE124" s="4">
        <v>52.871583871466669</v>
      </c>
      <c r="AF124" s="4">
        <v>54.457731387610671</v>
      </c>
      <c r="AG124" s="4">
        <v>54.457731387610671</v>
      </c>
      <c r="AH124" s="4">
        <v>54.457731387610671</v>
      </c>
      <c r="AI124" s="4">
        <v>54.457731387610671</v>
      </c>
      <c r="AJ124" s="4">
        <v>54.457731387610671</v>
      </c>
      <c r="AK124" s="4">
        <v>54.457731387610671</v>
      </c>
      <c r="AL124" s="4">
        <v>54.457731387610671</v>
      </c>
      <c r="AM124" s="4">
        <v>54.457731387610671</v>
      </c>
      <c r="AN124" s="4">
        <v>54.457731387610671</v>
      </c>
      <c r="AO124" s="4">
        <v>54.457731387610671</v>
      </c>
      <c r="AP124" s="4"/>
      <c r="AQ124" s="4">
        <v>54.457731387610671</v>
      </c>
      <c r="AR124" s="4">
        <v>54.457731387610671</v>
      </c>
      <c r="AS124" s="4">
        <v>56.091463329238991</v>
      </c>
      <c r="AT124" s="4">
        <v>56.091463329238991</v>
      </c>
      <c r="AU124" s="4">
        <v>56.091463329238991</v>
      </c>
      <c r="AV124" s="4">
        <v>56.091463329238991</v>
      </c>
      <c r="AW124" s="4">
        <v>56.091463329238991</v>
      </c>
      <c r="AX124" s="4">
        <v>56.091463329238991</v>
      </c>
      <c r="AY124" s="4">
        <v>56.091463329238991</v>
      </c>
      <c r="AZ124" s="4">
        <v>56.091463329238991</v>
      </c>
      <c r="BA124" s="4">
        <v>56.091463329238991</v>
      </c>
      <c r="BB124" s="4">
        <v>56.091463329238991</v>
      </c>
      <c r="BC124" s="4"/>
      <c r="BD124" s="4">
        <v>56.091463329238991</v>
      </c>
      <c r="BE124" s="4">
        <v>56.091463329238991</v>
      </c>
      <c r="BF124" s="4">
        <v>57.774207229116165</v>
      </c>
      <c r="BG124" s="4">
        <v>57.774207229116165</v>
      </c>
      <c r="BH124" s="4">
        <v>57.774207229116165</v>
      </c>
      <c r="BI124" s="4">
        <v>57.774207229116165</v>
      </c>
      <c r="BJ124" s="4">
        <v>57.774207229116165</v>
      </c>
      <c r="BK124" s="4">
        <v>57.774207229116165</v>
      </c>
      <c r="BL124" s="4">
        <v>57.774207229116165</v>
      </c>
      <c r="BM124" s="4">
        <v>57.774207229116165</v>
      </c>
      <c r="BN124" s="4">
        <v>57.774207229116165</v>
      </c>
      <c r="BO124" s="4">
        <v>57.774207229116165</v>
      </c>
      <c r="BP124" s="4"/>
    </row>
    <row r="125" spans="2:68" x14ac:dyDescent="0.25">
      <c r="B125" s="14"/>
      <c r="C125" s="2" t="s">
        <v>16</v>
      </c>
      <c r="D125" s="3">
        <v>3</v>
      </c>
      <c r="E125" s="3">
        <v>3</v>
      </c>
      <c r="F125" s="3">
        <v>3</v>
      </c>
      <c r="G125" s="3">
        <v>3</v>
      </c>
      <c r="H125" s="3">
        <v>3</v>
      </c>
      <c r="I125" s="3">
        <v>3</v>
      </c>
      <c r="J125" s="3">
        <v>3</v>
      </c>
      <c r="K125" s="3">
        <v>3</v>
      </c>
      <c r="L125" s="3">
        <v>3</v>
      </c>
      <c r="M125" s="3">
        <v>3</v>
      </c>
      <c r="N125" s="3">
        <v>3</v>
      </c>
      <c r="O125" s="3">
        <v>3</v>
      </c>
      <c r="P125" s="3"/>
      <c r="Q125" s="3">
        <v>3</v>
      </c>
      <c r="R125" s="3">
        <v>3</v>
      </c>
      <c r="S125" s="3">
        <v>3</v>
      </c>
      <c r="T125" s="3">
        <v>3</v>
      </c>
      <c r="U125" s="3">
        <v>3</v>
      </c>
      <c r="V125" s="3">
        <v>3</v>
      </c>
      <c r="W125" s="3">
        <v>3</v>
      </c>
      <c r="X125" s="3">
        <v>3</v>
      </c>
      <c r="Y125" s="3">
        <v>3</v>
      </c>
      <c r="Z125" s="3">
        <v>3</v>
      </c>
      <c r="AA125" s="3">
        <v>3</v>
      </c>
      <c r="AB125" s="3">
        <v>3</v>
      </c>
      <c r="AC125" s="3"/>
      <c r="AD125" s="3">
        <v>3</v>
      </c>
      <c r="AE125" s="3">
        <v>3</v>
      </c>
      <c r="AF125" s="3">
        <v>3</v>
      </c>
      <c r="AG125" s="3">
        <v>3</v>
      </c>
      <c r="AH125" s="3">
        <v>3</v>
      </c>
      <c r="AI125" s="3">
        <v>3</v>
      </c>
      <c r="AJ125" s="3">
        <v>3</v>
      </c>
      <c r="AK125" s="3">
        <v>3</v>
      </c>
      <c r="AL125" s="3">
        <v>3</v>
      </c>
      <c r="AM125" s="3">
        <v>3</v>
      </c>
      <c r="AN125" s="3">
        <v>3</v>
      </c>
      <c r="AO125" s="3">
        <v>3</v>
      </c>
      <c r="AP125" s="3"/>
      <c r="AQ125" s="3">
        <v>3</v>
      </c>
      <c r="AR125" s="3">
        <v>3</v>
      </c>
      <c r="AS125" s="3">
        <v>3</v>
      </c>
      <c r="AT125" s="3">
        <v>3</v>
      </c>
      <c r="AU125" s="3">
        <v>3</v>
      </c>
      <c r="AV125" s="3">
        <v>3</v>
      </c>
      <c r="AW125" s="3">
        <v>3</v>
      </c>
      <c r="AX125" s="3">
        <v>3</v>
      </c>
      <c r="AY125" s="3">
        <v>3</v>
      </c>
      <c r="AZ125" s="3">
        <v>3</v>
      </c>
      <c r="BA125" s="3">
        <v>3</v>
      </c>
      <c r="BB125" s="3">
        <v>3</v>
      </c>
      <c r="BC125" s="3"/>
      <c r="BD125" s="3">
        <v>3</v>
      </c>
      <c r="BE125" s="3">
        <v>3</v>
      </c>
      <c r="BF125" s="3">
        <v>3</v>
      </c>
      <c r="BG125" s="3">
        <v>3</v>
      </c>
      <c r="BH125" s="3">
        <v>3</v>
      </c>
      <c r="BI125" s="3">
        <v>3</v>
      </c>
      <c r="BJ125" s="3">
        <v>3</v>
      </c>
      <c r="BK125" s="3">
        <v>3</v>
      </c>
      <c r="BL125" s="3">
        <v>3</v>
      </c>
      <c r="BM125" s="3">
        <v>3</v>
      </c>
      <c r="BN125" s="3">
        <v>3</v>
      </c>
      <c r="BO125" s="3">
        <v>3</v>
      </c>
      <c r="BP125" s="3"/>
    </row>
    <row r="126" spans="2:68" x14ac:dyDescent="0.25">
      <c r="B126" s="14"/>
      <c r="C126" s="2" t="s">
        <v>19</v>
      </c>
      <c r="D126" s="4">
        <v>22.521634499999998</v>
      </c>
      <c r="E126" s="4">
        <v>22.521634499999998</v>
      </c>
      <c r="F126" s="4">
        <v>23.197283534999997</v>
      </c>
      <c r="G126" s="4">
        <v>23.197283534999997</v>
      </c>
      <c r="H126" s="4">
        <v>23.197283534999997</v>
      </c>
      <c r="I126" s="4">
        <v>23.197283534999997</v>
      </c>
      <c r="J126" s="4">
        <v>23.197283534999997</v>
      </c>
      <c r="K126" s="4">
        <v>23.197283534999997</v>
      </c>
      <c r="L126" s="4">
        <v>23.197283534999997</v>
      </c>
      <c r="M126" s="4">
        <v>23.197283534999997</v>
      </c>
      <c r="N126" s="4">
        <v>23.197283534999997</v>
      </c>
      <c r="O126" s="4">
        <v>23.197283534999997</v>
      </c>
      <c r="P126" s="4"/>
      <c r="Q126" s="4">
        <v>23.197283534999997</v>
      </c>
      <c r="R126" s="4">
        <v>23.197283534999997</v>
      </c>
      <c r="S126" s="4">
        <v>23.893202041049996</v>
      </c>
      <c r="T126" s="4">
        <v>23.893202041049996</v>
      </c>
      <c r="U126" s="4">
        <v>23.893202041049996</v>
      </c>
      <c r="V126" s="4">
        <v>23.893202041049996</v>
      </c>
      <c r="W126" s="4">
        <v>23.893202041049996</v>
      </c>
      <c r="X126" s="4">
        <v>23.893202041049996</v>
      </c>
      <c r="Y126" s="4">
        <v>23.893202041049996</v>
      </c>
      <c r="Z126" s="4">
        <v>23.893202041049996</v>
      </c>
      <c r="AA126" s="4">
        <v>23.893202041049996</v>
      </c>
      <c r="AB126" s="4">
        <v>23.893202041049996</v>
      </c>
      <c r="AC126" s="4"/>
      <c r="AD126" s="4">
        <v>23.893202041049996</v>
      </c>
      <c r="AE126" s="4">
        <v>23.893202041049996</v>
      </c>
      <c r="AF126" s="4">
        <v>24.609998102281498</v>
      </c>
      <c r="AG126" s="4">
        <v>24.609998102281498</v>
      </c>
      <c r="AH126" s="4">
        <v>24.609998102281498</v>
      </c>
      <c r="AI126" s="4">
        <v>24.609998102281498</v>
      </c>
      <c r="AJ126" s="4">
        <v>24.609998102281498</v>
      </c>
      <c r="AK126" s="4">
        <v>24.609998102281498</v>
      </c>
      <c r="AL126" s="4">
        <v>24.609998102281498</v>
      </c>
      <c r="AM126" s="4">
        <v>24.609998102281498</v>
      </c>
      <c r="AN126" s="4">
        <v>24.609998102281498</v>
      </c>
      <c r="AO126" s="4">
        <v>24.609998102281498</v>
      </c>
      <c r="AP126" s="4"/>
      <c r="AQ126" s="4">
        <v>24.609998102281498</v>
      </c>
      <c r="AR126" s="4">
        <v>24.609998102281498</v>
      </c>
      <c r="AS126" s="4">
        <v>25.348298045349942</v>
      </c>
      <c r="AT126" s="4">
        <v>25.348298045349942</v>
      </c>
      <c r="AU126" s="4">
        <v>25.348298045349942</v>
      </c>
      <c r="AV126" s="4">
        <v>25.348298045349942</v>
      </c>
      <c r="AW126" s="4">
        <v>25.348298045349942</v>
      </c>
      <c r="AX126" s="4">
        <v>25.348298045349942</v>
      </c>
      <c r="AY126" s="4">
        <v>25.348298045349942</v>
      </c>
      <c r="AZ126" s="4">
        <v>25.348298045349942</v>
      </c>
      <c r="BA126" s="4">
        <v>25.348298045349942</v>
      </c>
      <c r="BB126" s="4">
        <v>25.348298045349942</v>
      </c>
      <c r="BC126" s="4"/>
      <c r="BD126" s="4">
        <v>25.348298045349942</v>
      </c>
      <c r="BE126" s="4">
        <v>25.348298045349942</v>
      </c>
      <c r="BF126" s="4">
        <v>26.10874698671044</v>
      </c>
      <c r="BG126" s="4">
        <v>26.10874698671044</v>
      </c>
      <c r="BH126" s="4">
        <v>26.10874698671044</v>
      </c>
      <c r="BI126" s="4">
        <v>26.10874698671044</v>
      </c>
      <c r="BJ126" s="4">
        <v>26.10874698671044</v>
      </c>
      <c r="BK126" s="4">
        <v>26.10874698671044</v>
      </c>
      <c r="BL126" s="4">
        <v>26.10874698671044</v>
      </c>
      <c r="BM126" s="4">
        <v>26.10874698671044</v>
      </c>
      <c r="BN126" s="4">
        <v>26.10874698671044</v>
      </c>
      <c r="BO126" s="4">
        <v>26.10874698671044</v>
      </c>
      <c r="BP126" s="4"/>
    </row>
    <row r="127" spans="2:68" x14ac:dyDescent="0.25">
      <c r="B127" s="14"/>
      <c r="C127" s="2" t="s">
        <v>20</v>
      </c>
      <c r="D127" s="3">
        <v>2</v>
      </c>
      <c r="E127" s="3">
        <v>2</v>
      </c>
      <c r="F127" s="3">
        <v>2</v>
      </c>
      <c r="G127" s="3">
        <v>2</v>
      </c>
      <c r="H127" s="3">
        <v>2</v>
      </c>
      <c r="I127" s="3">
        <v>2</v>
      </c>
      <c r="J127" s="3">
        <v>2</v>
      </c>
      <c r="K127" s="3">
        <v>2</v>
      </c>
      <c r="L127" s="3">
        <v>2</v>
      </c>
      <c r="M127" s="3">
        <v>2</v>
      </c>
      <c r="N127" s="3">
        <v>2</v>
      </c>
      <c r="O127" s="3">
        <v>2</v>
      </c>
      <c r="P127" s="3"/>
      <c r="Q127" s="3">
        <v>2</v>
      </c>
      <c r="R127" s="3">
        <v>2</v>
      </c>
      <c r="S127" s="3">
        <v>2</v>
      </c>
      <c r="T127" s="3">
        <v>2</v>
      </c>
      <c r="U127" s="3">
        <v>2</v>
      </c>
      <c r="V127" s="3">
        <v>2</v>
      </c>
      <c r="W127" s="3">
        <v>2</v>
      </c>
      <c r="X127" s="3">
        <v>2</v>
      </c>
      <c r="Y127" s="3">
        <v>2</v>
      </c>
      <c r="Z127" s="3">
        <v>2</v>
      </c>
      <c r="AA127" s="3">
        <v>2</v>
      </c>
      <c r="AB127" s="3">
        <v>2</v>
      </c>
      <c r="AC127" s="3"/>
      <c r="AD127" s="3">
        <v>2</v>
      </c>
      <c r="AE127" s="3">
        <v>2</v>
      </c>
      <c r="AF127" s="3">
        <v>2</v>
      </c>
      <c r="AG127" s="3">
        <v>2</v>
      </c>
      <c r="AH127" s="3">
        <v>2</v>
      </c>
      <c r="AI127" s="3">
        <v>2</v>
      </c>
      <c r="AJ127" s="3">
        <v>2</v>
      </c>
      <c r="AK127" s="3">
        <v>2</v>
      </c>
      <c r="AL127" s="3">
        <v>2</v>
      </c>
      <c r="AM127" s="3">
        <v>2</v>
      </c>
      <c r="AN127" s="3">
        <v>2</v>
      </c>
      <c r="AO127" s="3">
        <v>2</v>
      </c>
      <c r="AP127" s="3"/>
      <c r="AQ127" s="3">
        <v>2</v>
      </c>
      <c r="AR127" s="3">
        <v>2</v>
      </c>
      <c r="AS127" s="3">
        <v>2</v>
      </c>
      <c r="AT127" s="3">
        <v>2</v>
      </c>
      <c r="AU127" s="3">
        <v>2</v>
      </c>
      <c r="AV127" s="3">
        <v>2</v>
      </c>
      <c r="AW127" s="3">
        <v>2</v>
      </c>
      <c r="AX127" s="3">
        <v>2</v>
      </c>
      <c r="AY127" s="3">
        <v>2</v>
      </c>
      <c r="AZ127" s="3">
        <v>2</v>
      </c>
      <c r="BA127" s="3">
        <v>2</v>
      </c>
      <c r="BB127" s="3">
        <v>2</v>
      </c>
      <c r="BC127" s="3"/>
      <c r="BD127" s="3">
        <v>2</v>
      </c>
      <c r="BE127" s="3">
        <v>2</v>
      </c>
      <c r="BF127" s="3">
        <v>2</v>
      </c>
      <c r="BG127" s="3">
        <v>2</v>
      </c>
      <c r="BH127" s="3">
        <v>2</v>
      </c>
      <c r="BI127" s="3">
        <v>2</v>
      </c>
      <c r="BJ127" s="3">
        <v>2</v>
      </c>
      <c r="BK127" s="3">
        <v>2</v>
      </c>
      <c r="BL127" s="3">
        <v>2</v>
      </c>
      <c r="BM127" s="3">
        <v>2</v>
      </c>
      <c r="BN127" s="3">
        <v>2</v>
      </c>
      <c r="BO127" s="3">
        <v>2</v>
      </c>
      <c r="BP127" s="3"/>
    </row>
    <row r="128" spans="2:68" x14ac:dyDescent="0.25">
      <c r="B128" s="14"/>
      <c r="C128" s="2" t="s">
        <v>27</v>
      </c>
      <c r="D128" s="4">
        <v>36.028689655172407</v>
      </c>
      <c r="E128" s="4">
        <v>36.028689655172407</v>
      </c>
      <c r="F128" s="4">
        <v>36.028689655172407</v>
      </c>
      <c r="G128" s="4">
        <v>36.028689655172407</v>
      </c>
      <c r="H128" s="4">
        <v>36.028689655172407</v>
      </c>
      <c r="I128" s="4">
        <v>36.028689655172407</v>
      </c>
      <c r="J128" s="4">
        <v>36.028689655172407</v>
      </c>
      <c r="K128" s="4">
        <v>37.109550344827582</v>
      </c>
      <c r="L128" s="4">
        <v>37.109550344827582</v>
      </c>
      <c r="M128" s="4">
        <v>37.109550344827582</v>
      </c>
      <c r="N128" s="4">
        <v>37.109550344827582</v>
      </c>
      <c r="O128" s="4">
        <v>37.109550344827582</v>
      </c>
      <c r="P128" s="4"/>
      <c r="Q128" s="4">
        <v>37.109550344827582</v>
      </c>
      <c r="R128" s="4">
        <v>37.109550344827582</v>
      </c>
      <c r="S128" s="4">
        <v>37.109550344827582</v>
      </c>
      <c r="T128" s="4">
        <v>37.109550344827582</v>
      </c>
      <c r="U128" s="4">
        <v>37.109550344827582</v>
      </c>
      <c r="V128" s="4">
        <v>37.109550344827582</v>
      </c>
      <c r="W128" s="4">
        <v>37.109550344827582</v>
      </c>
      <c r="X128" s="4">
        <v>38.22283685517241</v>
      </c>
      <c r="Y128" s="4">
        <v>38.22283685517241</v>
      </c>
      <c r="Z128" s="4">
        <v>38.22283685517241</v>
      </c>
      <c r="AA128" s="4">
        <v>38.22283685517241</v>
      </c>
      <c r="AB128" s="4">
        <v>38.22283685517241</v>
      </c>
      <c r="AC128" s="4"/>
      <c r="AD128" s="4">
        <v>38.22283685517241</v>
      </c>
      <c r="AE128" s="4">
        <v>38.22283685517241</v>
      </c>
      <c r="AF128" s="4">
        <v>38.22283685517241</v>
      </c>
      <c r="AG128" s="4">
        <v>38.22283685517241</v>
      </c>
      <c r="AH128" s="4">
        <v>38.22283685517241</v>
      </c>
      <c r="AI128" s="4">
        <v>38.22283685517241</v>
      </c>
      <c r="AJ128" s="4">
        <v>38.22283685517241</v>
      </c>
      <c r="AK128" s="4">
        <v>39.369521960827583</v>
      </c>
      <c r="AL128" s="4">
        <v>39.369521960827583</v>
      </c>
      <c r="AM128" s="4">
        <v>39.369521960827583</v>
      </c>
      <c r="AN128" s="4">
        <v>39.369521960827583</v>
      </c>
      <c r="AO128" s="4">
        <v>39.369521960827583</v>
      </c>
      <c r="AP128" s="4"/>
      <c r="AQ128" s="4">
        <v>39.369521960827583</v>
      </c>
      <c r="AR128" s="4">
        <v>39.369521960827583</v>
      </c>
      <c r="AS128" s="4">
        <v>39.369521960827583</v>
      </c>
      <c r="AT128" s="4">
        <v>39.369521960827583</v>
      </c>
      <c r="AU128" s="4">
        <v>39.369521960827583</v>
      </c>
      <c r="AV128" s="4">
        <v>39.369521960827583</v>
      </c>
      <c r="AW128" s="4">
        <v>39.369521960827583</v>
      </c>
      <c r="AX128" s="4">
        <v>40.550607619652411</v>
      </c>
      <c r="AY128" s="4">
        <v>40.550607619652411</v>
      </c>
      <c r="AZ128" s="4">
        <v>40.550607619652411</v>
      </c>
      <c r="BA128" s="4">
        <v>40.550607619652411</v>
      </c>
      <c r="BB128" s="4">
        <v>40.550607619652411</v>
      </c>
      <c r="BC128" s="4"/>
      <c r="BD128" s="4">
        <v>40.550607619652411</v>
      </c>
      <c r="BE128" s="4">
        <v>40.550607619652411</v>
      </c>
      <c r="BF128" s="4">
        <v>40.550607619652411</v>
      </c>
      <c r="BG128" s="4">
        <v>40.550607619652411</v>
      </c>
      <c r="BH128" s="4">
        <v>40.550607619652411</v>
      </c>
      <c r="BI128" s="4">
        <v>40.550607619652411</v>
      </c>
      <c r="BJ128" s="4">
        <v>40.550607619652411</v>
      </c>
      <c r="BK128" s="4">
        <v>41.767125848241982</v>
      </c>
      <c r="BL128" s="4">
        <v>41.767125848241982</v>
      </c>
      <c r="BM128" s="4">
        <v>41.767125848241982</v>
      </c>
      <c r="BN128" s="4">
        <v>41.767125848241982</v>
      </c>
      <c r="BO128" s="4">
        <v>41.767125848241982</v>
      </c>
      <c r="BP128" s="4"/>
    </row>
    <row r="129" spans="2:68" x14ac:dyDescent="0.25">
      <c r="B129" s="22"/>
      <c r="C129" s="2" t="s">
        <v>28</v>
      </c>
      <c r="D129" s="3">
        <v>29</v>
      </c>
      <c r="E129" s="3">
        <v>29</v>
      </c>
      <c r="F129" s="3">
        <v>29</v>
      </c>
      <c r="G129" s="3">
        <v>29</v>
      </c>
      <c r="H129" s="3">
        <v>29</v>
      </c>
      <c r="I129" s="3">
        <v>29</v>
      </c>
      <c r="J129" s="3">
        <v>29</v>
      </c>
      <c r="K129" s="3">
        <v>29</v>
      </c>
      <c r="L129" s="3">
        <v>29</v>
      </c>
      <c r="M129" s="3">
        <v>29</v>
      </c>
      <c r="N129" s="3">
        <v>29</v>
      </c>
      <c r="O129" s="3">
        <v>29</v>
      </c>
      <c r="P129" s="3"/>
      <c r="Q129" s="3">
        <v>29</v>
      </c>
      <c r="R129" s="3">
        <v>29</v>
      </c>
      <c r="S129" s="3">
        <v>29</v>
      </c>
      <c r="T129" s="3">
        <v>29</v>
      </c>
      <c r="U129" s="3">
        <v>29</v>
      </c>
      <c r="V129" s="3">
        <v>29</v>
      </c>
      <c r="W129" s="3">
        <v>29</v>
      </c>
      <c r="X129" s="3">
        <v>29</v>
      </c>
      <c r="Y129" s="3">
        <v>29</v>
      </c>
      <c r="Z129" s="3">
        <v>29</v>
      </c>
      <c r="AA129" s="3">
        <v>29</v>
      </c>
      <c r="AB129" s="3">
        <v>29</v>
      </c>
      <c r="AC129" s="3"/>
      <c r="AD129" s="3">
        <v>29</v>
      </c>
      <c r="AE129" s="3">
        <v>29</v>
      </c>
      <c r="AF129" s="3">
        <v>29</v>
      </c>
      <c r="AG129" s="3">
        <v>29</v>
      </c>
      <c r="AH129" s="3">
        <v>29</v>
      </c>
      <c r="AI129" s="3">
        <v>29</v>
      </c>
      <c r="AJ129" s="3">
        <v>29</v>
      </c>
      <c r="AK129" s="3">
        <v>29</v>
      </c>
      <c r="AL129" s="3">
        <v>29</v>
      </c>
      <c r="AM129" s="3">
        <v>29</v>
      </c>
      <c r="AN129" s="3">
        <v>29</v>
      </c>
      <c r="AO129" s="3">
        <v>29</v>
      </c>
      <c r="AP129" s="3"/>
      <c r="AQ129" s="3">
        <v>29</v>
      </c>
      <c r="AR129" s="3">
        <v>29</v>
      </c>
      <c r="AS129" s="3">
        <v>29</v>
      </c>
      <c r="AT129" s="3">
        <v>29</v>
      </c>
      <c r="AU129" s="3">
        <v>29</v>
      </c>
      <c r="AV129" s="3">
        <v>29</v>
      </c>
      <c r="AW129" s="3">
        <v>29</v>
      </c>
      <c r="AX129" s="3">
        <v>29</v>
      </c>
      <c r="AY129" s="3">
        <v>29</v>
      </c>
      <c r="AZ129" s="3">
        <v>29</v>
      </c>
      <c r="BA129" s="3">
        <v>29</v>
      </c>
      <c r="BB129" s="3">
        <v>29</v>
      </c>
      <c r="BC129" s="3"/>
      <c r="BD129" s="3">
        <v>29</v>
      </c>
      <c r="BE129" s="3">
        <v>29</v>
      </c>
      <c r="BF129" s="3">
        <v>29</v>
      </c>
      <c r="BG129" s="3">
        <v>29</v>
      </c>
      <c r="BH129" s="3">
        <v>29</v>
      </c>
      <c r="BI129" s="3">
        <v>29</v>
      </c>
      <c r="BJ129" s="3">
        <v>29</v>
      </c>
      <c r="BK129" s="3">
        <v>29</v>
      </c>
      <c r="BL129" s="3">
        <v>29</v>
      </c>
      <c r="BM129" s="3">
        <v>29</v>
      </c>
      <c r="BN129" s="3">
        <v>29</v>
      </c>
      <c r="BO129" s="3">
        <v>29</v>
      </c>
      <c r="BP129" s="3"/>
    </row>
    <row r="130" spans="2:68" x14ac:dyDescent="0.25">
      <c r="B130" s="23" t="s">
        <v>122</v>
      </c>
      <c r="C130" s="23"/>
      <c r="D130" s="27">
        <f t="shared" ref="D130:O130" si="112">SUM(D124*D125,D126*D127,D128*D129)*D$1</f>
        <v>26027.082585</v>
      </c>
      <c r="E130" s="27">
        <f t="shared" si="112"/>
        <v>24787.697699999997</v>
      </c>
      <c r="F130" s="27">
        <f t="shared" si="112"/>
        <v>27394.872374099999</v>
      </c>
      <c r="G130" s="27">
        <f t="shared" si="112"/>
        <v>26149.650902549998</v>
      </c>
      <c r="H130" s="27">
        <f t="shared" si="112"/>
        <v>24904.429430999997</v>
      </c>
      <c r="I130" s="27">
        <f t="shared" si="112"/>
        <v>27394.872374099999</v>
      </c>
      <c r="J130" s="27">
        <f t="shared" si="112"/>
        <v>27394.872374099999</v>
      </c>
      <c r="K130" s="27">
        <f t="shared" si="112"/>
        <v>26807.895062549997</v>
      </c>
      <c r="L130" s="27">
        <f t="shared" si="112"/>
        <v>26807.895062549997</v>
      </c>
      <c r="M130" s="27">
        <f t="shared" si="112"/>
        <v>28084.461494099996</v>
      </c>
      <c r="N130" s="27">
        <f t="shared" si="112"/>
        <v>24254.762199449997</v>
      </c>
      <c r="O130" s="27">
        <f t="shared" si="112"/>
        <v>26807.895062549997</v>
      </c>
      <c r="P130" s="24">
        <f>SUM(D130:O130)</f>
        <v>316816.38662204996</v>
      </c>
      <c r="Q130" s="27">
        <f t="shared" ref="Q130:AB130" si="113">SUM(Q124*Q125,Q126*Q127,Q128*Q129)*Q$1</f>
        <v>25531.328630999997</v>
      </c>
      <c r="R130" s="27">
        <f t="shared" si="113"/>
        <v>26807.895062549997</v>
      </c>
      <c r="S130" s="27">
        <f t="shared" si="113"/>
        <v>28216.718545322994</v>
      </c>
      <c r="T130" s="27">
        <f t="shared" si="113"/>
        <v>26934.140429626495</v>
      </c>
      <c r="U130" s="27">
        <f t="shared" si="113"/>
        <v>26934.140429626495</v>
      </c>
      <c r="V130" s="27">
        <f t="shared" si="113"/>
        <v>28216.718545322994</v>
      </c>
      <c r="W130" s="27">
        <f t="shared" si="113"/>
        <v>25651.562313929993</v>
      </c>
      <c r="X130" s="27">
        <f t="shared" si="113"/>
        <v>30241.858763419496</v>
      </c>
      <c r="Y130" s="27">
        <f t="shared" si="113"/>
        <v>27612.131914426496</v>
      </c>
      <c r="Z130" s="27">
        <f t="shared" si="113"/>
        <v>27612.131914426496</v>
      </c>
      <c r="AA130" s="27">
        <f t="shared" si="113"/>
        <v>26297.268489929997</v>
      </c>
      <c r="AB130" s="27">
        <f t="shared" si="113"/>
        <v>26297.268489929997</v>
      </c>
      <c r="AC130" s="24">
        <f>SUM(Q130:AB130)</f>
        <v>326353.16352951148</v>
      </c>
      <c r="AD130" s="27">
        <f t="shared" ref="AD130:AO130" si="114">SUM(AD124*AD125,AD126*AD127,AD128*AD129)*AD$1</f>
        <v>27612.131914426496</v>
      </c>
      <c r="AE130" s="27">
        <f t="shared" si="114"/>
        <v>26297.268489929997</v>
      </c>
      <c r="AF130" s="27">
        <f t="shared" si="114"/>
        <v>30384.275560850085</v>
      </c>
      <c r="AG130" s="27">
        <f t="shared" si="114"/>
        <v>25100.053724180503</v>
      </c>
      <c r="AH130" s="27">
        <f t="shared" si="114"/>
        <v>29063.220101682688</v>
      </c>
      <c r="AI130" s="27">
        <f t="shared" si="114"/>
        <v>29063.220101682688</v>
      </c>
      <c r="AJ130" s="27">
        <f t="shared" si="114"/>
        <v>26421.1091833479</v>
      </c>
      <c r="AK130" s="27">
        <f t="shared" si="114"/>
        <v>31149.114526322082</v>
      </c>
      <c r="AL130" s="27">
        <f t="shared" si="114"/>
        <v>27086.186544627897</v>
      </c>
      <c r="AM130" s="27">
        <f t="shared" si="114"/>
        <v>29794.80519909069</v>
      </c>
      <c r="AN130" s="27">
        <f t="shared" si="114"/>
        <v>27086.186544627897</v>
      </c>
      <c r="AO130" s="27">
        <f t="shared" si="114"/>
        <v>25731.877217396504</v>
      </c>
      <c r="AP130" s="24">
        <f>SUM(AD130:AO130)</f>
        <v>334789.44910816546</v>
      </c>
      <c r="AQ130" s="27">
        <f t="shared" ref="AQ130:BB130" si="115">SUM(AQ124*AQ125,AQ126*AQ127,AQ128*AQ129)*AQ$1</f>
        <v>29794.80519909069</v>
      </c>
      <c r="AR130" s="27">
        <f t="shared" si="115"/>
        <v>27086.186544627897</v>
      </c>
      <c r="AS130" s="27">
        <f t="shared" si="115"/>
        <v>29935.116704733169</v>
      </c>
      <c r="AT130" s="27">
        <f t="shared" si="115"/>
        <v>27213.742458848337</v>
      </c>
      <c r="AU130" s="27">
        <f t="shared" si="115"/>
        <v>29935.116704733169</v>
      </c>
      <c r="AV130" s="27">
        <f t="shared" si="115"/>
        <v>28574.429581790755</v>
      </c>
      <c r="AW130" s="27">
        <f t="shared" si="115"/>
        <v>28574.429581790755</v>
      </c>
      <c r="AX130" s="27">
        <f t="shared" si="115"/>
        <v>32083.587962111746</v>
      </c>
      <c r="AY130" s="27">
        <f t="shared" si="115"/>
        <v>26503.833533918398</v>
      </c>
      <c r="AZ130" s="27">
        <f t="shared" si="115"/>
        <v>32083.587962111746</v>
      </c>
      <c r="BA130" s="27">
        <f t="shared" si="115"/>
        <v>27898.772140966736</v>
      </c>
      <c r="BB130" s="27">
        <f t="shared" si="115"/>
        <v>26503.833533918398</v>
      </c>
      <c r="BC130" s="24">
        <f>SUM(AQ130:BB130)</f>
        <v>346187.44190864183</v>
      </c>
      <c r="BD130" s="27">
        <f t="shared" ref="BD130:BO130" si="116">SUM(BD124*BD125,BD126*BD127,BD128*BD129)*BD$1</f>
        <v>30688.649355063408</v>
      </c>
      <c r="BE130" s="27">
        <f t="shared" si="116"/>
        <v>27898.772140966736</v>
      </c>
      <c r="BF130" s="27">
        <f t="shared" si="116"/>
        <v>29431.662469244471</v>
      </c>
      <c r="BG130" s="27">
        <f t="shared" si="116"/>
        <v>29431.662469244471</v>
      </c>
      <c r="BH130" s="27">
        <f t="shared" si="116"/>
        <v>30833.170205875162</v>
      </c>
      <c r="BI130" s="27">
        <f t="shared" si="116"/>
        <v>28030.154732613781</v>
      </c>
      <c r="BJ130" s="27">
        <f t="shared" si="116"/>
        <v>30833.170205875162</v>
      </c>
      <c r="BK130" s="27">
        <f t="shared" si="116"/>
        <v>31609.30883571531</v>
      </c>
      <c r="BL130" s="27">
        <f t="shared" si="116"/>
        <v>28735.735305195736</v>
      </c>
      <c r="BM130" s="27">
        <f t="shared" si="116"/>
        <v>33046.095600975095</v>
      </c>
      <c r="BN130" s="27">
        <f t="shared" si="116"/>
        <v>27298.948539935947</v>
      </c>
      <c r="BO130" s="27">
        <f t="shared" si="116"/>
        <v>28735.735305195736</v>
      </c>
      <c r="BP130" s="24">
        <f>SUM(BD130:BO130)</f>
        <v>356573.06516590097</v>
      </c>
    </row>
    <row r="131" spans="2:68" x14ac:dyDescent="0.25">
      <c r="B131" s="14" t="s">
        <v>95</v>
      </c>
      <c r="C131" s="2" t="s">
        <v>27</v>
      </c>
      <c r="D131" s="4">
        <v>31.0442</v>
      </c>
      <c r="E131" s="4">
        <v>31.0442</v>
      </c>
      <c r="F131" s="4">
        <v>31.0442</v>
      </c>
      <c r="G131" s="4">
        <v>31.0442</v>
      </c>
      <c r="H131" s="4">
        <v>31.0442</v>
      </c>
      <c r="I131" s="4">
        <v>31.0442</v>
      </c>
      <c r="J131" s="4">
        <v>31.0442</v>
      </c>
      <c r="K131" s="4">
        <v>31.975526000000002</v>
      </c>
      <c r="L131" s="4">
        <v>31.975526000000002</v>
      </c>
      <c r="M131" s="4">
        <v>31.975526000000002</v>
      </c>
      <c r="N131" s="4">
        <v>31.975526000000002</v>
      </c>
      <c r="O131" s="4">
        <v>31.975526000000002</v>
      </c>
      <c r="P131" s="4"/>
      <c r="Q131" s="4">
        <v>31.975526000000002</v>
      </c>
      <c r="R131" s="4">
        <v>31.975526000000002</v>
      </c>
      <c r="S131" s="4">
        <v>31.975526000000002</v>
      </c>
      <c r="T131" s="4">
        <v>31.975526000000002</v>
      </c>
      <c r="U131" s="4">
        <v>31.975526000000002</v>
      </c>
      <c r="V131" s="4">
        <v>31.975526000000002</v>
      </c>
      <c r="W131" s="4">
        <v>31.975526000000002</v>
      </c>
      <c r="X131" s="4">
        <v>32.934791780000005</v>
      </c>
      <c r="Y131" s="4">
        <v>32.934791780000005</v>
      </c>
      <c r="Z131" s="4">
        <v>32.934791780000005</v>
      </c>
      <c r="AA131" s="4">
        <v>32.934791780000005</v>
      </c>
      <c r="AB131" s="4">
        <v>32.934791780000005</v>
      </c>
      <c r="AC131" s="4"/>
      <c r="AD131" s="4">
        <v>32.934791780000005</v>
      </c>
      <c r="AE131" s="4">
        <v>32.934791780000005</v>
      </c>
      <c r="AF131" s="4">
        <v>32.934791780000005</v>
      </c>
      <c r="AG131" s="4">
        <v>32.934791780000005</v>
      </c>
      <c r="AH131" s="4">
        <v>32.934791780000005</v>
      </c>
      <c r="AI131" s="4">
        <v>32.934791780000005</v>
      </c>
      <c r="AJ131" s="4">
        <v>32.934791780000005</v>
      </c>
      <c r="AK131" s="4">
        <v>33.922835533400004</v>
      </c>
      <c r="AL131" s="4">
        <v>33.922835533400004</v>
      </c>
      <c r="AM131" s="4">
        <v>33.922835533400004</v>
      </c>
      <c r="AN131" s="4">
        <v>33.922835533400004</v>
      </c>
      <c r="AO131" s="4">
        <v>33.922835533400004</v>
      </c>
      <c r="AP131" s="4"/>
      <c r="AQ131" s="4">
        <v>33.922835533400004</v>
      </c>
      <c r="AR131" s="4">
        <v>33.922835533400004</v>
      </c>
      <c r="AS131" s="4">
        <v>33.922835533400004</v>
      </c>
      <c r="AT131" s="4">
        <v>33.922835533400004</v>
      </c>
      <c r="AU131" s="4">
        <v>33.922835533400004</v>
      </c>
      <c r="AV131" s="4">
        <v>33.922835533400004</v>
      </c>
      <c r="AW131" s="4">
        <v>33.922835533400004</v>
      </c>
      <c r="AX131" s="4">
        <v>34.940520599402006</v>
      </c>
      <c r="AY131" s="4">
        <v>34.940520599402006</v>
      </c>
      <c r="AZ131" s="4">
        <v>34.940520599402006</v>
      </c>
      <c r="BA131" s="4">
        <v>34.940520599402006</v>
      </c>
      <c r="BB131" s="4">
        <v>34.940520599402006</v>
      </c>
      <c r="BC131" s="4"/>
      <c r="BD131" s="4">
        <v>34.940520599402006</v>
      </c>
      <c r="BE131" s="4">
        <v>34.940520599402006</v>
      </c>
      <c r="BF131" s="4">
        <v>34.940520599402006</v>
      </c>
      <c r="BG131" s="4">
        <v>34.940520599402006</v>
      </c>
      <c r="BH131" s="4">
        <v>34.940520599402006</v>
      </c>
      <c r="BI131" s="4">
        <v>34.940520599402006</v>
      </c>
      <c r="BJ131" s="4">
        <v>34.940520599402006</v>
      </c>
      <c r="BK131" s="4">
        <v>35.988736217384066</v>
      </c>
      <c r="BL131" s="4">
        <v>35.988736217384066</v>
      </c>
      <c r="BM131" s="4">
        <v>35.988736217384066</v>
      </c>
      <c r="BN131" s="4">
        <v>35.988736217384066</v>
      </c>
      <c r="BO131" s="4">
        <v>35.988736217384066</v>
      </c>
      <c r="BP131" s="4"/>
    </row>
    <row r="132" spans="2:68" x14ac:dyDescent="0.25">
      <c r="B132" s="22"/>
      <c r="C132" s="2" t="s">
        <v>28</v>
      </c>
      <c r="D132" s="3">
        <v>2</v>
      </c>
      <c r="E132" s="3">
        <v>2</v>
      </c>
      <c r="F132" s="3">
        <v>2</v>
      </c>
      <c r="G132" s="3">
        <v>2</v>
      </c>
      <c r="H132" s="3">
        <v>2</v>
      </c>
      <c r="I132" s="3">
        <v>2</v>
      </c>
      <c r="J132" s="3">
        <v>2</v>
      </c>
      <c r="K132" s="3">
        <v>2</v>
      </c>
      <c r="L132" s="3">
        <v>2</v>
      </c>
      <c r="M132" s="3">
        <v>2</v>
      </c>
      <c r="N132" s="3">
        <v>2</v>
      </c>
      <c r="O132" s="3">
        <v>2</v>
      </c>
      <c r="P132" s="3"/>
      <c r="Q132" s="3">
        <v>2</v>
      </c>
      <c r="R132" s="3">
        <v>2</v>
      </c>
      <c r="S132" s="3">
        <v>2</v>
      </c>
      <c r="T132" s="3">
        <v>2</v>
      </c>
      <c r="U132" s="3">
        <v>2</v>
      </c>
      <c r="V132" s="3">
        <v>2</v>
      </c>
      <c r="W132" s="3">
        <v>2</v>
      </c>
      <c r="X132" s="3">
        <v>2</v>
      </c>
      <c r="Y132" s="3">
        <v>2</v>
      </c>
      <c r="Z132" s="3">
        <v>2</v>
      </c>
      <c r="AA132" s="3">
        <v>2</v>
      </c>
      <c r="AB132" s="3">
        <v>2</v>
      </c>
      <c r="AC132" s="3"/>
      <c r="AD132" s="3">
        <v>2</v>
      </c>
      <c r="AE132" s="3">
        <v>2</v>
      </c>
      <c r="AF132" s="3">
        <v>2</v>
      </c>
      <c r="AG132" s="3">
        <v>2</v>
      </c>
      <c r="AH132" s="3">
        <v>2</v>
      </c>
      <c r="AI132" s="3">
        <v>2</v>
      </c>
      <c r="AJ132" s="3">
        <v>2</v>
      </c>
      <c r="AK132" s="3">
        <v>2</v>
      </c>
      <c r="AL132" s="3">
        <v>2</v>
      </c>
      <c r="AM132" s="3">
        <v>2</v>
      </c>
      <c r="AN132" s="3">
        <v>2</v>
      </c>
      <c r="AO132" s="3">
        <v>2</v>
      </c>
      <c r="AP132" s="3"/>
      <c r="AQ132" s="3">
        <v>2</v>
      </c>
      <c r="AR132" s="3">
        <v>2</v>
      </c>
      <c r="AS132" s="3">
        <v>2</v>
      </c>
      <c r="AT132" s="3">
        <v>2</v>
      </c>
      <c r="AU132" s="3">
        <v>2</v>
      </c>
      <c r="AV132" s="3">
        <v>2</v>
      </c>
      <c r="AW132" s="3">
        <v>2</v>
      </c>
      <c r="AX132" s="3">
        <v>2</v>
      </c>
      <c r="AY132" s="3">
        <v>2</v>
      </c>
      <c r="AZ132" s="3">
        <v>2</v>
      </c>
      <c r="BA132" s="3">
        <v>2</v>
      </c>
      <c r="BB132" s="3">
        <v>2</v>
      </c>
      <c r="BC132" s="3"/>
      <c r="BD132" s="3">
        <v>2</v>
      </c>
      <c r="BE132" s="3">
        <v>2</v>
      </c>
      <c r="BF132" s="3">
        <v>2</v>
      </c>
      <c r="BG132" s="3">
        <v>2</v>
      </c>
      <c r="BH132" s="3">
        <v>2</v>
      </c>
      <c r="BI132" s="3">
        <v>2</v>
      </c>
      <c r="BJ132" s="3">
        <v>2</v>
      </c>
      <c r="BK132" s="3">
        <v>2</v>
      </c>
      <c r="BL132" s="3">
        <v>2</v>
      </c>
      <c r="BM132" s="3">
        <v>2</v>
      </c>
      <c r="BN132" s="3">
        <v>2</v>
      </c>
      <c r="BO132" s="3">
        <v>2</v>
      </c>
      <c r="BP132" s="3"/>
    </row>
    <row r="133" spans="2:68" x14ac:dyDescent="0.25">
      <c r="B133" s="23" t="s">
        <v>123</v>
      </c>
      <c r="C133" s="23"/>
      <c r="D133" s="27">
        <f t="shared" ref="D133:O133" si="117">D$1*(D131*D132)</f>
        <v>1303.8563999999999</v>
      </c>
      <c r="E133" s="27">
        <f t="shared" si="117"/>
        <v>1241.768</v>
      </c>
      <c r="F133" s="27">
        <f t="shared" si="117"/>
        <v>1365.9448</v>
      </c>
      <c r="G133" s="27">
        <f t="shared" si="117"/>
        <v>1303.8563999999999</v>
      </c>
      <c r="H133" s="27">
        <f t="shared" si="117"/>
        <v>1241.768</v>
      </c>
      <c r="I133" s="27">
        <f t="shared" si="117"/>
        <v>1365.9448</v>
      </c>
      <c r="J133" s="27">
        <f t="shared" si="117"/>
        <v>1365.9448</v>
      </c>
      <c r="K133" s="27">
        <f t="shared" si="117"/>
        <v>1342.972092</v>
      </c>
      <c r="L133" s="27">
        <f t="shared" si="117"/>
        <v>1342.972092</v>
      </c>
      <c r="M133" s="27">
        <f t="shared" si="117"/>
        <v>1406.9231440000001</v>
      </c>
      <c r="N133" s="27">
        <f t="shared" si="117"/>
        <v>1215.0699880000002</v>
      </c>
      <c r="O133" s="27">
        <f t="shared" si="117"/>
        <v>1342.972092</v>
      </c>
      <c r="P133" s="24">
        <f>SUM(D133:O133)</f>
        <v>15839.992608</v>
      </c>
      <c r="Q133" s="27">
        <f t="shared" ref="Q133:AB133" si="118">Q$1*(Q131*Q132)</f>
        <v>1279.0210400000001</v>
      </c>
      <c r="R133" s="27">
        <f t="shared" si="118"/>
        <v>1342.972092</v>
      </c>
      <c r="S133" s="27">
        <f t="shared" si="118"/>
        <v>1406.9231440000001</v>
      </c>
      <c r="T133" s="27">
        <f t="shared" si="118"/>
        <v>1342.972092</v>
      </c>
      <c r="U133" s="27">
        <f t="shared" si="118"/>
        <v>1342.972092</v>
      </c>
      <c r="V133" s="27">
        <f t="shared" si="118"/>
        <v>1406.9231440000001</v>
      </c>
      <c r="W133" s="27">
        <f t="shared" si="118"/>
        <v>1279.0210400000001</v>
      </c>
      <c r="X133" s="27">
        <f t="shared" si="118"/>
        <v>1515.0004218800002</v>
      </c>
      <c r="Y133" s="27">
        <f t="shared" si="118"/>
        <v>1383.2612547600002</v>
      </c>
      <c r="Z133" s="27">
        <f t="shared" si="118"/>
        <v>1383.2612547600002</v>
      </c>
      <c r="AA133" s="27">
        <f t="shared" si="118"/>
        <v>1317.3916712000002</v>
      </c>
      <c r="AB133" s="27">
        <f t="shared" si="118"/>
        <v>1317.3916712000002</v>
      </c>
      <c r="AC133" s="24">
        <f>SUM(Q133:AB133)</f>
        <v>16317.110917800002</v>
      </c>
      <c r="AD133" s="27">
        <f t="shared" ref="AD133:AO133" si="119">AD$1*(AD131*AD132)</f>
        <v>1383.2612547600002</v>
      </c>
      <c r="AE133" s="27">
        <f t="shared" si="119"/>
        <v>1317.3916712000002</v>
      </c>
      <c r="AF133" s="27">
        <f t="shared" si="119"/>
        <v>1515.0004218800002</v>
      </c>
      <c r="AG133" s="27">
        <f t="shared" si="119"/>
        <v>1251.5220876400001</v>
      </c>
      <c r="AH133" s="27">
        <f t="shared" si="119"/>
        <v>1449.1308383200003</v>
      </c>
      <c r="AI133" s="27">
        <f t="shared" si="119"/>
        <v>1449.1308383200003</v>
      </c>
      <c r="AJ133" s="27">
        <f t="shared" si="119"/>
        <v>1317.3916712000002</v>
      </c>
      <c r="AK133" s="27">
        <f t="shared" si="119"/>
        <v>1560.4504345364003</v>
      </c>
      <c r="AL133" s="27">
        <f t="shared" si="119"/>
        <v>1356.9134213360003</v>
      </c>
      <c r="AM133" s="27">
        <f t="shared" si="119"/>
        <v>1492.6047634696001</v>
      </c>
      <c r="AN133" s="27">
        <f t="shared" si="119"/>
        <v>1356.9134213360003</v>
      </c>
      <c r="AO133" s="27">
        <f t="shared" si="119"/>
        <v>1289.0677502692001</v>
      </c>
      <c r="AP133" s="24">
        <f>SUM(AD133:AO133)</f>
        <v>16738.778574267206</v>
      </c>
      <c r="AQ133" s="27">
        <f t="shared" ref="AQ133:BB133" si="120">AQ$1*(AQ131*AQ132)</f>
        <v>1492.6047634696001</v>
      </c>
      <c r="AR133" s="27">
        <f t="shared" si="120"/>
        <v>1356.9134213360003</v>
      </c>
      <c r="AS133" s="27">
        <f t="shared" si="120"/>
        <v>1492.6047634696001</v>
      </c>
      <c r="AT133" s="27">
        <f t="shared" si="120"/>
        <v>1356.9134213360003</v>
      </c>
      <c r="AU133" s="27">
        <f t="shared" si="120"/>
        <v>1492.6047634696001</v>
      </c>
      <c r="AV133" s="27">
        <f t="shared" si="120"/>
        <v>1424.7590924028002</v>
      </c>
      <c r="AW133" s="27">
        <f t="shared" si="120"/>
        <v>1424.7590924028002</v>
      </c>
      <c r="AX133" s="27">
        <f t="shared" si="120"/>
        <v>1607.2639475724923</v>
      </c>
      <c r="AY133" s="27">
        <f t="shared" si="120"/>
        <v>1327.7397827772763</v>
      </c>
      <c r="AZ133" s="27">
        <f t="shared" si="120"/>
        <v>1607.2639475724923</v>
      </c>
      <c r="BA133" s="27">
        <f t="shared" si="120"/>
        <v>1397.6208239760804</v>
      </c>
      <c r="BB133" s="27">
        <f t="shared" si="120"/>
        <v>1327.7397827772763</v>
      </c>
      <c r="BC133" s="24">
        <f>SUM(AQ133:BB133)</f>
        <v>17308.787602562017</v>
      </c>
      <c r="BD133" s="27">
        <f t="shared" ref="BD133:BO133" si="121">BD$1*(BD131*BD132)</f>
        <v>1537.3829063736882</v>
      </c>
      <c r="BE133" s="27">
        <f t="shared" si="121"/>
        <v>1397.6208239760804</v>
      </c>
      <c r="BF133" s="27">
        <f t="shared" si="121"/>
        <v>1467.5018651748842</v>
      </c>
      <c r="BG133" s="27">
        <f t="shared" si="121"/>
        <v>1467.5018651748842</v>
      </c>
      <c r="BH133" s="27">
        <f t="shared" si="121"/>
        <v>1537.3829063736882</v>
      </c>
      <c r="BI133" s="27">
        <f t="shared" si="121"/>
        <v>1397.6208239760804</v>
      </c>
      <c r="BJ133" s="27">
        <f t="shared" si="121"/>
        <v>1537.3829063736882</v>
      </c>
      <c r="BK133" s="27">
        <f t="shared" si="121"/>
        <v>1583.5043935648989</v>
      </c>
      <c r="BL133" s="27">
        <f t="shared" si="121"/>
        <v>1439.5494486953626</v>
      </c>
      <c r="BM133" s="27">
        <f t="shared" si="121"/>
        <v>1655.481865999667</v>
      </c>
      <c r="BN133" s="27">
        <f t="shared" si="121"/>
        <v>1367.5719762605945</v>
      </c>
      <c r="BO133" s="27">
        <f t="shared" si="121"/>
        <v>1439.5494486953626</v>
      </c>
      <c r="BP133" s="24">
        <f>SUM(BD133:BO133)</f>
        <v>17828.051230638877</v>
      </c>
    </row>
    <row r="134" spans="2:68" x14ac:dyDescent="0.25">
      <c r="B134" s="14" t="s">
        <v>49</v>
      </c>
      <c r="C134" s="2" t="s">
        <v>15</v>
      </c>
      <c r="D134" s="4">
        <v>46.220192600000004</v>
      </c>
      <c r="E134" s="4">
        <v>46.220192600000004</v>
      </c>
      <c r="F134" s="4">
        <v>47.606798378000008</v>
      </c>
      <c r="G134" s="4">
        <v>47.606798378000008</v>
      </c>
      <c r="H134" s="4">
        <v>47.606798378000008</v>
      </c>
      <c r="I134" s="4">
        <v>47.606798378000008</v>
      </c>
      <c r="J134" s="4">
        <v>47.606798378000008</v>
      </c>
      <c r="K134" s="4">
        <v>47.606798378000008</v>
      </c>
      <c r="L134" s="4">
        <v>47.606798378000008</v>
      </c>
      <c r="M134" s="4">
        <v>47.606798378000008</v>
      </c>
      <c r="N134" s="4">
        <v>47.606798378000008</v>
      </c>
      <c r="O134" s="4">
        <v>47.606798378000008</v>
      </c>
      <c r="P134" s="4"/>
      <c r="Q134" s="4">
        <v>47.606798378000008</v>
      </c>
      <c r="R134" s="4">
        <v>47.606798378000008</v>
      </c>
      <c r="S134" s="4">
        <v>49.03500232934001</v>
      </c>
      <c r="T134" s="4">
        <v>49.03500232934001</v>
      </c>
      <c r="U134" s="4">
        <v>49.03500232934001</v>
      </c>
      <c r="V134" s="4">
        <v>49.03500232934001</v>
      </c>
      <c r="W134" s="4">
        <v>49.03500232934001</v>
      </c>
      <c r="X134" s="4">
        <v>49.03500232934001</v>
      </c>
      <c r="Y134" s="4">
        <v>49.03500232934001</v>
      </c>
      <c r="Z134" s="4">
        <v>49.03500232934001</v>
      </c>
      <c r="AA134" s="4">
        <v>49.03500232934001</v>
      </c>
      <c r="AB134" s="4">
        <v>49.03500232934001</v>
      </c>
      <c r="AC134" s="4"/>
      <c r="AD134" s="4">
        <v>49.03500232934001</v>
      </c>
      <c r="AE134" s="4">
        <v>49.03500232934001</v>
      </c>
      <c r="AF134" s="4">
        <v>50.506052399220209</v>
      </c>
      <c r="AG134" s="4">
        <v>50.506052399220209</v>
      </c>
      <c r="AH134" s="4">
        <v>50.506052399220209</v>
      </c>
      <c r="AI134" s="4">
        <v>50.506052399220209</v>
      </c>
      <c r="AJ134" s="4">
        <v>50.506052399220209</v>
      </c>
      <c r="AK134" s="4">
        <v>50.506052399220209</v>
      </c>
      <c r="AL134" s="4">
        <v>50.506052399220209</v>
      </c>
      <c r="AM134" s="4">
        <v>50.506052399220209</v>
      </c>
      <c r="AN134" s="4">
        <v>50.506052399220209</v>
      </c>
      <c r="AO134" s="4">
        <v>50.506052399220209</v>
      </c>
      <c r="AP134" s="4"/>
      <c r="AQ134" s="4">
        <v>50.506052399220209</v>
      </c>
      <c r="AR134" s="4">
        <v>50.506052399220209</v>
      </c>
      <c r="AS134" s="4">
        <v>52.021233971196814</v>
      </c>
      <c r="AT134" s="4">
        <v>52.021233971196814</v>
      </c>
      <c r="AU134" s="4">
        <v>52.021233971196814</v>
      </c>
      <c r="AV134" s="4">
        <v>52.021233971196814</v>
      </c>
      <c r="AW134" s="4">
        <v>52.021233971196814</v>
      </c>
      <c r="AX134" s="4">
        <v>52.021233971196814</v>
      </c>
      <c r="AY134" s="4">
        <v>52.021233971196814</v>
      </c>
      <c r="AZ134" s="4">
        <v>52.021233971196814</v>
      </c>
      <c r="BA134" s="4">
        <v>52.021233971196814</v>
      </c>
      <c r="BB134" s="4">
        <v>52.021233971196814</v>
      </c>
      <c r="BC134" s="4"/>
      <c r="BD134" s="4">
        <v>52.021233971196814</v>
      </c>
      <c r="BE134" s="4">
        <v>52.021233971196814</v>
      </c>
      <c r="BF134" s="4">
        <v>53.581870990332717</v>
      </c>
      <c r="BG134" s="4">
        <v>53.581870990332717</v>
      </c>
      <c r="BH134" s="4">
        <v>53.581870990332717</v>
      </c>
      <c r="BI134" s="4">
        <v>53.581870990332717</v>
      </c>
      <c r="BJ134" s="4">
        <v>53.581870990332717</v>
      </c>
      <c r="BK134" s="4">
        <v>53.581870990332717</v>
      </c>
      <c r="BL134" s="4">
        <v>53.581870990332717</v>
      </c>
      <c r="BM134" s="4">
        <v>53.581870990332717</v>
      </c>
      <c r="BN134" s="4">
        <v>53.581870990332717</v>
      </c>
      <c r="BO134" s="4">
        <v>53.581870990332717</v>
      </c>
      <c r="BP134" s="4"/>
    </row>
    <row r="135" spans="2:68" x14ac:dyDescent="0.25">
      <c r="B135" s="14"/>
      <c r="C135" s="2" t="s">
        <v>16</v>
      </c>
      <c r="D135" s="3">
        <v>5</v>
      </c>
      <c r="E135" s="3">
        <v>5</v>
      </c>
      <c r="F135" s="3">
        <v>5</v>
      </c>
      <c r="G135" s="3">
        <v>5</v>
      </c>
      <c r="H135" s="3">
        <v>5</v>
      </c>
      <c r="I135" s="3">
        <v>5</v>
      </c>
      <c r="J135" s="3">
        <v>5</v>
      </c>
      <c r="K135" s="3">
        <v>5</v>
      </c>
      <c r="L135" s="3">
        <v>5</v>
      </c>
      <c r="M135" s="3">
        <v>5</v>
      </c>
      <c r="N135" s="3">
        <v>5</v>
      </c>
      <c r="O135" s="3">
        <v>5</v>
      </c>
      <c r="P135" s="3"/>
      <c r="Q135" s="3">
        <v>5</v>
      </c>
      <c r="R135" s="3">
        <v>5</v>
      </c>
      <c r="S135" s="3">
        <v>5</v>
      </c>
      <c r="T135" s="3">
        <v>5</v>
      </c>
      <c r="U135" s="3">
        <v>5</v>
      </c>
      <c r="V135" s="3">
        <v>5</v>
      </c>
      <c r="W135" s="3">
        <v>5</v>
      </c>
      <c r="X135" s="3">
        <v>5</v>
      </c>
      <c r="Y135" s="3">
        <v>5</v>
      </c>
      <c r="Z135" s="3">
        <v>5</v>
      </c>
      <c r="AA135" s="3">
        <v>5</v>
      </c>
      <c r="AB135" s="3">
        <v>5</v>
      </c>
      <c r="AC135" s="3"/>
      <c r="AD135" s="3">
        <v>5</v>
      </c>
      <c r="AE135" s="3">
        <v>5</v>
      </c>
      <c r="AF135" s="3">
        <v>5</v>
      </c>
      <c r="AG135" s="3">
        <v>5</v>
      </c>
      <c r="AH135" s="3">
        <v>5</v>
      </c>
      <c r="AI135" s="3">
        <v>5</v>
      </c>
      <c r="AJ135" s="3">
        <v>5</v>
      </c>
      <c r="AK135" s="3">
        <v>5</v>
      </c>
      <c r="AL135" s="3">
        <v>5</v>
      </c>
      <c r="AM135" s="3">
        <v>5</v>
      </c>
      <c r="AN135" s="3">
        <v>5</v>
      </c>
      <c r="AO135" s="3">
        <v>5</v>
      </c>
      <c r="AP135" s="3"/>
      <c r="AQ135" s="3">
        <v>5</v>
      </c>
      <c r="AR135" s="3">
        <v>5</v>
      </c>
      <c r="AS135" s="3">
        <v>5</v>
      </c>
      <c r="AT135" s="3">
        <v>5</v>
      </c>
      <c r="AU135" s="3">
        <v>5</v>
      </c>
      <c r="AV135" s="3">
        <v>5</v>
      </c>
      <c r="AW135" s="3">
        <v>5</v>
      </c>
      <c r="AX135" s="3">
        <v>5</v>
      </c>
      <c r="AY135" s="3">
        <v>5</v>
      </c>
      <c r="AZ135" s="3">
        <v>5</v>
      </c>
      <c r="BA135" s="3">
        <v>5</v>
      </c>
      <c r="BB135" s="3">
        <v>5</v>
      </c>
      <c r="BC135" s="3"/>
      <c r="BD135" s="3">
        <v>5</v>
      </c>
      <c r="BE135" s="3">
        <v>5</v>
      </c>
      <c r="BF135" s="3">
        <v>5</v>
      </c>
      <c r="BG135" s="3">
        <v>5</v>
      </c>
      <c r="BH135" s="3">
        <v>5</v>
      </c>
      <c r="BI135" s="3">
        <v>5</v>
      </c>
      <c r="BJ135" s="3">
        <v>5</v>
      </c>
      <c r="BK135" s="3">
        <v>5</v>
      </c>
      <c r="BL135" s="3">
        <v>5</v>
      </c>
      <c r="BM135" s="3">
        <v>5</v>
      </c>
      <c r="BN135" s="3">
        <v>5</v>
      </c>
      <c r="BO135" s="3">
        <v>5</v>
      </c>
      <c r="BP135" s="3"/>
    </row>
    <row r="136" spans="2:68" x14ac:dyDescent="0.25">
      <c r="B136" s="14"/>
      <c r="C136" s="2" t="s">
        <v>19</v>
      </c>
      <c r="D136" s="4">
        <v>27.076923000000001</v>
      </c>
      <c r="E136" s="4">
        <v>27.076923000000001</v>
      </c>
      <c r="F136" s="4">
        <v>27.889230690000002</v>
      </c>
      <c r="G136" s="4">
        <v>27.889230690000002</v>
      </c>
      <c r="H136" s="4">
        <v>27.889230690000002</v>
      </c>
      <c r="I136" s="4">
        <v>27.889230690000002</v>
      </c>
      <c r="J136" s="4">
        <v>27.889230690000002</v>
      </c>
      <c r="K136" s="4">
        <v>27.889230690000002</v>
      </c>
      <c r="L136" s="4">
        <v>27.889230690000002</v>
      </c>
      <c r="M136" s="4">
        <v>27.889230690000002</v>
      </c>
      <c r="N136" s="4">
        <v>27.889230690000002</v>
      </c>
      <c r="O136" s="4">
        <v>27.889230690000002</v>
      </c>
      <c r="P136" s="4"/>
      <c r="Q136" s="4">
        <v>27.889230690000002</v>
      </c>
      <c r="R136" s="4">
        <v>27.889230690000002</v>
      </c>
      <c r="S136" s="4">
        <v>28.725907610700002</v>
      </c>
      <c r="T136" s="4">
        <v>28.725907610700002</v>
      </c>
      <c r="U136" s="4">
        <v>28.725907610700002</v>
      </c>
      <c r="V136" s="4">
        <v>28.725907610700002</v>
      </c>
      <c r="W136" s="4">
        <v>28.725907610700002</v>
      </c>
      <c r="X136" s="4">
        <v>28.725907610700002</v>
      </c>
      <c r="Y136" s="4">
        <v>28.725907610700002</v>
      </c>
      <c r="Z136" s="4">
        <v>28.725907610700002</v>
      </c>
      <c r="AA136" s="4">
        <v>28.725907610700002</v>
      </c>
      <c r="AB136" s="4">
        <v>28.725907610700002</v>
      </c>
      <c r="AC136" s="4"/>
      <c r="AD136" s="4">
        <v>28.725907610700002</v>
      </c>
      <c r="AE136" s="4">
        <v>28.725907610700002</v>
      </c>
      <c r="AF136" s="4">
        <v>29.587684839021001</v>
      </c>
      <c r="AG136" s="4">
        <v>29.587684839021001</v>
      </c>
      <c r="AH136" s="4">
        <v>29.587684839021001</v>
      </c>
      <c r="AI136" s="4">
        <v>29.587684839021001</v>
      </c>
      <c r="AJ136" s="4">
        <v>29.587684839021001</v>
      </c>
      <c r="AK136" s="4">
        <v>29.587684839021001</v>
      </c>
      <c r="AL136" s="4">
        <v>29.587684839021001</v>
      </c>
      <c r="AM136" s="4">
        <v>29.587684839021001</v>
      </c>
      <c r="AN136" s="4">
        <v>29.587684839021001</v>
      </c>
      <c r="AO136" s="4">
        <v>29.587684839021001</v>
      </c>
      <c r="AP136" s="4"/>
      <c r="AQ136" s="4">
        <v>29.587684839021001</v>
      </c>
      <c r="AR136" s="4">
        <v>29.587684839021001</v>
      </c>
      <c r="AS136" s="4">
        <v>30.475315384191632</v>
      </c>
      <c r="AT136" s="4">
        <v>30.475315384191632</v>
      </c>
      <c r="AU136" s="4">
        <v>30.475315384191632</v>
      </c>
      <c r="AV136" s="4">
        <v>30.475315384191632</v>
      </c>
      <c r="AW136" s="4">
        <v>30.475315384191632</v>
      </c>
      <c r="AX136" s="4">
        <v>30.475315384191632</v>
      </c>
      <c r="AY136" s="4">
        <v>30.475315384191632</v>
      </c>
      <c r="AZ136" s="4">
        <v>30.475315384191632</v>
      </c>
      <c r="BA136" s="4">
        <v>30.475315384191632</v>
      </c>
      <c r="BB136" s="4">
        <v>30.475315384191632</v>
      </c>
      <c r="BC136" s="4"/>
      <c r="BD136" s="4">
        <v>30.475315384191632</v>
      </c>
      <c r="BE136" s="4">
        <v>30.475315384191632</v>
      </c>
      <c r="BF136" s="4">
        <v>31.38957484571738</v>
      </c>
      <c r="BG136" s="4">
        <v>31.38957484571738</v>
      </c>
      <c r="BH136" s="4">
        <v>31.38957484571738</v>
      </c>
      <c r="BI136" s="4">
        <v>31.38957484571738</v>
      </c>
      <c r="BJ136" s="4">
        <v>31.38957484571738</v>
      </c>
      <c r="BK136" s="4">
        <v>31.38957484571738</v>
      </c>
      <c r="BL136" s="4">
        <v>31.38957484571738</v>
      </c>
      <c r="BM136" s="4">
        <v>31.38957484571738</v>
      </c>
      <c r="BN136" s="4">
        <v>31.38957484571738</v>
      </c>
      <c r="BO136" s="4">
        <v>31.38957484571738</v>
      </c>
      <c r="BP136" s="4"/>
    </row>
    <row r="137" spans="2:68" x14ac:dyDescent="0.25">
      <c r="B137" s="14"/>
      <c r="C137" s="2" t="s">
        <v>20</v>
      </c>
      <c r="D137" s="3">
        <v>1</v>
      </c>
      <c r="E137" s="3">
        <v>1</v>
      </c>
      <c r="F137" s="3">
        <v>1</v>
      </c>
      <c r="G137" s="3">
        <v>1</v>
      </c>
      <c r="H137" s="3">
        <v>1</v>
      </c>
      <c r="I137" s="3">
        <v>1</v>
      </c>
      <c r="J137" s="3">
        <v>1</v>
      </c>
      <c r="K137" s="3">
        <v>1</v>
      </c>
      <c r="L137" s="3">
        <v>1</v>
      </c>
      <c r="M137" s="3">
        <v>1</v>
      </c>
      <c r="N137" s="3">
        <v>1</v>
      </c>
      <c r="O137" s="3">
        <v>1</v>
      </c>
      <c r="P137" s="3"/>
      <c r="Q137" s="3">
        <v>1</v>
      </c>
      <c r="R137" s="3">
        <v>1</v>
      </c>
      <c r="S137" s="3">
        <v>1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 s="3">
        <v>1</v>
      </c>
      <c r="Z137" s="3">
        <v>1</v>
      </c>
      <c r="AA137" s="3">
        <v>1</v>
      </c>
      <c r="AB137" s="3">
        <v>1</v>
      </c>
      <c r="AC137" s="3"/>
      <c r="AD137" s="3">
        <v>1</v>
      </c>
      <c r="AE137" s="3">
        <v>1</v>
      </c>
      <c r="AF137" s="3">
        <v>1</v>
      </c>
      <c r="AG137" s="3">
        <v>1</v>
      </c>
      <c r="AH137" s="3">
        <v>1</v>
      </c>
      <c r="AI137" s="3">
        <v>1</v>
      </c>
      <c r="AJ137" s="3">
        <v>1</v>
      </c>
      <c r="AK137" s="3">
        <v>1</v>
      </c>
      <c r="AL137" s="3">
        <v>1</v>
      </c>
      <c r="AM137" s="3">
        <v>1</v>
      </c>
      <c r="AN137" s="3">
        <v>1</v>
      </c>
      <c r="AO137" s="3">
        <v>1</v>
      </c>
      <c r="AP137" s="3"/>
      <c r="AQ137" s="3">
        <v>1</v>
      </c>
      <c r="AR137" s="3">
        <v>1</v>
      </c>
      <c r="AS137" s="3">
        <v>1</v>
      </c>
      <c r="AT137" s="3">
        <v>1</v>
      </c>
      <c r="AU137" s="3">
        <v>1</v>
      </c>
      <c r="AV137" s="3">
        <v>1</v>
      </c>
      <c r="AW137" s="3">
        <v>1</v>
      </c>
      <c r="AX137" s="3">
        <v>1</v>
      </c>
      <c r="AY137" s="3">
        <v>1</v>
      </c>
      <c r="AZ137" s="3">
        <v>1</v>
      </c>
      <c r="BA137" s="3">
        <v>1</v>
      </c>
      <c r="BB137" s="3">
        <v>1</v>
      </c>
      <c r="BC137" s="3"/>
      <c r="BD137" s="3">
        <v>1</v>
      </c>
      <c r="BE137" s="3">
        <v>1</v>
      </c>
      <c r="BF137" s="3">
        <v>1</v>
      </c>
      <c r="BG137" s="3">
        <v>1</v>
      </c>
      <c r="BH137" s="3">
        <v>1</v>
      </c>
      <c r="BI137" s="3">
        <v>1</v>
      </c>
      <c r="BJ137" s="3">
        <v>1</v>
      </c>
      <c r="BK137" s="3">
        <v>1</v>
      </c>
      <c r="BL137" s="3">
        <v>1</v>
      </c>
      <c r="BM137" s="3">
        <v>1</v>
      </c>
      <c r="BN137" s="3">
        <v>1</v>
      </c>
      <c r="BO137" s="3">
        <v>1</v>
      </c>
      <c r="BP137" s="3"/>
    </row>
    <row r="138" spans="2:68" x14ac:dyDescent="0.25">
      <c r="B138" s="14"/>
      <c r="C138" s="2" t="s">
        <v>27</v>
      </c>
      <c r="D138" s="4">
        <v>37.511569999999999</v>
      </c>
      <c r="E138" s="4">
        <v>37.511569999999999</v>
      </c>
      <c r="F138" s="4">
        <v>37.511569999999999</v>
      </c>
      <c r="G138" s="4">
        <v>37.511569999999999</v>
      </c>
      <c r="H138" s="4">
        <v>37.511569999999999</v>
      </c>
      <c r="I138" s="4">
        <v>37.511569999999999</v>
      </c>
      <c r="J138" s="4">
        <v>37.511569999999999</v>
      </c>
      <c r="K138" s="4">
        <v>38.636917099999998</v>
      </c>
      <c r="L138" s="4">
        <v>38.636917099999998</v>
      </c>
      <c r="M138" s="4">
        <v>38.636917099999998</v>
      </c>
      <c r="N138" s="4">
        <v>38.636917099999998</v>
      </c>
      <c r="O138" s="4">
        <v>38.636917099999998</v>
      </c>
      <c r="P138" s="4"/>
      <c r="Q138" s="4">
        <v>38.636917099999998</v>
      </c>
      <c r="R138" s="4">
        <v>38.636917099999998</v>
      </c>
      <c r="S138" s="4">
        <v>38.636917099999998</v>
      </c>
      <c r="T138" s="4">
        <v>38.636917099999998</v>
      </c>
      <c r="U138" s="4">
        <v>38.636917099999998</v>
      </c>
      <c r="V138" s="4">
        <v>38.636917099999998</v>
      </c>
      <c r="W138" s="4">
        <v>38.636917099999998</v>
      </c>
      <c r="X138" s="4">
        <v>39.796024613</v>
      </c>
      <c r="Y138" s="4">
        <v>39.796024613</v>
      </c>
      <c r="Z138" s="4">
        <v>39.796024613</v>
      </c>
      <c r="AA138" s="4">
        <v>39.796024613</v>
      </c>
      <c r="AB138" s="4">
        <v>39.796024613</v>
      </c>
      <c r="AC138" s="4"/>
      <c r="AD138" s="4">
        <v>39.796024613</v>
      </c>
      <c r="AE138" s="4">
        <v>39.796024613</v>
      </c>
      <c r="AF138" s="4">
        <v>39.796024613</v>
      </c>
      <c r="AG138" s="4">
        <v>39.796024613</v>
      </c>
      <c r="AH138" s="4">
        <v>39.796024613</v>
      </c>
      <c r="AI138" s="4">
        <v>39.796024613</v>
      </c>
      <c r="AJ138" s="4">
        <v>39.796024613</v>
      </c>
      <c r="AK138" s="4">
        <v>40.98990535139</v>
      </c>
      <c r="AL138" s="4">
        <v>40.98990535139</v>
      </c>
      <c r="AM138" s="4">
        <v>40.98990535139</v>
      </c>
      <c r="AN138" s="4">
        <v>40.98990535139</v>
      </c>
      <c r="AO138" s="4">
        <v>40.98990535139</v>
      </c>
      <c r="AP138" s="4"/>
      <c r="AQ138" s="4">
        <v>40.98990535139</v>
      </c>
      <c r="AR138" s="4">
        <v>40.98990535139</v>
      </c>
      <c r="AS138" s="4">
        <v>40.98990535139</v>
      </c>
      <c r="AT138" s="4">
        <v>40.98990535139</v>
      </c>
      <c r="AU138" s="4">
        <v>40.98990535139</v>
      </c>
      <c r="AV138" s="4">
        <v>40.98990535139</v>
      </c>
      <c r="AW138" s="4">
        <v>40.98990535139</v>
      </c>
      <c r="AX138" s="4">
        <v>42.219602511931704</v>
      </c>
      <c r="AY138" s="4">
        <v>42.219602511931704</v>
      </c>
      <c r="AZ138" s="4">
        <v>42.219602511931704</v>
      </c>
      <c r="BA138" s="4">
        <v>42.219602511931704</v>
      </c>
      <c r="BB138" s="4">
        <v>42.219602511931704</v>
      </c>
      <c r="BC138" s="4"/>
      <c r="BD138" s="4">
        <v>42.219602511931704</v>
      </c>
      <c r="BE138" s="4">
        <v>42.219602511931704</v>
      </c>
      <c r="BF138" s="4">
        <v>42.219602511931704</v>
      </c>
      <c r="BG138" s="4">
        <v>42.219602511931704</v>
      </c>
      <c r="BH138" s="4">
        <v>42.219602511931704</v>
      </c>
      <c r="BI138" s="4">
        <v>42.219602511931704</v>
      </c>
      <c r="BJ138" s="4">
        <v>42.219602511931704</v>
      </c>
      <c r="BK138" s="4">
        <v>43.486190587289656</v>
      </c>
      <c r="BL138" s="4">
        <v>43.486190587289656</v>
      </c>
      <c r="BM138" s="4">
        <v>43.486190587289656</v>
      </c>
      <c r="BN138" s="4">
        <v>43.486190587289656</v>
      </c>
      <c r="BO138" s="4">
        <v>43.486190587289656</v>
      </c>
      <c r="BP138" s="4"/>
    </row>
    <row r="139" spans="2:68" x14ac:dyDescent="0.25">
      <c r="B139" s="22"/>
      <c r="C139" s="2" t="s">
        <v>28</v>
      </c>
      <c r="D139" s="3">
        <v>20</v>
      </c>
      <c r="E139" s="3">
        <v>20</v>
      </c>
      <c r="F139" s="3">
        <v>20</v>
      </c>
      <c r="G139" s="3">
        <v>20</v>
      </c>
      <c r="H139" s="3">
        <v>20</v>
      </c>
      <c r="I139" s="3">
        <v>20</v>
      </c>
      <c r="J139" s="3">
        <v>20</v>
      </c>
      <c r="K139" s="3">
        <v>20</v>
      </c>
      <c r="L139" s="3">
        <v>20</v>
      </c>
      <c r="M139" s="3">
        <v>20</v>
      </c>
      <c r="N139" s="3">
        <v>20</v>
      </c>
      <c r="O139" s="3">
        <v>20</v>
      </c>
      <c r="P139" s="3"/>
      <c r="Q139" s="3">
        <v>20</v>
      </c>
      <c r="R139" s="3">
        <v>20</v>
      </c>
      <c r="S139" s="3">
        <v>20</v>
      </c>
      <c r="T139" s="3">
        <v>20</v>
      </c>
      <c r="U139" s="3">
        <v>20</v>
      </c>
      <c r="V139" s="3">
        <v>20</v>
      </c>
      <c r="W139" s="3">
        <v>20</v>
      </c>
      <c r="X139" s="3">
        <v>20</v>
      </c>
      <c r="Y139" s="3">
        <v>20</v>
      </c>
      <c r="Z139" s="3">
        <v>20</v>
      </c>
      <c r="AA139" s="3">
        <v>20</v>
      </c>
      <c r="AB139" s="3">
        <v>20</v>
      </c>
      <c r="AC139" s="3"/>
      <c r="AD139" s="3">
        <v>20</v>
      </c>
      <c r="AE139" s="3">
        <v>20</v>
      </c>
      <c r="AF139" s="3">
        <v>20</v>
      </c>
      <c r="AG139" s="3">
        <v>20</v>
      </c>
      <c r="AH139" s="3">
        <v>20</v>
      </c>
      <c r="AI139" s="3">
        <v>20</v>
      </c>
      <c r="AJ139" s="3">
        <v>20</v>
      </c>
      <c r="AK139" s="3">
        <v>20</v>
      </c>
      <c r="AL139" s="3">
        <v>20</v>
      </c>
      <c r="AM139" s="3">
        <v>20</v>
      </c>
      <c r="AN139" s="3">
        <v>20</v>
      </c>
      <c r="AO139" s="3">
        <v>20</v>
      </c>
      <c r="AP139" s="3"/>
      <c r="AQ139" s="3">
        <v>20</v>
      </c>
      <c r="AR139" s="3">
        <v>20</v>
      </c>
      <c r="AS139" s="3">
        <v>20</v>
      </c>
      <c r="AT139" s="3">
        <v>20</v>
      </c>
      <c r="AU139" s="3">
        <v>20</v>
      </c>
      <c r="AV139" s="3">
        <v>20</v>
      </c>
      <c r="AW139" s="3">
        <v>20</v>
      </c>
      <c r="AX139" s="3">
        <v>20</v>
      </c>
      <c r="AY139" s="3">
        <v>20</v>
      </c>
      <c r="AZ139" s="3">
        <v>20</v>
      </c>
      <c r="BA139" s="3">
        <v>20</v>
      </c>
      <c r="BB139" s="3">
        <v>20</v>
      </c>
      <c r="BC139" s="3"/>
      <c r="BD139" s="3">
        <v>20</v>
      </c>
      <c r="BE139" s="3">
        <v>20</v>
      </c>
      <c r="BF139" s="3">
        <v>20</v>
      </c>
      <c r="BG139" s="3">
        <v>20</v>
      </c>
      <c r="BH139" s="3">
        <v>20</v>
      </c>
      <c r="BI139" s="3">
        <v>20</v>
      </c>
      <c r="BJ139" s="3">
        <v>20</v>
      </c>
      <c r="BK139" s="3">
        <v>20</v>
      </c>
      <c r="BL139" s="3">
        <v>20</v>
      </c>
      <c r="BM139" s="3">
        <v>20</v>
      </c>
      <c r="BN139" s="3">
        <v>20</v>
      </c>
      <c r="BO139" s="3">
        <v>20</v>
      </c>
      <c r="BP139" s="3"/>
    </row>
    <row r="140" spans="2:68" x14ac:dyDescent="0.25">
      <c r="B140" s="23" t="s">
        <v>124</v>
      </c>
      <c r="C140" s="23"/>
      <c r="D140" s="27">
        <f t="shared" ref="D140:O140" si="122">SUM(D134*D135,D136*D137,D138*D139)*D$1</f>
        <v>21176.595006000003</v>
      </c>
      <c r="E140" s="27">
        <f t="shared" si="122"/>
        <v>20168.185720000001</v>
      </c>
      <c r="F140" s="27">
        <f t="shared" si="122"/>
        <v>22355.40169676</v>
      </c>
      <c r="G140" s="27">
        <f t="shared" si="122"/>
        <v>21339.247074179999</v>
      </c>
      <c r="H140" s="27">
        <f t="shared" si="122"/>
        <v>20323.092451600001</v>
      </c>
      <c r="I140" s="27">
        <f t="shared" si="122"/>
        <v>22355.40169676</v>
      </c>
      <c r="J140" s="27">
        <f t="shared" si="122"/>
        <v>22355.40169676</v>
      </c>
      <c r="K140" s="27">
        <f t="shared" si="122"/>
        <v>21811.892856179998</v>
      </c>
      <c r="L140" s="27">
        <f t="shared" si="122"/>
        <v>21811.892856179998</v>
      </c>
      <c r="M140" s="27">
        <f t="shared" si="122"/>
        <v>22850.55442076</v>
      </c>
      <c r="N140" s="27">
        <f t="shared" si="122"/>
        <v>19734.56972702</v>
      </c>
      <c r="O140" s="27">
        <f t="shared" si="122"/>
        <v>21811.892856179998</v>
      </c>
      <c r="P140" s="24">
        <f>SUM(D140:O140)</f>
        <v>258094.12805837998</v>
      </c>
      <c r="Q140" s="27">
        <f t="shared" ref="Q140:AB140" si="123">SUM(Q134*Q135,Q136*Q137,Q138*Q139)*Q$1</f>
        <v>20773.231291600001</v>
      </c>
      <c r="R140" s="27">
        <f t="shared" si="123"/>
        <v>21811.892856179998</v>
      </c>
      <c r="S140" s="27">
        <f t="shared" si="123"/>
        <v>23026.0637476628</v>
      </c>
      <c r="T140" s="27">
        <f t="shared" si="123"/>
        <v>21979.424486405398</v>
      </c>
      <c r="U140" s="27">
        <f t="shared" si="123"/>
        <v>21979.424486405398</v>
      </c>
      <c r="V140" s="27">
        <f t="shared" si="123"/>
        <v>23026.0637476628</v>
      </c>
      <c r="W140" s="27">
        <f t="shared" si="123"/>
        <v>20932.785225148</v>
      </c>
      <c r="X140" s="27">
        <f t="shared" si="123"/>
        <v>24605.8924649002</v>
      </c>
      <c r="Y140" s="27">
        <f t="shared" si="123"/>
        <v>22466.249641865401</v>
      </c>
      <c r="Z140" s="27">
        <f t="shared" si="123"/>
        <v>22466.249641865401</v>
      </c>
      <c r="AA140" s="27">
        <f t="shared" si="123"/>
        <v>21396.428230347999</v>
      </c>
      <c r="AB140" s="27">
        <f t="shared" si="123"/>
        <v>21396.428230347999</v>
      </c>
      <c r="AC140" s="24">
        <f>SUM(Q140:AB140)</f>
        <v>265860.13405039132</v>
      </c>
      <c r="AD140" s="27">
        <f t="shared" ref="AD140:AO140" si="124">SUM(AD134*AD135,AD136*AD137,AD138*AD139)*AD$1</f>
        <v>22466.249641865401</v>
      </c>
      <c r="AE140" s="27">
        <f t="shared" si="124"/>
        <v>21396.428230347999</v>
      </c>
      <c r="AF140" s="27">
        <f t="shared" si="124"/>
        <v>24794.884099187806</v>
      </c>
      <c r="AG140" s="27">
        <f t="shared" si="124"/>
        <v>20482.730342807317</v>
      </c>
      <c r="AH140" s="27">
        <f t="shared" si="124"/>
        <v>23716.845660092684</v>
      </c>
      <c r="AI140" s="27">
        <f t="shared" si="124"/>
        <v>23716.845660092684</v>
      </c>
      <c r="AJ140" s="27">
        <f t="shared" si="124"/>
        <v>21560.76878190244</v>
      </c>
      <c r="AK140" s="27">
        <f t="shared" si="124"/>
        <v>25344.069238847209</v>
      </c>
      <c r="AL140" s="27">
        <f t="shared" si="124"/>
        <v>22038.321077258443</v>
      </c>
      <c r="AM140" s="27">
        <f t="shared" si="124"/>
        <v>24242.153184984287</v>
      </c>
      <c r="AN140" s="27">
        <f t="shared" si="124"/>
        <v>22038.321077258443</v>
      </c>
      <c r="AO140" s="27">
        <f t="shared" si="124"/>
        <v>20936.40502339552</v>
      </c>
      <c r="AP140" s="24">
        <f>SUM(AD140:AO140)</f>
        <v>272734.02201804024</v>
      </c>
      <c r="AQ140" s="27">
        <f t="shared" ref="AQ140:BB140" si="125">SUM(AQ134*AQ135,AQ136*AQ137,AQ138*AQ139)*AQ$1</f>
        <v>24242.153184984287</v>
      </c>
      <c r="AR140" s="27">
        <f t="shared" si="125"/>
        <v>22038.321077258443</v>
      </c>
      <c r="AS140" s="27">
        <f t="shared" si="125"/>
        <v>24428.351029895468</v>
      </c>
      <c r="AT140" s="27">
        <f t="shared" si="125"/>
        <v>22207.591845359515</v>
      </c>
      <c r="AU140" s="27">
        <f t="shared" si="125"/>
        <v>24428.351029895468</v>
      </c>
      <c r="AV140" s="27">
        <f t="shared" si="125"/>
        <v>23317.971437627493</v>
      </c>
      <c r="AW140" s="27">
        <f t="shared" si="125"/>
        <v>23317.971437627493</v>
      </c>
      <c r="AX140" s="27">
        <f t="shared" si="125"/>
        <v>26104.391316012625</v>
      </c>
      <c r="AY140" s="27">
        <f t="shared" si="125"/>
        <v>21564.497174097385</v>
      </c>
      <c r="AZ140" s="27">
        <f t="shared" si="125"/>
        <v>26104.391316012625</v>
      </c>
      <c r="BA140" s="27">
        <f t="shared" si="125"/>
        <v>22699.470709576195</v>
      </c>
      <c r="BB140" s="27">
        <f t="shared" si="125"/>
        <v>21564.497174097385</v>
      </c>
      <c r="BC140" s="24">
        <f>SUM(AQ140:BB140)</f>
        <v>282017.95873244439</v>
      </c>
      <c r="BD140" s="27">
        <f t="shared" ref="BD140:BO140" si="126">SUM(BD134*BD135,BD136*BD137,BD138*BD139)*BD$1</f>
        <v>24969.417780533815</v>
      </c>
      <c r="BE140" s="27">
        <f t="shared" si="126"/>
        <v>22699.470709576195</v>
      </c>
      <c r="BF140" s="27">
        <f t="shared" si="126"/>
        <v>24017.510580756312</v>
      </c>
      <c r="BG140" s="27">
        <f t="shared" si="126"/>
        <v>24017.510580756312</v>
      </c>
      <c r="BH140" s="27">
        <f t="shared" si="126"/>
        <v>25161.201560792328</v>
      </c>
      <c r="BI140" s="27">
        <f t="shared" si="126"/>
        <v>22873.819600720301</v>
      </c>
      <c r="BJ140" s="27">
        <f t="shared" si="126"/>
        <v>25161.201560792328</v>
      </c>
      <c r="BK140" s="27">
        <f t="shared" si="126"/>
        <v>25718.500313949829</v>
      </c>
      <c r="BL140" s="27">
        <f t="shared" si="126"/>
        <v>23380.454830863484</v>
      </c>
      <c r="BM140" s="27">
        <f t="shared" si="126"/>
        <v>26887.523055493006</v>
      </c>
      <c r="BN140" s="27">
        <f t="shared" si="126"/>
        <v>22211.432089320308</v>
      </c>
      <c r="BO140" s="27">
        <f t="shared" si="126"/>
        <v>23380.454830863484</v>
      </c>
      <c r="BP140" s="24">
        <f>SUM(BD140:BO140)</f>
        <v>290478.49749441771</v>
      </c>
    </row>
    <row r="141" spans="2:68" x14ac:dyDescent="0.25">
      <c r="B141" s="14" t="s">
        <v>50</v>
      </c>
      <c r="C141" s="2" t="s">
        <v>15</v>
      </c>
      <c r="D141" s="4">
        <v>45.079059666666666</v>
      </c>
      <c r="E141" s="4">
        <v>45.079059666666666</v>
      </c>
      <c r="F141" s="4">
        <v>46.431431456666665</v>
      </c>
      <c r="G141" s="4">
        <v>46.431431456666665</v>
      </c>
      <c r="H141" s="4">
        <v>46.431431456666665</v>
      </c>
      <c r="I141" s="4">
        <v>46.431431456666665</v>
      </c>
      <c r="J141" s="4">
        <v>46.431431456666665</v>
      </c>
      <c r="K141" s="4">
        <v>46.431431456666665</v>
      </c>
      <c r="L141" s="4">
        <v>46.431431456666665</v>
      </c>
      <c r="M141" s="4">
        <v>46.431431456666665</v>
      </c>
      <c r="N141" s="4">
        <v>46.431431456666665</v>
      </c>
      <c r="O141" s="4">
        <v>46.431431456666665</v>
      </c>
      <c r="P141" s="4"/>
      <c r="Q141" s="4">
        <v>46.431431456666665</v>
      </c>
      <c r="R141" s="4">
        <v>46.431431456666665</v>
      </c>
      <c r="S141" s="4">
        <v>47.824374400366665</v>
      </c>
      <c r="T141" s="4">
        <v>47.824374400366665</v>
      </c>
      <c r="U141" s="4">
        <v>47.824374400366665</v>
      </c>
      <c r="V141" s="4">
        <v>47.824374400366665</v>
      </c>
      <c r="W141" s="4">
        <v>47.824374400366665</v>
      </c>
      <c r="X141" s="4">
        <v>47.824374400366665</v>
      </c>
      <c r="Y141" s="4">
        <v>47.824374400366665</v>
      </c>
      <c r="Z141" s="4">
        <v>47.824374400366665</v>
      </c>
      <c r="AA141" s="4">
        <v>47.824374400366665</v>
      </c>
      <c r="AB141" s="4">
        <v>47.824374400366665</v>
      </c>
      <c r="AC141" s="4"/>
      <c r="AD141" s="4">
        <v>47.824374400366665</v>
      </c>
      <c r="AE141" s="4">
        <v>47.824374400366665</v>
      </c>
      <c r="AF141" s="4">
        <v>49.259105632377668</v>
      </c>
      <c r="AG141" s="4">
        <v>49.259105632377668</v>
      </c>
      <c r="AH141" s="4">
        <v>49.259105632377668</v>
      </c>
      <c r="AI141" s="4">
        <v>49.259105632377668</v>
      </c>
      <c r="AJ141" s="4">
        <v>49.259105632377668</v>
      </c>
      <c r="AK141" s="4">
        <v>49.259105632377668</v>
      </c>
      <c r="AL141" s="4">
        <v>49.259105632377668</v>
      </c>
      <c r="AM141" s="4">
        <v>49.259105632377668</v>
      </c>
      <c r="AN141" s="4">
        <v>49.259105632377668</v>
      </c>
      <c r="AO141" s="4">
        <v>49.259105632377668</v>
      </c>
      <c r="AP141" s="4"/>
      <c r="AQ141" s="4">
        <v>49.259105632377668</v>
      </c>
      <c r="AR141" s="4">
        <v>49.259105632377668</v>
      </c>
      <c r="AS141" s="4">
        <v>50.736878801349</v>
      </c>
      <c r="AT141" s="4">
        <v>50.736878801349</v>
      </c>
      <c r="AU141" s="4">
        <v>50.736878801349</v>
      </c>
      <c r="AV141" s="4">
        <v>50.736878801349</v>
      </c>
      <c r="AW141" s="4">
        <v>50.736878801349</v>
      </c>
      <c r="AX141" s="4">
        <v>50.736878801349</v>
      </c>
      <c r="AY141" s="4">
        <v>50.736878801349</v>
      </c>
      <c r="AZ141" s="4">
        <v>50.736878801349</v>
      </c>
      <c r="BA141" s="4">
        <v>50.736878801349</v>
      </c>
      <c r="BB141" s="4">
        <v>50.736878801349</v>
      </c>
      <c r="BC141" s="4"/>
      <c r="BD141" s="4">
        <v>50.736878801349</v>
      </c>
      <c r="BE141" s="4">
        <v>50.736878801349</v>
      </c>
      <c r="BF141" s="4">
        <v>52.258985165389468</v>
      </c>
      <c r="BG141" s="4">
        <v>52.258985165389468</v>
      </c>
      <c r="BH141" s="4">
        <v>52.258985165389468</v>
      </c>
      <c r="BI141" s="4">
        <v>52.258985165389468</v>
      </c>
      <c r="BJ141" s="4">
        <v>52.258985165389468</v>
      </c>
      <c r="BK141" s="4">
        <v>52.258985165389468</v>
      </c>
      <c r="BL141" s="4">
        <v>52.258985165389468</v>
      </c>
      <c r="BM141" s="4">
        <v>52.258985165389468</v>
      </c>
      <c r="BN141" s="4">
        <v>52.258985165389468</v>
      </c>
      <c r="BO141" s="4">
        <v>52.258985165389468</v>
      </c>
      <c r="BP141" s="4"/>
    </row>
    <row r="142" spans="2:68" x14ac:dyDescent="0.25">
      <c r="B142" s="14"/>
      <c r="C142" s="2" t="s">
        <v>16</v>
      </c>
      <c r="D142" s="3">
        <v>18</v>
      </c>
      <c r="E142" s="3">
        <v>18</v>
      </c>
      <c r="F142" s="3">
        <v>18</v>
      </c>
      <c r="G142" s="3">
        <v>18</v>
      </c>
      <c r="H142" s="3">
        <v>18</v>
      </c>
      <c r="I142" s="3">
        <v>18</v>
      </c>
      <c r="J142" s="3">
        <v>18</v>
      </c>
      <c r="K142" s="3">
        <v>18</v>
      </c>
      <c r="L142" s="3">
        <v>18</v>
      </c>
      <c r="M142" s="3">
        <v>18</v>
      </c>
      <c r="N142" s="3">
        <v>18</v>
      </c>
      <c r="O142" s="3">
        <v>18</v>
      </c>
      <c r="P142" s="3"/>
      <c r="Q142" s="3">
        <v>18</v>
      </c>
      <c r="R142" s="3">
        <v>18</v>
      </c>
      <c r="S142" s="3">
        <v>18</v>
      </c>
      <c r="T142" s="3">
        <v>18</v>
      </c>
      <c r="U142" s="3">
        <v>18</v>
      </c>
      <c r="V142" s="3">
        <v>18</v>
      </c>
      <c r="W142" s="3">
        <v>18</v>
      </c>
      <c r="X142" s="3">
        <v>18</v>
      </c>
      <c r="Y142" s="3">
        <v>18</v>
      </c>
      <c r="Z142" s="3">
        <v>18</v>
      </c>
      <c r="AA142" s="3">
        <v>18</v>
      </c>
      <c r="AB142" s="3">
        <v>18</v>
      </c>
      <c r="AC142" s="3"/>
      <c r="AD142" s="3">
        <v>18</v>
      </c>
      <c r="AE142" s="3">
        <v>18</v>
      </c>
      <c r="AF142" s="3">
        <v>18</v>
      </c>
      <c r="AG142" s="3">
        <v>18</v>
      </c>
      <c r="AH142" s="3">
        <v>18</v>
      </c>
      <c r="AI142" s="3">
        <v>18</v>
      </c>
      <c r="AJ142" s="3">
        <v>18</v>
      </c>
      <c r="AK142" s="3">
        <v>18</v>
      </c>
      <c r="AL142" s="3">
        <v>18</v>
      </c>
      <c r="AM142" s="3">
        <v>18</v>
      </c>
      <c r="AN142" s="3">
        <v>18</v>
      </c>
      <c r="AO142" s="3">
        <v>18</v>
      </c>
      <c r="AP142" s="3"/>
      <c r="AQ142" s="3">
        <v>18</v>
      </c>
      <c r="AR142" s="3">
        <v>18</v>
      </c>
      <c r="AS142" s="3">
        <v>18</v>
      </c>
      <c r="AT142" s="3">
        <v>18</v>
      </c>
      <c r="AU142" s="3">
        <v>18</v>
      </c>
      <c r="AV142" s="3">
        <v>18</v>
      </c>
      <c r="AW142" s="3">
        <v>18</v>
      </c>
      <c r="AX142" s="3">
        <v>18</v>
      </c>
      <c r="AY142" s="3">
        <v>18</v>
      </c>
      <c r="AZ142" s="3">
        <v>18</v>
      </c>
      <c r="BA142" s="3">
        <v>18</v>
      </c>
      <c r="BB142" s="3">
        <v>18</v>
      </c>
      <c r="BC142" s="3"/>
      <c r="BD142" s="3">
        <v>18</v>
      </c>
      <c r="BE142" s="3">
        <v>18</v>
      </c>
      <c r="BF142" s="3">
        <v>18</v>
      </c>
      <c r="BG142" s="3">
        <v>18</v>
      </c>
      <c r="BH142" s="3">
        <v>18</v>
      </c>
      <c r="BI142" s="3">
        <v>18</v>
      </c>
      <c r="BJ142" s="3">
        <v>18</v>
      </c>
      <c r="BK142" s="3">
        <v>18</v>
      </c>
      <c r="BL142" s="3">
        <v>18</v>
      </c>
      <c r="BM142" s="3">
        <v>18</v>
      </c>
      <c r="BN142" s="3">
        <v>18</v>
      </c>
      <c r="BO142" s="3">
        <v>18</v>
      </c>
      <c r="BP142" s="3"/>
    </row>
    <row r="143" spans="2:68" x14ac:dyDescent="0.25">
      <c r="B143" s="14"/>
      <c r="C143" s="2" t="s">
        <v>25</v>
      </c>
      <c r="D143" s="4">
        <v>20.95</v>
      </c>
      <c r="E143" s="4">
        <v>20.95</v>
      </c>
      <c r="F143" s="4">
        <v>21.578499999999998</v>
      </c>
      <c r="G143" s="4">
        <v>21.578499999999998</v>
      </c>
      <c r="H143" s="4">
        <v>21.578499999999998</v>
      </c>
      <c r="I143" s="4">
        <v>21.578499999999998</v>
      </c>
      <c r="J143" s="4">
        <v>21.578499999999998</v>
      </c>
      <c r="K143" s="4">
        <v>21.578499999999998</v>
      </c>
      <c r="L143" s="4">
        <v>21.578499999999998</v>
      </c>
      <c r="M143" s="4">
        <v>21.578499999999998</v>
      </c>
      <c r="N143" s="4">
        <v>21.578499999999998</v>
      </c>
      <c r="O143" s="4">
        <v>21.578499999999998</v>
      </c>
      <c r="P143" s="4"/>
      <c r="Q143" s="4">
        <v>21.578499999999998</v>
      </c>
      <c r="R143" s="4">
        <v>21.578499999999998</v>
      </c>
      <c r="S143" s="4">
        <v>22.225854999999999</v>
      </c>
      <c r="T143" s="4">
        <v>22.225854999999999</v>
      </c>
      <c r="U143" s="4">
        <v>22.225854999999999</v>
      </c>
      <c r="V143" s="4">
        <v>22.225854999999999</v>
      </c>
      <c r="W143" s="4">
        <v>22.225854999999999</v>
      </c>
      <c r="X143" s="4">
        <v>22.225854999999999</v>
      </c>
      <c r="Y143" s="4">
        <v>22.225854999999999</v>
      </c>
      <c r="Z143" s="4">
        <v>22.225854999999999</v>
      </c>
      <c r="AA143" s="4">
        <v>22.225854999999999</v>
      </c>
      <c r="AB143" s="4">
        <v>22.225854999999999</v>
      </c>
      <c r="AC143" s="4"/>
      <c r="AD143" s="4">
        <v>22.225854999999999</v>
      </c>
      <c r="AE143" s="4">
        <v>22.225854999999999</v>
      </c>
      <c r="AF143" s="4">
        <v>22.892630650000001</v>
      </c>
      <c r="AG143" s="4">
        <v>22.892630650000001</v>
      </c>
      <c r="AH143" s="4">
        <v>22.892630650000001</v>
      </c>
      <c r="AI143" s="4">
        <v>22.892630650000001</v>
      </c>
      <c r="AJ143" s="4">
        <v>22.892630650000001</v>
      </c>
      <c r="AK143" s="4">
        <v>22.892630650000001</v>
      </c>
      <c r="AL143" s="4">
        <v>22.892630650000001</v>
      </c>
      <c r="AM143" s="4">
        <v>22.892630650000001</v>
      </c>
      <c r="AN143" s="4">
        <v>22.892630650000001</v>
      </c>
      <c r="AO143" s="4">
        <v>22.892630650000001</v>
      </c>
      <c r="AP143" s="4"/>
      <c r="AQ143" s="4">
        <v>22.892630650000001</v>
      </c>
      <c r="AR143" s="4">
        <v>22.892630650000001</v>
      </c>
      <c r="AS143" s="4">
        <v>23.579409569500001</v>
      </c>
      <c r="AT143" s="4">
        <v>23.579409569500001</v>
      </c>
      <c r="AU143" s="4">
        <v>23.579409569500001</v>
      </c>
      <c r="AV143" s="4">
        <v>23.579409569500001</v>
      </c>
      <c r="AW143" s="4">
        <v>23.579409569500001</v>
      </c>
      <c r="AX143" s="4">
        <v>23.579409569500001</v>
      </c>
      <c r="AY143" s="4">
        <v>23.579409569500001</v>
      </c>
      <c r="AZ143" s="4">
        <v>23.579409569500001</v>
      </c>
      <c r="BA143" s="4">
        <v>23.579409569500001</v>
      </c>
      <c r="BB143" s="4">
        <v>23.579409569500001</v>
      </c>
      <c r="BC143" s="4"/>
      <c r="BD143" s="4">
        <v>23.579409569500001</v>
      </c>
      <c r="BE143" s="4">
        <v>23.579409569500001</v>
      </c>
      <c r="BF143" s="4">
        <v>24.286791856585001</v>
      </c>
      <c r="BG143" s="4">
        <v>24.286791856585001</v>
      </c>
      <c r="BH143" s="4">
        <v>24.286791856585001</v>
      </c>
      <c r="BI143" s="4">
        <v>24.286791856585001</v>
      </c>
      <c r="BJ143" s="4">
        <v>24.286791856585001</v>
      </c>
      <c r="BK143" s="4">
        <v>24.286791856585001</v>
      </c>
      <c r="BL143" s="4">
        <v>24.286791856585001</v>
      </c>
      <c r="BM143" s="4">
        <v>24.286791856585001</v>
      </c>
      <c r="BN143" s="4">
        <v>24.286791856585001</v>
      </c>
      <c r="BO143" s="4">
        <v>24.286791856585001</v>
      </c>
      <c r="BP143" s="4"/>
    </row>
    <row r="144" spans="2:68" x14ac:dyDescent="0.25">
      <c r="B144" s="14"/>
      <c r="C144" s="2" t="s">
        <v>26</v>
      </c>
      <c r="D144" s="3">
        <v>2</v>
      </c>
      <c r="E144" s="3">
        <v>2</v>
      </c>
      <c r="F144" s="3">
        <v>2</v>
      </c>
      <c r="G144" s="3">
        <v>2</v>
      </c>
      <c r="H144" s="3">
        <v>2</v>
      </c>
      <c r="I144" s="3">
        <v>2</v>
      </c>
      <c r="J144" s="3">
        <v>2</v>
      </c>
      <c r="K144" s="3">
        <v>2</v>
      </c>
      <c r="L144" s="3">
        <v>2</v>
      </c>
      <c r="M144" s="3">
        <v>2</v>
      </c>
      <c r="N144" s="3">
        <v>2</v>
      </c>
      <c r="O144" s="3">
        <v>2</v>
      </c>
      <c r="P144" s="3"/>
      <c r="Q144" s="3">
        <v>2</v>
      </c>
      <c r="R144" s="3">
        <v>2</v>
      </c>
      <c r="S144" s="3">
        <v>2</v>
      </c>
      <c r="T144" s="3">
        <v>2</v>
      </c>
      <c r="U144" s="3">
        <v>2</v>
      </c>
      <c r="V144" s="3">
        <v>2</v>
      </c>
      <c r="W144" s="3">
        <v>2</v>
      </c>
      <c r="X144" s="3">
        <v>2</v>
      </c>
      <c r="Y144" s="3">
        <v>2</v>
      </c>
      <c r="Z144" s="3">
        <v>2</v>
      </c>
      <c r="AA144" s="3">
        <v>2</v>
      </c>
      <c r="AB144" s="3">
        <v>2</v>
      </c>
      <c r="AC144" s="3"/>
      <c r="AD144" s="3">
        <v>2</v>
      </c>
      <c r="AE144" s="3">
        <v>2</v>
      </c>
      <c r="AF144" s="3">
        <v>2</v>
      </c>
      <c r="AG144" s="3">
        <v>2</v>
      </c>
      <c r="AH144" s="3">
        <v>2</v>
      </c>
      <c r="AI144" s="3">
        <v>2</v>
      </c>
      <c r="AJ144" s="3">
        <v>2</v>
      </c>
      <c r="AK144" s="3">
        <v>2</v>
      </c>
      <c r="AL144" s="3">
        <v>2</v>
      </c>
      <c r="AM144" s="3">
        <v>2</v>
      </c>
      <c r="AN144" s="3">
        <v>2</v>
      </c>
      <c r="AO144" s="3">
        <v>2</v>
      </c>
      <c r="AP144" s="3"/>
      <c r="AQ144" s="3">
        <v>2</v>
      </c>
      <c r="AR144" s="3">
        <v>2</v>
      </c>
      <c r="AS144" s="3">
        <v>2</v>
      </c>
      <c r="AT144" s="3">
        <v>2</v>
      </c>
      <c r="AU144" s="3">
        <v>2</v>
      </c>
      <c r="AV144" s="3">
        <v>2</v>
      </c>
      <c r="AW144" s="3">
        <v>2</v>
      </c>
      <c r="AX144" s="3">
        <v>2</v>
      </c>
      <c r="AY144" s="3">
        <v>2</v>
      </c>
      <c r="AZ144" s="3">
        <v>2</v>
      </c>
      <c r="BA144" s="3">
        <v>2</v>
      </c>
      <c r="BB144" s="3">
        <v>2</v>
      </c>
      <c r="BC144" s="3"/>
      <c r="BD144" s="3">
        <v>2</v>
      </c>
      <c r="BE144" s="3">
        <v>2</v>
      </c>
      <c r="BF144" s="3">
        <v>2</v>
      </c>
      <c r="BG144" s="3">
        <v>2</v>
      </c>
      <c r="BH144" s="3">
        <v>2</v>
      </c>
      <c r="BI144" s="3">
        <v>2</v>
      </c>
      <c r="BJ144" s="3">
        <v>2</v>
      </c>
      <c r="BK144" s="3">
        <v>2</v>
      </c>
      <c r="BL144" s="3">
        <v>2</v>
      </c>
      <c r="BM144" s="3">
        <v>2</v>
      </c>
      <c r="BN144" s="3">
        <v>2</v>
      </c>
      <c r="BO144" s="3">
        <v>2</v>
      </c>
      <c r="BP144" s="3"/>
    </row>
    <row r="145" spans="2:68" x14ac:dyDescent="0.25">
      <c r="B145" s="14"/>
      <c r="C145" s="2" t="s">
        <v>19</v>
      </c>
      <c r="D145" s="4">
        <v>25.972756333333333</v>
      </c>
      <c r="E145" s="4">
        <v>25.972756333333333</v>
      </c>
      <c r="F145" s="4">
        <v>26.751939023333332</v>
      </c>
      <c r="G145" s="4">
        <v>26.751939023333332</v>
      </c>
      <c r="H145" s="4">
        <v>26.751939023333332</v>
      </c>
      <c r="I145" s="4">
        <v>26.751939023333332</v>
      </c>
      <c r="J145" s="4">
        <v>26.751939023333332</v>
      </c>
      <c r="K145" s="4">
        <v>26.751939023333332</v>
      </c>
      <c r="L145" s="4">
        <v>26.751939023333332</v>
      </c>
      <c r="M145" s="4">
        <v>26.751939023333332</v>
      </c>
      <c r="N145" s="4">
        <v>26.751939023333332</v>
      </c>
      <c r="O145" s="4">
        <v>26.751939023333332</v>
      </c>
      <c r="P145" s="4"/>
      <c r="Q145" s="4">
        <v>26.751939023333332</v>
      </c>
      <c r="R145" s="4">
        <v>26.751939023333332</v>
      </c>
      <c r="S145" s="4">
        <v>27.554497194033331</v>
      </c>
      <c r="T145" s="4">
        <v>27.554497194033331</v>
      </c>
      <c r="U145" s="4">
        <v>27.554497194033331</v>
      </c>
      <c r="V145" s="4">
        <v>27.554497194033331</v>
      </c>
      <c r="W145" s="4">
        <v>27.554497194033331</v>
      </c>
      <c r="X145" s="4">
        <v>27.554497194033331</v>
      </c>
      <c r="Y145" s="4">
        <v>27.554497194033331</v>
      </c>
      <c r="Z145" s="4">
        <v>27.554497194033331</v>
      </c>
      <c r="AA145" s="4">
        <v>27.554497194033331</v>
      </c>
      <c r="AB145" s="4">
        <v>27.554497194033331</v>
      </c>
      <c r="AC145" s="4"/>
      <c r="AD145" s="4">
        <v>27.554497194033331</v>
      </c>
      <c r="AE145" s="4">
        <v>27.554497194033331</v>
      </c>
      <c r="AF145" s="4">
        <v>28.381132109854331</v>
      </c>
      <c r="AG145" s="4">
        <v>28.381132109854331</v>
      </c>
      <c r="AH145" s="4">
        <v>28.381132109854331</v>
      </c>
      <c r="AI145" s="4">
        <v>28.381132109854331</v>
      </c>
      <c r="AJ145" s="4">
        <v>28.381132109854331</v>
      </c>
      <c r="AK145" s="4">
        <v>28.381132109854331</v>
      </c>
      <c r="AL145" s="4">
        <v>28.381132109854331</v>
      </c>
      <c r="AM145" s="4">
        <v>28.381132109854331</v>
      </c>
      <c r="AN145" s="4">
        <v>28.381132109854331</v>
      </c>
      <c r="AO145" s="4">
        <v>28.381132109854331</v>
      </c>
      <c r="AP145" s="4"/>
      <c r="AQ145" s="4">
        <v>28.381132109854331</v>
      </c>
      <c r="AR145" s="4">
        <v>28.381132109854331</v>
      </c>
      <c r="AS145" s="4">
        <v>29.232566073149961</v>
      </c>
      <c r="AT145" s="4">
        <v>29.232566073149961</v>
      </c>
      <c r="AU145" s="4">
        <v>29.232566073149961</v>
      </c>
      <c r="AV145" s="4">
        <v>29.232566073149961</v>
      </c>
      <c r="AW145" s="4">
        <v>29.232566073149961</v>
      </c>
      <c r="AX145" s="4">
        <v>29.232566073149961</v>
      </c>
      <c r="AY145" s="4">
        <v>29.232566073149961</v>
      </c>
      <c r="AZ145" s="4">
        <v>29.232566073149961</v>
      </c>
      <c r="BA145" s="4">
        <v>29.232566073149961</v>
      </c>
      <c r="BB145" s="4">
        <v>29.232566073149961</v>
      </c>
      <c r="BC145" s="4"/>
      <c r="BD145" s="4">
        <v>29.232566073149961</v>
      </c>
      <c r="BE145" s="4">
        <v>29.232566073149961</v>
      </c>
      <c r="BF145" s="4">
        <v>30.10954305534446</v>
      </c>
      <c r="BG145" s="4">
        <v>30.10954305534446</v>
      </c>
      <c r="BH145" s="4">
        <v>30.10954305534446</v>
      </c>
      <c r="BI145" s="4">
        <v>30.10954305534446</v>
      </c>
      <c r="BJ145" s="4">
        <v>30.10954305534446</v>
      </c>
      <c r="BK145" s="4">
        <v>30.10954305534446</v>
      </c>
      <c r="BL145" s="4">
        <v>30.10954305534446</v>
      </c>
      <c r="BM145" s="4">
        <v>30.10954305534446</v>
      </c>
      <c r="BN145" s="4">
        <v>30.10954305534446</v>
      </c>
      <c r="BO145" s="4">
        <v>30.10954305534446</v>
      </c>
      <c r="BP145" s="4"/>
    </row>
    <row r="146" spans="2:68" x14ac:dyDescent="0.25">
      <c r="B146" s="14"/>
      <c r="C146" s="2" t="s">
        <v>20</v>
      </c>
      <c r="D146" s="3">
        <v>3</v>
      </c>
      <c r="E146" s="3">
        <v>3</v>
      </c>
      <c r="F146" s="3">
        <v>3</v>
      </c>
      <c r="G146" s="3">
        <v>3</v>
      </c>
      <c r="H146" s="3">
        <v>3</v>
      </c>
      <c r="I146" s="3">
        <v>3</v>
      </c>
      <c r="J146" s="3">
        <v>3</v>
      </c>
      <c r="K146" s="3">
        <v>3</v>
      </c>
      <c r="L146" s="3">
        <v>3</v>
      </c>
      <c r="M146" s="3">
        <v>3</v>
      </c>
      <c r="N146" s="3">
        <v>3</v>
      </c>
      <c r="O146" s="3">
        <v>3</v>
      </c>
      <c r="P146" s="3"/>
      <c r="Q146" s="3">
        <v>3</v>
      </c>
      <c r="R146" s="3">
        <v>3</v>
      </c>
      <c r="S146" s="3">
        <v>3</v>
      </c>
      <c r="T146" s="3">
        <v>3</v>
      </c>
      <c r="U146" s="3">
        <v>3</v>
      </c>
      <c r="V146" s="3">
        <v>3</v>
      </c>
      <c r="W146" s="3">
        <v>3</v>
      </c>
      <c r="X146" s="3">
        <v>3</v>
      </c>
      <c r="Y146" s="3">
        <v>3</v>
      </c>
      <c r="Z146" s="3">
        <v>3</v>
      </c>
      <c r="AA146" s="3">
        <v>3</v>
      </c>
      <c r="AB146" s="3">
        <v>3</v>
      </c>
      <c r="AC146" s="3"/>
      <c r="AD146" s="3">
        <v>3</v>
      </c>
      <c r="AE146" s="3">
        <v>3</v>
      </c>
      <c r="AF146" s="3">
        <v>3</v>
      </c>
      <c r="AG146" s="3">
        <v>3</v>
      </c>
      <c r="AH146" s="3">
        <v>3</v>
      </c>
      <c r="AI146" s="3">
        <v>3</v>
      </c>
      <c r="AJ146" s="3">
        <v>3</v>
      </c>
      <c r="AK146" s="3">
        <v>3</v>
      </c>
      <c r="AL146" s="3">
        <v>3</v>
      </c>
      <c r="AM146" s="3">
        <v>3</v>
      </c>
      <c r="AN146" s="3">
        <v>3</v>
      </c>
      <c r="AO146" s="3">
        <v>3</v>
      </c>
      <c r="AP146" s="3"/>
      <c r="AQ146" s="3">
        <v>3</v>
      </c>
      <c r="AR146" s="3">
        <v>3</v>
      </c>
      <c r="AS146" s="3">
        <v>3</v>
      </c>
      <c r="AT146" s="3">
        <v>3</v>
      </c>
      <c r="AU146" s="3">
        <v>3</v>
      </c>
      <c r="AV146" s="3">
        <v>3</v>
      </c>
      <c r="AW146" s="3">
        <v>3</v>
      </c>
      <c r="AX146" s="3">
        <v>3</v>
      </c>
      <c r="AY146" s="3">
        <v>3</v>
      </c>
      <c r="AZ146" s="3">
        <v>3</v>
      </c>
      <c r="BA146" s="3">
        <v>3</v>
      </c>
      <c r="BB146" s="3">
        <v>3</v>
      </c>
      <c r="BC146" s="3"/>
      <c r="BD146" s="3">
        <v>3</v>
      </c>
      <c r="BE146" s="3">
        <v>3</v>
      </c>
      <c r="BF146" s="3">
        <v>3</v>
      </c>
      <c r="BG146" s="3">
        <v>3</v>
      </c>
      <c r="BH146" s="3">
        <v>3</v>
      </c>
      <c r="BI146" s="3">
        <v>3</v>
      </c>
      <c r="BJ146" s="3">
        <v>3</v>
      </c>
      <c r="BK146" s="3">
        <v>3</v>
      </c>
      <c r="BL146" s="3">
        <v>3</v>
      </c>
      <c r="BM146" s="3">
        <v>3</v>
      </c>
      <c r="BN146" s="3">
        <v>3</v>
      </c>
      <c r="BO146" s="3">
        <v>3</v>
      </c>
      <c r="BP146" s="3"/>
    </row>
    <row r="147" spans="2:68" x14ac:dyDescent="0.25">
      <c r="B147" s="14"/>
      <c r="C147" s="2" t="s">
        <v>27</v>
      </c>
      <c r="D147" s="4">
        <v>36.50057818181817</v>
      </c>
      <c r="E147" s="4">
        <v>36.50057818181817</v>
      </c>
      <c r="F147" s="4">
        <v>36.50057818181817</v>
      </c>
      <c r="G147" s="4">
        <v>36.50057818181817</v>
      </c>
      <c r="H147" s="4">
        <v>36.50057818181817</v>
      </c>
      <c r="I147" s="4">
        <v>36.50057818181817</v>
      </c>
      <c r="J147" s="4">
        <v>36.50057818181817</v>
      </c>
      <c r="K147" s="4">
        <v>37.595595527272714</v>
      </c>
      <c r="L147" s="4">
        <v>37.595595527272714</v>
      </c>
      <c r="M147" s="4">
        <v>37.595595527272714</v>
      </c>
      <c r="N147" s="4">
        <v>37.595595527272714</v>
      </c>
      <c r="O147" s="4">
        <v>37.595595527272714</v>
      </c>
      <c r="P147" s="4"/>
      <c r="Q147" s="4">
        <v>37.595595527272714</v>
      </c>
      <c r="R147" s="4">
        <v>37.595595527272714</v>
      </c>
      <c r="S147" s="4">
        <v>37.595595527272714</v>
      </c>
      <c r="T147" s="4">
        <v>37.595595527272714</v>
      </c>
      <c r="U147" s="4">
        <v>37.595595527272714</v>
      </c>
      <c r="V147" s="4">
        <v>37.595595527272714</v>
      </c>
      <c r="W147" s="4">
        <v>37.595595527272714</v>
      </c>
      <c r="X147" s="4">
        <v>38.723463393090896</v>
      </c>
      <c r="Y147" s="4">
        <v>38.723463393090896</v>
      </c>
      <c r="Z147" s="4">
        <v>38.723463393090896</v>
      </c>
      <c r="AA147" s="4">
        <v>38.723463393090896</v>
      </c>
      <c r="AB147" s="4">
        <v>38.723463393090896</v>
      </c>
      <c r="AC147" s="4"/>
      <c r="AD147" s="4">
        <v>38.723463393090896</v>
      </c>
      <c r="AE147" s="4">
        <v>38.723463393090896</v>
      </c>
      <c r="AF147" s="4">
        <v>38.723463393090896</v>
      </c>
      <c r="AG147" s="4">
        <v>38.723463393090896</v>
      </c>
      <c r="AH147" s="4">
        <v>38.723463393090896</v>
      </c>
      <c r="AI147" s="4">
        <v>38.723463393090896</v>
      </c>
      <c r="AJ147" s="4">
        <v>38.723463393090896</v>
      </c>
      <c r="AK147" s="4">
        <v>39.885167294883622</v>
      </c>
      <c r="AL147" s="4">
        <v>39.885167294883622</v>
      </c>
      <c r="AM147" s="4">
        <v>39.885167294883622</v>
      </c>
      <c r="AN147" s="4">
        <v>39.885167294883622</v>
      </c>
      <c r="AO147" s="4">
        <v>39.885167294883622</v>
      </c>
      <c r="AP147" s="4"/>
      <c r="AQ147" s="4">
        <v>39.885167294883622</v>
      </c>
      <c r="AR147" s="4">
        <v>39.885167294883622</v>
      </c>
      <c r="AS147" s="4">
        <v>39.885167294883622</v>
      </c>
      <c r="AT147" s="4">
        <v>39.885167294883622</v>
      </c>
      <c r="AU147" s="4">
        <v>39.885167294883622</v>
      </c>
      <c r="AV147" s="4">
        <v>39.885167294883622</v>
      </c>
      <c r="AW147" s="4">
        <v>39.885167294883622</v>
      </c>
      <c r="AX147" s="4">
        <v>41.081722313730133</v>
      </c>
      <c r="AY147" s="4">
        <v>41.081722313730133</v>
      </c>
      <c r="AZ147" s="4">
        <v>41.081722313730133</v>
      </c>
      <c r="BA147" s="4">
        <v>41.081722313730133</v>
      </c>
      <c r="BB147" s="4">
        <v>41.081722313730133</v>
      </c>
      <c r="BC147" s="4"/>
      <c r="BD147" s="4">
        <v>41.081722313730133</v>
      </c>
      <c r="BE147" s="4">
        <v>41.081722313730133</v>
      </c>
      <c r="BF147" s="4">
        <v>41.081722313730133</v>
      </c>
      <c r="BG147" s="4">
        <v>41.081722313730133</v>
      </c>
      <c r="BH147" s="4">
        <v>41.081722313730133</v>
      </c>
      <c r="BI147" s="4">
        <v>41.081722313730133</v>
      </c>
      <c r="BJ147" s="4">
        <v>41.081722313730133</v>
      </c>
      <c r="BK147" s="4">
        <v>42.314173983142041</v>
      </c>
      <c r="BL147" s="4">
        <v>42.314173983142041</v>
      </c>
      <c r="BM147" s="4">
        <v>42.314173983142041</v>
      </c>
      <c r="BN147" s="4">
        <v>42.314173983142041</v>
      </c>
      <c r="BO147" s="4">
        <v>42.314173983142041</v>
      </c>
      <c r="BP147" s="4"/>
    </row>
    <row r="148" spans="2:68" x14ac:dyDescent="0.25">
      <c r="B148" s="22"/>
      <c r="C148" s="2" t="s">
        <v>28</v>
      </c>
      <c r="D148" s="3">
        <v>55</v>
      </c>
      <c r="E148" s="3">
        <v>55</v>
      </c>
      <c r="F148" s="3">
        <v>55</v>
      </c>
      <c r="G148" s="3">
        <v>55</v>
      </c>
      <c r="H148" s="3">
        <v>55</v>
      </c>
      <c r="I148" s="3">
        <v>55</v>
      </c>
      <c r="J148" s="3">
        <v>55</v>
      </c>
      <c r="K148" s="3">
        <v>55</v>
      </c>
      <c r="L148" s="3">
        <v>55</v>
      </c>
      <c r="M148" s="3">
        <v>55</v>
      </c>
      <c r="N148" s="3">
        <v>55</v>
      </c>
      <c r="O148" s="3">
        <v>55</v>
      </c>
      <c r="P148" s="3"/>
      <c r="Q148" s="3">
        <v>55</v>
      </c>
      <c r="R148" s="3">
        <v>55</v>
      </c>
      <c r="S148" s="3">
        <v>55</v>
      </c>
      <c r="T148" s="3">
        <v>55</v>
      </c>
      <c r="U148" s="3">
        <v>55</v>
      </c>
      <c r="V148" s="3">
        <v>55</v>
      </c>
      <c r="W148" s="3">
        <v>55</v>
      </c>
      <c r="X148" s="3">
        <v>55</v>
      </c>
      <c r="Y148" s="3">
        <v>55</v>
      </c>
      <c r="Z148" s="3">
        <v>55</v>
      </c>
      <c r="AA148" s="3">
        <v>55</v>
      </c>
      <c r="AB148" s="3">
        <v>55</v>
      </c>
      <c r="AC148" s="3"/>
      <c r="AD148" s="3">
        <v>55</v>
      </c>
      <c r="AE148" s="3">
        <v>55</v>
      </c>
      <c r="AF148" s="3">
        <v>55</v>
      </c>
      <c r="AG148" s="3">
        <v>55</v>
      </c>
      <c r="AH148" s="3">
        <v>55</v>
      </c>
      <c r="AI148" s="3">
        <v>55</v>
      </c>
      <c r="AJ148" s="3">
        <v>55</v>
      </c>
      <c r="AK148" s="3">
        <v>55</v>
      </c>
      <c r="AL148" s="3">
        <v>55</v>
      </c>
      <c r="AM148" s="3">
        <v>55</v>
      </c>
      <c r="AN148" s="3">
        <v>55</v>
      </c>
      <c r="AO148" s="3">
        <v>55</v>
      </c>
      <c r="AP148" s="3"/>
      <c r="AQ148" s="3">
        <v>55</v>
      </c>
      <c r="AR148" s="3">
        <v>55</v>
      </c>
      <c r="AS148" s="3">
        <v>55</v>
      </c>
      <c r="AT148" s="3">
        <v>55</v>
      </c>
      <c r="AU148" s="3">
        <v>55</v>
      </c>
      <c r="AV148" s="3">
        <v>55</v>
      </c>
      <c r="AW148" s="3">
        <v>55</v>
      </c>
      <c r="AX148" s="3">
        <v>55</v>
      </c>
      <c r="AY148" s="3">
        <v>55</v>
      </c>
      <c r="AZ148" s="3">
        <v>55</v>
      </c>
      <c r="BA148" s="3">
        <v>55</v>
      </c>
      <c r="BB148" s="3">
        <v>55</v>
      </c>
      <c r="BC148" s="3"/>
      <c r="BD148" s="3">
        <v>55</v>
      </c>
      <c r="BE148" s="3">
        <v>55</v>
      </c>
      <c r="BF148" s="3">
        <v>55</v>
      </c>
      <c r="BG148" s="3">
        <v>55</v>
      </c>
      <c r="BH148" s="3">
        <v>55</v>
      </c>
      <c r="BI148" s="3">
        <v>55</v>
      </c>
      <c r="BJ148" s="3">
        <v>55</v>
      </c>
      <c r="BK148" s="3">
        <v>55</v>
      </c>
      <c r="BL148" s="3">
        <v>55</v>
      </c>
      <c r="BM148" s="3">
        <v>55</v>
      </c>
      <c r="BN148" s="3">
        <v>55</v>
      </c>
      <c r="BO148" s="3">
        <v>55</v>
      </c>
      <c r="BP148" s="3"/>
    </row>
    <row r="149" spans="2:68" x14ac:dyDescent="0.25">
      <c r="B149" s="23" t="s">
        <v>125</v>
      </c>
      <c r="C149" s="23"/>
      <c r="D149" s="27">
        <f>D$1*SUM(D141*D142,D143*D144,D145*D146,D147*D148)</f>
        <v>61714.236002999991</v>
      </c>
      <c r="E149" s="27">
        <f t="shared" ref="E149:BO149" si="127">E$1*SUM(E141*E142,E143*E144,E145*E146,E147*E148)</f>
        <v>58775.462859999985</v>
      </c>
      <c r="F149" s="27">
        <f t="shared" si="127"/>
        <v>65267.628432379985</v>
      </c>
      <c r="G149" s="27">
        <f t="shared" si="127"/>
        <v>62300.918049089989</v>
      </c>
      <c r="H149" s="27">
        <f t="shared" si="127"/>
        <v>59334.207665799986</v>
      </c>
      <c r="I149" s="27">
        <f t="shared" si="127"/>
        <v>65267.628432379985</v>
      </c>
      <c r="J149" s="27">
        <f t="shared" si="127"/>
        <v>65267.628432379985</v>
      </c>
      <c r="K149" s="27">
        <f t="shared" si="127"/>
        <v>63565.663083089989</v>
      </c>
      <c r="L149" s="27">
        <f t="shared" si="127"/>
        <v>63565.663083089989</v>
      </c>
      <c r="M149" s="27">
        <f t="shared" si="127"/>
        <v>66592.599420379978</v>
      </c>
      <c r="N149" s="27">
        <f t="shared" si="127"/>
        <v>57511.790408509987</v>
      </c>
      <c r="O149" s="27">
        <f t="shared" si="127"/>
        <v>63565.663083089989</v>
      </c>
      <c r="P149" s="24">
        <f>SUM(D149:O149)</f>
        <v>752729.08895318978</v>
      </c>
      <c r="Q149" s="27">
        <f t="shared" si="127"/>
        <v>60538.726745799984</v>
      </c>
      <c r="R149" s="27">
        <f t="shared" si="127"/>
        <v>63565.663083089989</v>
      </c>
      <c r="S149" s="27">
        <f t="shared" si="127"/>
        <v>67225.657285351379</v>
      </c>
      <c r="T149" s="27">
        <f t="shared" si="127"/>
        <v>64169.945590562689</v>
      </c>
      <c r="U149" s="27">
        <f t="shared" si="127"/>
        <v>64169.945590562689</v>
      </c>
      <c r="V149" s="27">
        <f t="shared" si="127"/>
        <v>67225.657285351379</v>
      </c>
      <c r="W149" s="27">
        <f t="shared" si="127"/>
        <v>61114.233895773985</v>
      </c>
      <c r="X149" s="27">
        <f t="shared" si="127"/>
        <v>71708.121830400079</v>
      </c>
      <c r="Y149" s="27">
        <f t="shared" si="127"/>
        <v>65472.632975582688</v>
      </c>
      <c r="Z149" s="27">
        <f t="shared" si="127"/>
        <v>65472.632975582688</v>
      </c>
      <c r="AA149" s="27">
        <f t="shared" si="127"/>
        <v>62354.888548173985</v>
      </c>
      <c r="AB149" s="27">
        <f t="shared" si="127"/>
        <v>62354.888548173985</v>
      </c>
      <c r="AC149" s="24">
        <f>SUM(Q149:AB149)</f>
        <v>775372.99435440544</v>
      </c>
      <c r="AD149" s="27">
        <f t="shared" si="127"/>
        <v>65472.632975582688</v>
      </c>
      <c r="AE149" s="27">
        <f t="shared" si="127"/>
        <v>62354.888548173985</v>
      </c>
      <c r="AF149" s="27">
        <f t="shared" si="127"/>
        <v>72389.810049544292</v>
      </c>
      <c r="AG149" s="27">
        <f t="shared" si="127"/>
        <v>59800.277867014847</v>
      </c>
      <c r="AH149" s="27">
        <f t="shared" si="127"/>
        <v>69242.427003911929</v>
      </c>
      <c r="AI149" s="27">
        <f t="shared" si="127"/>
        <v>69242.427003911929</v>
      </c>
      <c r="AJ149" s="27">
        <f t="shared" si="127"/>
        <v>62947.660912647203</v>
      </c>
      <c r="AK149" s="27">
        <f t="shared" si="127"/>
        <v>73859.365485312097</v>
      </c>
      <c r="AL149" s="27">
        <f t="shared" si="127"/>
        <v>64225.535204619213</v>
      </c>
      <c r="AM149" s="27">
        <f t="shared" si="127"/>
        <v>70648.088725081136</v>
      </c>
      <c r="AN149" s="27">
        <f t="shared" si="127"/>
        <v>64225.535204619213</v>
      </c>
      <c r="AO149" s="27">
        <f t="shared" si="127"/>
        <v>61014.258444388252</v>
      </c>
      <c r="AP149" s="24">
        <f>SUM(AD149:AO149)</f>
        <v>795422.90742480673</v>
      </c>
      <c r="AQ149" s="27">
        <f t="shared" si="127"/>
        <v>70648.088725081136</v>
      </c>
      <c r="AR149" s="27">
        <f t="shared" si="127"/>
        <v>64225.535204619213</v>
      </c>
      <c r="AS149" s="27">
        <f t="shared" si="127"/>
        <v>71319.6998140293</v>
      </c>
      <c r="AT149" s="27">
        <f t="shared" si="127"/>
        <v>64836.09074002663</v>
      </c>
      <c r="AU149" s="27">
        <f t="shared" si="127"/>
        <v>71319.6998140293</v>
      </c>
      <c r="AV149" s="27">
        <f t="shared" si="127"/>
        <v>68077.895277027957</v>
      </c>
      <c r="AW149" s="27">
        <f t="shared" si="127"/>
        <v>68077.895277027957</v>
      </c>
      <c r="AX149" s="27">
        <f t="shared" si="127"/>
        <v>76075.146449871449</v>
      </c>
      <c r="AY149" s="27">
        <f t="shared" si="127"/>
        <v>62844.686197719886</v>
      </c>
      <c r="AZ149" s="27">
        <f t="shared" si="127"/>
        <v>76075.146449871449</v>
      </c>
      <c r="BA149" s="27">
        <f t="shared" si="127"/>
        <v>66152.301260757784</v>
      </c>
      <c r="BB149" s="27">
        <f t="shared" si="127"/>
        <v>62844.686197719886</v>
      </c>
      <c r="BC149" s="24">
        <f>SUM(AQ149:BB149)</f>
        <v>822496.87140778208</v>
      </c>
      <c r="BD149" s="27">
        <f t="shared" si="127"/>
        <v>72767.531386833551</v>
      </c>
      <c r="BE149" s="27">
        <f t="shared" si="127"/>
        <v>66152.301260757784</v>
      </c>
      <c r="BF149" s="27">
        <f t="shared" si="127"/>
        <v>70120.232135338782</v>
      </c>
      <c r="BG149" s="27">
        <f t="shared" si="127"/>
        <v>70120.232135338782</v>
      </c>
      <c r="BH149" s="27">
        <f t="shared" si="127"/>
        <v>73459.290808450154</v>
      </c>
      <c r="BI149" s="27">
        <f t="shared" si="127"/>
        <v>66781.173462227423</v>
      </c>
      <c r="BJ149" s="27">
        <f t="shared" si="127"/>
        <v>73459.290808450154</v>
      </c>
      <c r="BK149" s="27">
        <f t="shared" si="127"/>
        <v>74950.557328438575</v>
      </c>
      <c r="BL149" s="27">
        <f t="shared" si="127"/>
        <v>68136.870298580528</v>
      </c>
      <c r="BM149" s="27">
        <f t="shared" si="127"/>
        <v>78357.400843367606</v>
      </c>
      <c r="BN149" s="27">
        <f t="shared" si="127"/>
        <v>64730.026783651498</v>
      </c>
      <c r="BO149" s="27">
        <f t="shared" si="127"/>
        <v>68136.870298580528</v>
      </c>
      <c r="BP149" s="24">
        <f>SUM(BD149:BO149)</f>
        <v>847171.77755001513</v>
      </c>
    </row>
    <row r="150" spans="2:68" x14ac:dyDescent="0.25">
      <c r="B150" s="14" t="s">
        <v>51</v>
      </c>
      <c r="C150" s="2" t="s">
        <v>15</v>
      </c>
      <c r="D150" s="4">
        <v>41.826923000000001</v>
      </c>
      <c r="E150" s="4">
        <v>41.826923000000001</v>
      </c>
      <c r="F150" s="4">
        <v>43.081730690000001</v>
      </c>
      <c r="G150" s="4">
        <v>43.081730690000001</v>
      </c>
      <c r="H150" s="4">
        <v>43.081730690000001</v>
      </c>
      <c r="I150" s="4">
        <v>43.081730690000001</v>
      </c>
      <c r="J150" s="4">
        <v>43.081730690000001</v>
      </c>
      <c r="K150" s="4">
        <v>43.081730690000001</v>
      </c>
      <c r="L150" s="4">
        <v>43.081730690000001</v>
      </c>
      <c r="M150" s="4">
        <v>43.081730690000001</v>
      </c>
      <c r="N150" s="4">
        <v>43.081730690000001</v>
      </c>
      <c r="O150" s="4">
        <v>43.081730690000001</v>
      </c>
      <c r="P150" s="4"/>
      <c r="Q150" s="4">
        <v>43.081730690000001</v>
      </c>
      <c r="R150" s="4">
        <v>43.081730690000001</v>
      </c>
      <c r="S150" s="4">
        <v>44.374182610700004</v>
      </c>
      <c r="T150" s="4">
        <v>44.374182610700004</v>
      </c>
      <c r="U150" s="4">
        <v>44.374182610700004</v>
      </c>
      <c r="V150" s="4">
        <v>44.374182610700004</v>
      </c>
      <c r="W150" s="4">
        <v>44.374182610700004</v>
      </c>
      <c r="X150" s="4">
        <v>44.374182610700004</v>
      </c>
      <c r="Y150" s="4">
        <v>44.374182610700004</v>
      </c>
      <c r="Z150" s="4">
        <v>44.374182610700004</v>
      </c>
      <c r="AA150" s="4">
        <v>44.374182610700004</v>
      </c>
      <c r="AB150" s="4">
        <v>44.374182610700004</v>
      </c>
      <c r="AC150" s="4"/>
      <c r="AD150" s="4">
        <v>44.374182610700004</v>
      </c>
      <c r="AE150" s="4">
        <v>44.374182610700004</v>
      </c>
      <c r="AF150" s="4">
        <v>45.705408089021006</v>
      </c>
      <c r="AG150" s="4">
        <v>45.705408089021006</v>
      </c>
      <c r="AH150" s="4">
        <v>45.705408089021006</v>
      </c>
      <c r="AI150" s="4">
        <v>45.705408089021006</v>
      </c>
      <c r="AJ150" s="4">
        <v>45.705408089021006</v>
      </c>
      <c r="AK150" s="4">
        <v>45.705408089021006</v>
      </c>
      <c r="AL150" s="4">
        <v>45.705408089021006</v>
      </c>
      <c r="AM150" s="4">
        <v>45.705408089021006</v>
      </c>
      <c r="AN150" s="4">
        <v>45.705408089021006</v>
      </c>
      <c r="AO150" s="4">
        <v>45.705408089021006</v>
      </c>
      <c r="AP150" s="4"/>
      <c r="AQ150" s="4">
        <v>45.705408089021006</v>
      </c>
      <c r="AR150" s="4">
        <v>45.705408089021006</v>
      </c>
      <c r="AS150" s="4">
        <v>47.076570331691634</v>
      </c>
      <c r="AT150" s="4">
        <v>47.076570331691634</v>
      </c>
      <c r="AU150" s="4">
        <v>47.076570331691634</v>
      </c>
      <c r="AV150" s="4">
        <v>47.076570331691634</v>
      </c>
      <c r="AW150" s="4">
        <v>47.076570331691634</v>
      </c>
      <c r="AX150" s="4">
        <v>47.076570331691634</v>
      </c>
      <c r="AY150" s="4">
        <v>47.076570331691634</v>
      </c>
      <c r="AZ150" s="4">
        <v>47.076570331691634</v>
      </c>
      <c r="BA150" s="4">
        <v>47.076570331691634</v>
      </c>
      <c r="BB150" s="4">
        <v>47.076570331691634</v>
      </c>
      <c r="BC150" s="4"/>
      <c r="BD150" s="4">
        <v>47.076570331691634</v>
      </c>
      <c r="BE150" s="4">
        <v>47.076570331691634</v>
      </c>
      <c r="BF150" s="4">
        <v>48.488867441642384</v>
      </c>
      <c r="BG150" s="4">
        <v>48.488867441642384</v>
      </c>
      <c r="BH150" s="4">
        <v>48.488867441642384</v>
      </c>
      <c r="BI150" s="4">
        <v>48.488867441642384</v>
      </c>
      <c r="BJ150" s="4">
        <v>48.488867441642384</v>
      </c>
      <c r="BK150" s="4">
        <v>48.488867441642384</v>
      </c>
      <c r="BL150" s="4">
        <v>48.488867441642384</v>
      </c>
      <c r="BM150" s="4">
        <v>48.488867441642384</v>
      </c>
      <c r="BN150" s="4">
        <v>48.488867441642384</v>
      </c>
      <c r="BO150" s="4">
        <v>48.488867441642384</v>
      </c>
      <c r="BP150" s="4"/>
    </row>
    <row r="151" spans="2:68" x14ac:dyDescent="0.25">
      <c r="B151" s="14"/>
      <c r="C151" s="2" t="s">
        <v>16</v>
      </c>
      <c r="D151" s="3">
        <v>1</v>
      </c>
      <c r="E151" s="3">
        <v>1</v>
      </c>
      <c r="F151" s="3">
        <v>1</v>
      </c>
      <c r="G151" s="3">
        <v>1</v>
      </c>
      <c r="H151" s="3">
        <v>1</v>
      </c>
      <c r="I151" s="3">
        <v>1</v>
      </c>
      <c r="J151" s="3">
        <v>1</v>
      </c>
      <c r="K151" s="3">
        <v>1</v>
      </c>
      <c r="L151" s="3">
        <v>1</v>
      </c>
      <c r="M151" s="3">
        <v>1</v>
      </c>
      <c r="N151" s="3">
        <v>1</v>
      </c>
      <c r="O151" s="3">
        <v>1</v>
      </c>
      <c r="P151" s="3"/>
      <c r="Q151" s="3">
        <v>1</v>
      </c>
      <c r="R151" s="3">
        <v>1</v>
      </c>
      <c r="S151" s="3">
        <v>1</v>
      </c>
      <c r="T151" s="3">
        <v>1</v>
      </c>
      <c r="U151" s="3">
        <v>1</v>
      </c>
      <c r="V151" s="3">
        <v>1</v>
      </c>
      <c r="W151" s="3">
        <v>1</v>
      </c>
      <c r="X151" s="3">
        <v>1</v>
      </c>
      <c r="Y151" s="3">
        <v>1</v>
      </c>
      <c r="Z151" s="3">
        <v>1</v>
      </c>
      <c r="AA151" s="3">
        <v>1</v>
      </c>
      <c r="AB151" s="3">
        <v>1</v>
      </c>
      <c r="AC151" s="3"/>
      <c r="AD151" s="3">
        <v>1</v>
      </c>
      <c r="AE151" s="3">
        <v>1</v>
      </c>
      <c r="AF151" s="3">
        <v>1</v>
      </c>
      <c r="AG151" s="3">
        <v>1</v>
      </c>
      <c r="AH151" s="3">
        <v>1</v>
      </c>
      <c r="AI151" s="3">
        <v>1</v>
      </c>
      <c r="AJ151" s="3">
        <v>1</v>
      </c>
      <c r="AK151" s="3">
        <v>1</v>
      </c>
      <c r="AL151" s="3">
        <v>1</v>
      </c>
      <c r="AM151" s="3">
        <v>1</v>
      </c>
      <c r="AN151" s="3">
        <v>1</v>
      </c>
      <c r="AO151" s="3">
        <v>1</v>
      </c>
      <c r="AP151" s="3"/>
      <c r="AQ151" s="3">
        <v>1</v>
      </c>
      <c r="AR151" s="3">
        <v>1</v>
      </c>
      <c r="AS151" s="3">
        <v>1</v>
      </c>
      <c r="AT151" s="3">
        <v>1</v>
      </c>
      <c r="AU151" s="3">
        <v>1</v>
      </c>
      <c r="AV151" s="3">
        <v>1</v>
      </c>
      <c r="AW151" s="3">
        <v>1</v>
      </c>
      <c r="AX151" s="3">
        <v>1</v>
      </c>
      <c r="AY151" s="3">
        <v>1</v>
      </c>
      <c r="AZ151" s="3">
        <v>1</v>
      </c>
      <c r="BA151" s="3">
        <v>1</v>
      </c>
      <c r="BB151" s="3">
        <v>1</v>
      </c>
      <c r="BC151" s="3"/>
      <c r="BD151" s="3">
        <v>1</v>
      </c>
      <c r="BE151" s="3">
        <v>1</v>
      </c>
      <c r="BF151" s="3">
        <v>1</v>
      </c>
      <c r="BG151" s="3">
        <v>1</v>
      </c>
      <c r="BH151" s="3">
        <v>1</v>
      </c>
      <c r="BI151" s="3">
        <v>1</v>
      </c>
      <c r="BJ151" s="3">
        <v>1</v>
      </c>
      <c r="BK151" s="3">
        <v>1</v>
      </c>
      <c r="BL151" s="3">
        <v>1</v>
      </c>
      <c r="BM151" s="3">
        <v>1</v>
      </c>
      <c r="BN151" s="3">
        <v>1</v>
      </c>
      <c r="BO151" s="3">
        <v>1</v>
      </c>
      <c r="BP151" s="3"/>
    </row>
    <row r="152" spans="2:68" x14ac:dyDescent="0.25">
      <c r="B152" s="14"/>
      <c r="C152" s="2" t="s">
        <v>27</v>
      </c>
      <c r="D152" s="4">
        <v>36.853400000000001</v>
      </c>
      <c r="E152" s="4">
        <v>36.853400000000001</v>
      </c>
      <c r="F152" s="4">
        <v>36.853400000000001</v>
      </c>
      <c r="G152" s="4">
        <v>36.853400000000001</v>
      </c>
      <c r="H152" s="4">
        <v>36.853400000000001</v>
      </c>
      <c r="I152" s="4">
        <v>36.853400000000001</v>
      </c>
      <c r="J152" s="4">
        <v>36.853400000000001</v>
      </c>
      <c r="K152" s="4">
        <v>37.959001999999998</v>
      </c>
      <c r="L152" s="4">
        <v>37.959001999999998</v>
      </c>
      <c r="M152" s="4">
        <v>37.959001999999998</v>
      </c>
      <c r="N152" s="4">
        <v>37.959001999999998</v>
      </c>
      <c r="O152" s="4">
        <v>37.959001999999998</v>
      </c>
      <c r="P152" s="4"/>
      <c r="Q152" s="4">
        <v>37.959001999999998</v>
      </c>
      <c r="R152" s="4">
        <v>37.959001999999998</v>
      </c>
      <c r="S152" s="4">
        <v>37.959001999999998</v>
      </c>
      <c r="T152" s="4">
        <v>37.959001999999998</v>
      </c>
      <c r="U152" s="4">
        <v>37.959001999999998</v>
      </c>
      <c r="V152" s="4">
        <v>37.959001999999998</v>
      </c>
      <c r="W152" s="4">
        <v>37.959001999999998</v>
      </c>
      <c r="X152" s="4">
        <v>39.097772059999997</v>
      </c>
      <c r="Y152" s="4">
        <v>39.097772059999997</v>
      </c>
      <c r="Z152" s="4">
        <v>39.097772059999997</v>
      </c>
      <c r="AA152" s="4">
        <v>39.097772059999997</v>
      </c>
      <c r="AB152" s="4">
        <v>39.097772059999997</v>
      </c>
      <c r="AC152" s="4"/>
      <c r="AD152" s="4">
        <v>39.097772059999997</v>
      </c>
      <c r="AE152" s="4">
        <v>39.097772059999997</v>
      </c>
      <c r="AF152" s="4">
        <v>39.097772059999997</v>
      </c>
      <c r="AG152" s="4">
        <v>39.097772059999997</v>
      </c>
      <c r="AH152" s="4">
        <v>39.097772059999997</v>
      </c>
      <c r="AI152" s="4">
        <v>39.097772059999997</v>
      </c>
      <c r="AJ152" s="4">
        <v>39.097772059999997</v>
      </c>
      <c r="AK152" s="4">
        <v>40.2707052218</v>
      </c>
      <c r="AL152" s="4">
        <v>40.2707052218</v>
      </c>
      <c r="AM152" s="4">
        <v>40.2707052218</v>
      </c>
      <c r="AN152" s="4">
        <v>40.2707052218</v>
      </c>
      <c r="AO152" s="4">
        <v>40.2707052218</v>
      </c>
      <c r="AP152" s="4"/>
      <c r="AQ152" s="4">
        <v>40.2707052218</v>
      </c>
      <c r="AR152" s="4">
        <v>40.2707052218</v>
      </c>
      <c r="AS152" s="4">
        <v>40.2707052218</v>
      </c>
      <c r="AT152" s="4">
        <v>40.2707052218</v>
      </c>
      <c r="AU152" s="4">
        <v>40.2707052218</v>
      </c>
      <c r="AV152" s="4">
        <v>40.2707052218</v>
      </c>
      <c r="AW152" s="4">
        <v>40.2707052218</v>
      </c>
      <c r="AX152" s="4">
        <v>41.478826378454002</v>
      </c>
      <c r="AY152" s="4">
        <v>41.478826378454002</v>
      </c>
      <c r="AZ152" s="4">
        <v>41.478826378454002</v>
      </c>
      <c r="BA152" s="4">
        <v>41.478826378454002</v>
      </c>
      <c r="BB152" s="4">
        <v>41.478826378454002</v>
      </c>
      <c r="BC152" s="4"/>
      <c r="BD152" s="4">
        <v>41.478826378454002</v>
      </c>
      <c r="BE152" s="4">
        <v>41.478826378454002</v>
      </c>
      <c r="BF152" s="4">
        <v>41.478826378454002</v>
      </c>
      <c r="BG152" s="4">
        <v>41.478826378454002</v>
      </c>
      <c r="BH152" s="4">
        <v>41.478826378454002</v>
      </c>
      <c r="BI152" s="4">
        <v>41.478826378454002</v>
      </c>
      <c r="BJ152" s="4">
        <v>41.478826378454002</v>
      </c>
      <c r="BK152" s="4">
        <v>42.72319116980762</v>
      </c>
      <c r="BL152" s="4">
        <v>42.72319116980762</v>
      </c>
      <c r="BM152" s="4">
        <v>42.72319116980762</v>
      </c>
      <c r="BN152" s="4">
        <v>42.72319116980762</v>
      </c>
      <c r="BO152" s="4">
        <v>42.72319116980762</v>
      </c>
      <c r="BP152" s="4"/>
    </row>
    <row r="153" spans="2:68" x14ac:dyDescent="0.25">
      <c r="B153" s="22"/>
      <c r="C153" s="2" t="s">
        <v>28</v>
      </c>
      <c r="D153" s="3">
        <v>3</v>
      </c>
      <c r="E153" s="3">
        <v>3</v>
      </c>
      <c r="F153" s="3">
        <v>3</v>
      </c>
      <c r="G153" s="3">
        <v>3</v>
      </c>
      <c r="H153" s="3">
        <v>3</v>
      </c>
      <c r="I153" s="3">
        <v>3</v>
      </c>
      <c r="J153" s="3">
        <v>3</v>
      </c>
      <c r="K153" s="3">
        <v>3</v>
      </c>
      <c r="L153" s="3">
        <v>3</v>
      </c>
      <c r="M153" s="3">
        <v>3</v>
      </c>
      <c r="N153" s="3">
        <v>3</v>
      </c>
      <c r="O153" s="3">
        <v>3</v>
      </c>
      <c r="P153" s="3"/>
      <c r="Q153" s="3">
        <v>3</v>
      </c>
      <c r="R153" s="3">
        <v>3</v>
      </c>
      <c r="S153" s="3">
        <v>3</v>
      </c>
      <c r="T153" s="3">
        <v>3</v>
      </c>
      <c r="U153" s="3">
        <v>3</v>
      </c>
      <c r="V153" s="3">
        <v>3</v>
      </c>
      <c r="W153" s="3">
        <v>3</v>
      </c>
      <c r="X153" s="3">
        <v>3</v>
      </c>
      <c r="Y153" s="3">
        <v>3</v>
      </c>
      <c r="Z153" s="3">
        <v>3</v>
      </c>
      <c r="AA153" s="3">
        <v>3</v>
      </c>
      <c r="AB153" s="3">
        <v>3</v>
      </c>
      <c r="AC153" s="3"/>
      <c r="AD153" s="3">
        <v>3</v>
      </c>
      <c r="AE153" s="3">
        <v>3</v>
      </c>
      <c r="AF153" s="3">
        <v>3</v>
      </c>
      <c r="AG153" s="3">
        <v>3</v>
      </c>
      <c r="AH153" s="3">
        <v>3</v>
      </c>
      <c r="AI153" s="3">
        <v>3</v>
      </c>
      <c r="AJ153" s="3">
        <v>3</v>
      </c>
      <c r="AK153" s="3">
        <v>3</v>
      </c>
      <c r="AL153" s="3">
        <v>3</v>
      </c>
      <c r="AM153" s="3">
        <v>3</v>
      </c>
      <c r="AN153" s="3">
        <v>3</v>
      </c>
      <c r="AO153" s="3">
        <v>3</v>
      </c>
      <c r="AP153" s="3"/>
      <c r="AQ153" s="3">
        <v>3</v>
      </c>
      <c r="AR153" s="3">
        <v>3</v>
      </c>
      <c r="AS153" s="3">
        <v>3</v>
      </c>
      <c r="AT153" s="3">
        <v>3</v>
      </c>
      <c r="AU153" s="3">
        <v>3</v>
      </c>
      <c r="AV153" s="3">
        <v>3</v>
      </c>
      <c r="AW153" s="3">
        <v>3</v>
      </c>
      <c r="AX153" s="3">
        <v>3</v>
      </c>
      <c r="AY153" s="3">
        <v>3</v>
      </c>
      <c r="AZ153" s="3">
        <v>3</v>
      </c>
      <c r="BA153" s="3">
        <v>3</v>
      </c>
      <c r="BB153" s="3">
        <v>3</v>
      </c>
      <c r="BC153" s="3"/>
      <c r="BD153" s="3">
        <v>3</v>
      </c>
      <c r="BE153" s="3">
        <v>3</v>
      </c>
      <c r="BF153" s="3">
        <v>3</v>
      </c>
      <c r="BG153" s="3">
        <v>3</v>
      </c>
      <c r="BH153" s="3">
        <v>3</v>
      </c>
      <c r="BI153" s="3">
        <v>3</v>
      </c>
      <c r="BJ153" s="3">
        <v>3</v>
      </c>
      <c r="BK153" s="3">
        <v>3</v>
      </c>
      <c r="BL153" s="3">
        <v>3</v>
      </c>
      <c r="BM153" s="3">
        <v>3</v>
      </c>
      <c r="BN153" s="3">
        <v>3</v>
      </c>
      <c r="BO153" s="3">
        <v>3</v>
      </c>
      <c r="BP153" s="3"/>
    </row>
    <row r="154" spans="2:68" x14ac:dyDescent="0.25">
      <c r="B154" s="23" t="s">
        <v>126</v>
      </c>
      <c r="C154" s="23"/>
      <c r="D154" s="27">
        <f t="shared" ref="D154:O154" si="128">SUM(D150*D151,D152*D153)*D$1</f>
        <v>3200.1295829999999</v>
      </c>
      <c r="E154" s="27">
        <f t="shared" si="128"/>
        <v>3047.7424599999999</v>
      </c>
      <c r="F154" s="27">
        <f t="shared" si="128"/>
        <v>3380.12247518</v>
      </c>
      <c r="G154" s="27">
        <f t="shared" si="128"/>
        <v>3226.4805444900003</v>
      </c>
      <c r="H154" s="27">
        <f t="shared" si="128"/>
        <v>3072.8386138000001</v>
      </c>
      <c r="I154" s="27">
        <f t="shared" si="128"/>
        <v>3380.12247518</v>
      </c>
      <c r="J154" s="27">
        <f t="shared" si="128"/>
        <v>3380.12247518</v>
      </c>
      <c r="K154" s="27">
        <f t="shared" si="128"/>
        <v>3296.13347049</v>
      </c>
      <c r="L154" s="27">
        <f t="shared" si="128"/>
        <v>3296.13347049</v>
      </c>
      <c r="M154" s="27">
        <f t="shared" si="128"/>
        <v>3453.0922071800001</v>
      </c>
      <c r="N154" s="27">
        <f t="shared" si="128"/>
        <v>2982.21599711</v>
      </c>
      <c r="O154" s="27">
        <f t="shared" si="128"/>
        <v>3296.13347049</v>
      </c>
      <c r="P154" s="24">
        <f>SUM(D154:O154)</f>
        <v>39011.267242590002</v>
      </c>
      <c r="Q154" s="27">
        <f t="shared" ref="Q154:AB154" si="129">SUM(Q150*Q151,Q152*Q153)*Q$1</f>
        <v>3139.1747338</v>
      </c>
      <c r="R154" s="27">
        <f t="shared" si="129"/>
        <v>3296.13347049</v>
      </c>
      <c r="S154" s="27">
        <f t="shared" si="129"/>
        <v>3481.5261494354004</v>
      </c>
      <c r="T154" s="27">
        <f t="shared" si="129"/>
        <v>3323.2749608247004</v>
      </c>
      <c r="U154" s="27">
        <f t="shared" si="129"/>
        <v>3323.2749608247004</v>
      </c>
      <c r="V154" s="27">
        <f t="shared" si="129"/>
        <v>3481.5261494354004</v>
      </c>
      <c r="W154" s="27">
        <f t="shared" si="129"/>
        <v>3165.023772214</v>
      </c>
      <c r="X154" s="27">
        <f t="shared" si="129"/>
        <v>3718.3524721860999</v>
      </c>
      <c r="Y154" s="27">
        <f t="shared" si="129"/>
        <v>3395.0174746047001</v>
      </c>
      <c r="Z154" s="27">
        <f t="shared" si="129"/>
        <v>3395.0174746047001</v>
      </c>
      <c r="AA154" s="27">
        <f t="shared" si="129"/>
        <v>3233.3499758139997</v>
      </c>
      <c r="AB154" s="27">
        <f t="shared" si="129"/>
        <v>3233.3499758139997</v>
      </c>
      <c r="AC154" s="24">
        <f>SUM(Q154:AB154)</f>
        <v>40185.021570047706</v>
      </c>
      <c r="AD154" s="27">
        <f t="shared" ref="AD154:AO154" si="130">SUM(AD150*AD151,AD152*AD153)*AD$1</f>
        <v>3395.0174746047001</v>
      </c>
      <c r="AE154" s="27">
        <f t="shared" si="130"/>
        <v>3233.3499758139997</v>
      </c>
      <c r="AF154" s="27">
        <f t="shared" si="130"/>
        <v>3748.9706581874834</v>
      </c>
      <c r="AG154" s="27">
        <f t="shared" si="130"/>
        <v>3096.9757611113992</v>
      </c>
      <c r="AH154" s="27">
        <f t="shared" si="130"/>
        <v>3585.9719339184621</v>
      </c>
      <c r="AI154" s="27">
        <f t="shared" si="130"/>
        <v>3585.9719339184621</v>
      </c>
      <c r="AJ154" s="27">
        <f t="shared" si="130"/>
        <v>3259.9744853804204</v>
      </c>
      <c r="AK154" s="27">
        <f t="shared" si="130"/>
        <v>3829.9030463516833</v>
      </c>
      <c r="AL154" s="27">
        <f t="shared" si="130"/>
        <v>3330.3504750884204</v>
      </c>
      <c r="AM154" s="27">
        <f t="shared" si="130"/>
        <v>3663.385522597262</v>
      </c>
      <c r="AN154" s="27">
        <f t="shared" si="130"/>
        <v>3330.3504750884204</v>
      </c>
      <c r="AO154" s="27">
        <f t="shared" si="130"/>
        <v>3163.8329513339991</v>
      </c>
      <c r="AP154" s="24">
        <f>SUM(AD154:AO154)</f>
        <v>41224.054693394719</v>
      </c>
      <c r="AQ154" s="27">
        <f t="shared" ref="AQ154:BB154" si="131">SUM(AQ150*AQ151,AQ152*AQ153)*AQ$1</f>
        <v>3663.385522597262</v>
      </c>
      <c r="AR154" s="27">
        <f t="shared" si="131"/>
        <v>3330.3504750884204</v>
      </c>
      <c r="AS154" s="27">
        <f t="shared" si="131"/>
        <v>3693.5510919360163</v>
      </c>
      <c r="AT154" s="27">
        <f t="shared" si="131"/>
        <v>3357.773719941833</v>
      </c>
      <c r="AU154" s="27">
        <f t="shared" si="131"/>
        <v>3693.5510919360163</v>
      </c>
      <c r="AV154" s="27">
        <f t="shared" si="131"/>
        <v>3525.6624059389246</v>
      </c>
      <c r="AW154" s="27">
        <f t="shared" si="131"/>
        <v>3525.6624059389246</v>
      </c>
      <c r="AX154" s="27">
        <f t="shared" si="131"/>
        <v>3944.8001377422333</v>
      </c>
      <c r="AY154" s="27">
        <f t="shared" si="131"/>
        <v>3258.7479398740188</v>
      </c>
      <c r="AZ154" s="27">
        <f t="shared" si="131"/>
        <v>3944.8001377422333</v>
      </c>
      <c r="BA154" s="27">
        <f t="shared" si="131"/>
        <v>3430.2609893410727</v>
      </c>
      <c r="BB154" s="27">
        <f t="shared" si="131"/>
        <v>3258.7479398740188</v>
      </c>
      <c r="BC154" s="24">
        <f>SUM(AQ154:BB154)</f>
        <v>42627.293857950972</v>
      </c>
      <c r="BD154" s="27">
        <f t="shared" ref="BD154:BO154" si="132">SUM(BD150*BD151,BD152*BD153)*BD$1</f>
        <v>3773.2870882751799</v>
      </c>
      <c r="BE154" s="27">
        <f t="shared" si="132"/>
        <v>3430.2609893410727</v>
      </c>
      <c r="BF154" s="27">
        <f t="shared" si="132"/>
        <v>3631.4322781170927</v>
      </c>
      <c r="BG154" s="27">
        <f t="shared" si="132"/>
        <v>3631.4322781170927</v>
      </c>
      <c r="BH154" s="27">
        <f t="shared" si="132"/>
        <v>3804.357624694097</v>
      </c>
      <c r="BI154" s="27">
        <f t="shared" si="132"/>
        <v>3458.5069315400879</v>
      </c>
      <c r="BJ154" s="27">
        <f t="shared" si="132"/>
        <v>3804.357624694097</v>
      </c>
      <c r="BK154" s="27">
        <f t="shared" si="132"/>
        <v>3886.4857009234356</v>
      </c>
      <c r="BL154" s="27">
        <f t="shared" si="132"/>
        <v>3533.1688190213049</v>
      </c>
      <c r="BM154" s="27">
        <f t="shared" si="132"/>
        <v>4063.1441418745007</v>
      </c>
      <c r="BN154" s="27">
        <f t="shared" si="132"/>
        <v>3356.5103780702398</v>
      </c>
      <c r="BO154" s="27">
        <f t="shared" si="132"/>
        <v>3533.1688190213049</v>
      </c>
      <c r="BP154" s="24">
        <f>SUM(BD154:BO154)</f>
        <v>43906.112673689502</v>
      </c>
    </row>
    <row r="155" spans="2:68" x14ac:dyDescent="0.25">
      <c r="B155" s="14" t="s">
        <v>52</v>
      </c>
      <c r="C155" s="2" t="s">
        <v>15</v>
      </c>
      <c r="D155" s="4">
        <v>38.653846333333334</v>
      </c>
      <c r="E155" s="4">
        <v>38.653846333333334</v>
      </c>
      <c r="F155" s="4">
        <v>39.813461723333333</v>
      </c>
      <c r="G155" s="4">
        <v>39.813461723333333</v>
      </c>
      <c r="H155" s="4">
        <v>39.813461723333333</v>
      </c>
      <c r="I155" s="4">
        <v>39.813461723333333</v>
      </c>
      <c r="J155" s="4">
        <v>39.813461723333333</v>
      </c>
      <c r="K155" s="4">
        <v>39.813461723333333</v>
      </c>
      <c r="L155" s="4">
        <v>39.813461723333333</v>
      </c>
      <c r="M155" s="4">
        <v>39.813461723333333</v>
      </c>
      <c r="N155" s="4">
        <v>39.813461723333333</v>
      </c>
      <c r="O155" s="4">
        <v>39.813461723333333</v>
      </c>
      <c r="P155" s="4"/>
      <c r="Q155" s="4">
        <v>39.813461723333333</v>
      </c>
      <c r="R155" s="4">
        <v>39.813461723333333</v>
      </c>
      <c r="S155" s="4">
        <v>41.007865575033335</v>
      </c>
      <c r="T155" s="4">
        <v>41.007865575033335</v>
      </c>
      <c r="U155" s="4">
        <v>41.007865575033335</v>
      </c>
      <c r="V155" s="4">
        <v>41.007865575033335</v>
      </c>
      <c r="W155" s="4">
        <v>41.007865575033335</v>
      </c>
      <c r="X155" s="4">
        <v>41.007865575033335</v>
      </c>
      <c r="Y155" s="4">
        <v>41.007865575033335</v>
      </c>
      <c r="Z155" s="4">
        <v>41.007865575033335</v>
      </c>
      <c r="AA155" s="4">
        <v>41.007865575033335</v>
      </c>
      <c r="AB155" s="4">
        <v>41.007865575033335</v>
      </c>
      <c r="AC155" s="4"/>
      <c r="AD155" s="4">
        <v>41.007865575033335</v>
      </c>
      <c r="AE155" s="4">
        <v>41.007865575033335</v>
      </c>
      <c r="AF155" s="4">
        <v>42.238101542284333</v>
      </c>
      <c r="AG155" s="4">
        <v>42.238101542284333</v>
      </c>
      <c r="AH155" s="4">
        <v>42.238101542284333</v>
      </c>
      <c r="AI155" s="4">
        <v>42.238101542284333</v>
      </c>
      <c r="AJ155" s="4">
        <v>42.238101542284333</v>
      </c>
      <c r="AK155" s="4">
        <v>42.238101542284333</v>
      </c>
      <c r="AL155" s="4">
        <v>42.238101542284333</v>
      </c>
      <c r="AM155" s="4">
        <v>42.238101542284333</v>
      </c>
      <c r="AN155" s="4">
        <v>42.238101542284333</v>
      </c>
      <c r="AO155" s="4">
        <v>42.238101542284333</v>
      </c>
      <c r="AP155" s="4"/>
      <c r="AQ155" s="4">
        <v>42.238101542284333</v>
      </c>
      <c r="AR155" s="4">
        <v>42.238101542284333</v>
      </c>
      <c r="AS155" s="4">
        <v>43.505244588552863</v>
      </c>
      <c r="AT155" s="4">
        <v>43.505244588552863</v>
      </c>
      <c r="AU155" s="4">
        <v>43.505244588552863</v>
      </c>
      <c r="AV155" s="4">
        <v>43.505244588552863</v>
      </c>
      <c r="AW155" s="4">
        <v>43.505244588552863</v>
      </c>
      <c r="AX155" s="4">
        <v>43.505244588552863</v>
      </c>
      <c r="AY155" s="4">
        <v>43.505244588552863</v>
      </c>
      <c r="AZ155" s="4">
        <v>43.505244588552863</v>
      </c>
      <c r="BA155" s="4">
        <v>43.505244588552863</v>
      </c>
      <c r="BB155" s="4">
        <v>43.505244588552863</v>
      </c>
      <c r="BC155" s="4"/>
      <c r="BD155" s="4">
        <v>43.505244588552863</v>
      </c>
      <c r="BE155" s="4">
        <v>43.505244588552863</v>
      </c>
      <c r="BF155" s="4">
        <v>44.810401926209451</v>
      </c>
      <c r="BG155" s="4">
        <v>44.810401926209451</v>
      </c>
      <c r="BH155" s="4">
        <v>44.810401926209451</v>
      </c>
      <c r="BI155" s="4">
        <v>44.810401926209451</v>
      </c>
      <c r="BJ155" s="4">
        <v>44.810401926209451</v>
      </c>
      <c r="BK155" s="4">
        <v>44.810401926209451</v>
      </c>
      <c r="BL155" s="4">
        <v>44.810401926209451</v>
      </c>
      <c r="BM155" s="4">
        <v>44.810401926209451</v>
      </c>
      <c r="BN155" s="4">
        <v>44.810401926209451</v>
      </c>
      <c r="BO155" s="4">
        <v>44.810401926209451</v>
      </c>
      <c r="BP155" s="4"/>
    </row>
    <row r="156" spans="2:68" x14ac:dyDescent="0.25">
      <c r="B156" s="14"/>
      <c r="C156" s="2" t="s">
        <v>16</v>
      </c>
      <c r="D156" s="3">
        <v>3</v>
      </c>
      <c r="E156" s="3">
        <v>3</v>
      </c>
      <c r="F156" s="3">
        <v>3</v>
      </c>
      <c r="G156" s="3">
        <v>3</v>
      </c>
      <c r="H156" s="3">
        <v>3</v>
      </c>
      <c r="I156" s="3">
        <v>3</v>
      </c>
      <c r="J156" s="3">
        <v>3</v>
      </c>
      <c r="K156" s="3">
        <v>3</v>
      </c>
      <c r="L156" s="3">
        <v>3</v>
      </c>
      <c r="M156" s="3">
        <v>3</v>
      </c>
      <c r="N156" s="3">
        <v>3</v>
      </c>
      <c r="O156" s="3">
        <v>3</v>
      </c>
      <c r="P156" s="3"/>
      <c r="Q156" s="3">
        <v>3</v>
      </c>
      <c r="R156" s="3">
        <v>3</v>
      </c>
      <c r="S156" s="3">
        <v>3</v>
      </c>
      <c r="T156" s="3">
        <v>3</v>
      </c>
      <c r="U156" s="3">
        <v>3</v>
      </c>
      <c r="V156" s="3">
        <v>3</v>
      </c>
      <c r="W156" s="3">
        <v>3</v>
      </c>
      <c r="X156" s="3">
        <v>3</v>
      </c>
      <c r="Y156" s="3">
        <v>3</v>
      </c>
      <c r="Z156" s="3">
        <v>3</v>
      </c>
      <c r="AA156" s="3">
        <v>3</v>
      </c>
      <c r="AB156" s="3">
        <v>3</v>
      </c>
      <c r="AC156" s="3"/>
      <c r="AD156" s="3">
        <v>3</v>
      </c>
      <c r="AE156" s="3">
        <v>3</v>
      </c>
      <c r="AF156" s="3">
        <v>3</v>
      </c>
      <c r="AG156" s="3">
        <v>3</v>
      </c>
      <c r="AH156" s="3">
        <v>3</v>
      </c>
      <c r="AI156" s="3">
        <v>3</v>
      </c>
      <c r="AJ156" s="3">
        <v>3</v>
      </c>
      <c r="AK156" s="3">
        <v>3</v>
      </c>
      <c r="AL156" s="3">
        <v>3</v>
      </c>
      <c r="AM156" s="3">
        <v>3</v>
      </c>
      <c r="AN156" s="3">
        <v>3</v>
      </c>
      <c r="AO156" s="3">
        <v>3</v>
      </c>
      <c r="AP156" s="3"/>
      <c r="AQ156" s="3">
        <v>3</v>
      </c>
      <c r="AR156" s="3">
        <v>3</v>
      </c>
      <c r="AS156" s="3">
        <v>3</v>
      </c>
      <c r="AT156" s="3">
        <v>3</v>
      </c>
      <c r="AU156" s="3">
        <v>3</v>
      </c>
      <c r="AV156" s="3">
        <v>3</v>
      </c>
      <c r="AW156" s="3">
        <v>3</v>
      </c>
      <c r="AX156" s="3">
        <v>3</v>
      </c>
      <c r="AY156" s="3">
        <v>3</v>
      </c>
      <c r="AZ156" s="3">
        <v>3</v>
      </c>
      <c r="BA156" s="3">
        <v>3</v>
      </c>
      <c r="BB156" s="3">
        <v>3</v>
      </c>
      <c r="BC156" s="3"/>
      <c r="BD156" s="3">
        <v>3</v>
      </c>
      <c r="BE156" s="3">
        <v>3</v>
      </c>
      <c r="BF156" s="3">
        <v>3</v>
      </c>
      <c r="BG156" s="3">
        <v>3</v>
      </c>
      <c r="BH156" s="3">
        <v>3</v>
      </c>
      <c r="BI156" s="3">
        <v>3</v>
      </c>
      <c r="BJ156" s="3">
        <v>3</v>
      </c>
      <c r="BK156" s="3">
        <v>3</v>
      </c>
      <c r="BL156" s="3">
        <v>3</v>
      </c>
      <c r="BM156" s="3">
        <v>3</v>
      </c>
      <c r="BN156" s="3">
        <v>3</v>
      </c>
      <c r="BO156" s="3">
        <v>3</v>
      </c>
      <c r="BP156" s="3"/>
    </row>
    <row r="157" spans="2:68" x14ac:dyDescent="0.25">
      <c r="B157" s="14"/>
      <c r="C157" s="2" t="s">
        <v>19</v>
      </c>
      <c r="D157" s="4">
        <v>20.105769500000001</v>
      </c>
      <c r="E157" s="4">
        <v>20.105769500000001</v>
      </c>
      <c r="F157" s="4">
        <v>20.708942585000003</v>
      </c>
      <c r="G157" s="4">
        <v>20.708942585000003</v>
      </c>
      <c r="H157" s="4">
        <v>20.708942585000003</v>
      </c>
      <c r="I157" s="4">
        <v>20.708942585000003</v>
      </c>
      <c r="J157" s="4">
        <v>20.708942585000003</v>
      </c>
      <c r="K157" s="4">
        <v>20.708942585000003</v>
      </c>
      <c r="L157" s="4">
        <v>20.708942585000003</v>
      </c>
      <c r="M157" s="4">
        <v>20.708942585000003</v>
      </c>
      <c r="N157" s="4">
        <v>20.708942585000003</v>
      </c>
      <c r="O157" s="4">
        <v>20.708942585000003</v>
      </c>
      <c r="P157" s="4"/>
      <c r="Q157" s="4">
        <v>20.708942585000003</v>
      </c>
      <c r="R157" s="4">
        <v>20.708942585000003</v>
      </c>
      <c r="S157" s="4">
        <v>21.330210862550004</v>
      </c>
      <c r="T157" s="4">
        <v>21.330210862550004</v>
      </c>
      <c r="U157" s="4">
        <v>21.330210862550004</v>
      </c>
      <c r="V157" s="4">
        <v>21.330210862550004</v>
      </c>
      <c r="W157" s="4">
        <v>21.330210862550004</v>
      </c>
      <c r="X157" s="4">
        <v>21.330210862550004</v>
      </c>
      <c r="Y157" s="4">
        <v>21.330210862550004</v>
      </c>
      <c r="Z157" s="4">
        <v>21.330210862550004</v>
      </c>
      <c r="AA157" s="4">
        <v>21.330210862550004</v>
      </c>
      <c r="AB157" s="4">
        <v>21.330210862550004</v>
      </c>
      <c r="AC157" s="4"/>
      <c r="AD157" s="4">
        <v>21.330210862550004</v>
      </c>
      <c r="AE157" s="4">
        <v>21.330210862550004</v>
      </c>
      <c r="AF157" s="4">
        <v>21.970117188426503</v>
      </c>
      <c r="AG157" s="4">
        <v>21.970117188426503</v>
      </c>
      <c r="AH157" s="4">
        <v>21.970117188426503</v>
      </c>
      <c r="AI157" s="4">
        <v>21.970117188426503</v>
      </c>
      <c r="AJ157" s="4">
        <v>21.970117188426503</v>
      </c>
      <c r="AK157" s="4">
        <v>21.970117188426503</v>
      </c>
      <c r="AL157" s="4">
        <v>21.970117188426503</v>
      </c>
      <c r="AM157" s="4">
        <v>21.970117188426503</v>
      </c>
      <c r="AN157" s="4">
        <v>21.970117188426503</v>
      </c>
      <c r="AO157" s="4">
        <v>21.970117188426503</v>
      </c>
      <c r="AP157" s="4"/>
      <c r="AQ157" s="4">
        <v>21.970117188426503</v>
      </c>
      <c r="AR157" s="4">
        <v>21.970117188426503</v>
      </c>
      <c r="AS157" s="4">
        <v>22.629220704079298</v>
      </c>
      <c r="AT157" s="4">
        <v>22.629220704079298</v>
      </c>
      <c r="AU157" s="4">
        <v>22.629220704079298</v>
      </c>
      <c r="AV157" s="4">
        <v>22.629220704079298</v>
      </c>
      <c r="AW157" s="4">
        <v>22.629220704079298</v>
      </c>
      <c r="AX157" s="4">
        <v>22.629220704079298</v>
      </c>
      <c r="AY157" s="4">
        <v>22.629220704079298</v>
      </c>
      <c r="AZ157" s="4">
        <v>22.629220704079298</v>
      </c>
      <c r="BA157" s="4">
        <v>22.629220704079298</v>
      </c>
      <c r="BB157" s="4">
        <v>22.629220704079298</v>
      </c>
      <c r="BC157" s="4"/>
      <c r="BD157" s="4">
        <v>22.629220704079298</v>
      </c>
      <c r="BE157" s="4">
        <v>22.629220704079298</v>
      </c>
      <c r="BF157" s="4">
        <v>23.308097325201679</v>
      </c>
      <c r="BG157" s="4">
        <v>23.308097325201679</v>
      </c>
      <c r="BH157" s="4">
        <v>23.308097325201679</v>
      </c>
      <c r="BI157" s="4">
        <v>23.308097325201679</v>
      </c>
      <c r="BJ157" s="4">
        <v>23.308097325201679</v>
      </c>
      <c r="BK157" s="4">
        <v>23.308097325201679</v>
      </c>
      <c r="BL157" s="4">
        <v>23.308097325201679</v>
      </c>
      <c r="BM157" s="4">
        <v>23.308097325201679</v>
      </c>
      <c r="BN157" s="4">
        <v>23.308097325201679</v>
      </c>
      <c r="BO157" s="4">
        <v>23.308097325201679</v>
      </c>
      <c r="BP157" s="4"/>
    </row>
    <row r="158" spans="2:68" x14ac:dyDescent="0.25">
      <c r="B158" s="14"/>
      <c r="C158" s="2" t="s">
        <v>20</v>
      </c>
      <c r="D158" s="3">
        <v>2</v>
      </c>
      <c r="E158" s="3">
        <v>2</v>
      </c>
      <c r="F158" s="3">
        <v>2</v>
      </c>
      <c r="G158" s="3">
        <v>2</v>
      </c>
      <c r="H158" s="3">
        <v>2</v>
      </c>
      <c r="I158" s="3">
        <v>2</v>
      </c>
      <c r="J158" s="3">
        <v>2</v>
      </c>
      <c r="K158" s="3">
        <v>2</v>
      </c>
      <c r="L158" s="3">
        <v>2</v>
      </c>
      <c r="M158" s="3">
        <v>2</v>
      </c>
      <c r="N158" s="3">
        <v>2</v>
      </c>
      <c r="O158" s="3">
        <v>2</v>
      </c>
      <c r="P158" s="3"/>
      <c r="Q158" s="3">
        <v>2</v>
      </c>
      <c r="R158" s="3">
        <v>2</v>
      </c>
      <c r="S158" s="3">
        <v>2</v>
      </c>
      <c r="T158" s="3">
        <v>2</v>
      </c>
      <c r="U158" s="3">
        <v>2</v>
      </c>
      <c r="V158" s="3">
        <v>2</v>
      </c>
      <c r="W158" s="3">
        <v>2</v>
      </c>
      <c r="X158" s="3">
        <v>2</v>
      </c>
      <c r="Y158" s="3">
        <v>2</v>
      </c>
      <c r="Z158" s="3">
        <v>2</v>
      </c>
      <c r="AA158" s="3">
        <v>2</v>
      </c>
      <c r="AB158" s="3">
        <v>2</v>
      </c>
      <c r="AC158" s="3"/>
      <c r="AD158" s="3">
        <v>2</v>
      </c>
      <c r="AE158" s="3">
        <v>2</v>
      </c>
      <c r="AF158" s="3">
        <v>2</v>
      </c>
      <c r="AG158" s="3">
        <v>2</v>
      </c>
      <c r="AH158" s="3">
        <v>2</v>
      </c>
      <c r="AI158" s="3">
        <v>2</v>
      </c>
      <c r="AJ158" s="3">
        <v>2</v>
      </c>
      <c r="AK158" s="3">
        <v>2</v>
      </c>
      <c r="AL158" s="3">
        <v>2</v>
      </c>
      <c r="AM158" s="3">
        <v>2</v>
      </c>
      <c r="AN158" s="3">
        <v>2</v>
      </c>
      <c r="AO158" s="3">
        <v>2</v>
      </c>
      <c r="AP158" s="3"/>
      <c r="AQ158" s="3">
        <v>2</v>
      </c>
      <c r="AR158" s="3">
        <v>2</v>
      </c>
      <c r="AS158" s="3">
        <v>2</v>
      </c>
      <c r="AT158" s="3">
        <v>2</v>
      </c>
      <c r="AU158" s="3">
        <v>2</v>
      </c>
      <c r="AV158" s="3">
        <v>2</v>
      </c>
      <c r="AW158" s="3">
        <v>2</v>
      </c>
      <c r="AX158" s="3">
        <v>2</v>
      </c>
      <c r="AY158" s="3">
        <v>2</v>
      </c>
      <c r="AZ158" s="3">
        <v>2</v>
      </c>
      <c r="BA158" s="3">
        <v>2</v>
      </c>
      <c r="BB158" s="3">
        <v>2</v>
      </c>
      <c r="BC158" s="3"/>
      <c r="BD158" s="3">
        <v>2</v>
      </c>
      <c r="BE158" s="3">
        <v>2</v>
      </c>
      <c r="BF158" s="3">
        <v>2</v>
      </c>
      <c r="BG158" s="3">
        <v>2</v>
      </c>
      <c r="BH158" s="3">
        <v>2</v>
      </c>
      <c r="BI158" s="3">
        <v>2</v>
      </c>
      <c r="BJ158" s="3">
        <v>2</v>
      </c>
      <c r="BK158" s="3">
        <v>2</v>
      </c>
      <c r="BL158" s="3">
        <v>2</v>
      </c>
      <c r="BM158" s="3">
        <v>2</v>
      </c>
      <c r="BN158" s="3">
        <v>2</v>
      </c>
      <c r="BO158" s="3">
        <v>2</v>
      </c>
      <c r="BP158" s="3"/>
    </row>
    <row r="159" spans="2:68" x14ac:dyDescent="0.25">
      <c r="B159" s="14"/>
      <c r="C159" s="2" t="s">
        <v>27</v>
      </c>
      <c r="D159" s="4">
        <v>34.58106153846154</v>
      </c>
      <c r="E159" s="4">
        <v>34.58106153846154</v>
      </c>
      <c r="F159" s="4">
        <v>34.58106153846154</v>
      </c>
      <c r="G159" s="4">
        <v>34.58106153846154</v>
      </c>
      <c r="H159" s="4">
        <v>34.58106153846154</v>
      </c>
      <c r="I159" s="4">
        <v>34.58106153846154</v>
      </c>
      <c r="J159" s="4">
        <v>34.58106153846154</v>
      </c>
      <c r="K159" s="4">
        <v>35.618493384615384</v>
      </c>
      <c r="L159" s="4">
        <v>35.618493384615384</v>
      </c>
      <c r="M159" s="4">
        <v>35.618493384615384</v>
      </c>
      <c r="N159" s="4">
        <v>35.618493384615384</v>
      </c>
      <c r="O159" s="4">
        <v>35.618493384615384</v>
      </c>
      <c r="P159" s="4"/>
      <c r="Q159" s="4">
        <v>35.618493384615384</v>
      </c>
      <c r="R159" s="4">
        <v>35.618493384615384</v>
      </c>
      <c r="S159" s="4">
        <v>35.618493384615384</v>
      </c>
      <c r="T159" s="4">
        <v>35.618493384615384</v>
      </c>
      <c r="U159" s="4">
        <v>35.618493384615384</v>
      </c>
      <c r="V159" s="4">
        <v>35.618493384615384</v>
      </c>
      <c r="W159" s="4">
        <v>35.618493384615384</v>
      </c>
      <c r="X159" s="4">
        <v>36.687048186153845</v>
      </c>
      <c r="Y159" s="4">
        <v>36.687048186153845</v>
      </c>
      <c r="Z159" s="4">
        <v>36.687048186153845</v>
      </c>
      <c r="AA159" s="4">
        <v>36.687048186153845</v>
      </c>
      <c r="AB159" s="4">
        <v>36.687048186153845</v>
      </c>
      <c r="AC159" s="4"/>
      <c r="AD159" s="4">
        <v>36.687048186153845</v>
      </c>
      <c r="AE159" s="4">
        <v>36.687048186153845</v>
      </c>
      <c r="AF159" s="4">
        <v>36.687048186153845</v>
      </c>
      <c r="AG159" s="4">
        <v>36.687048186153845</v>
      </c>
      <c r="AH159" s="4">
        <v>36.687048186153845</v>
      </c>
      <c r="AI159" s="4">
        <v>36.687048186153845</v>
      </c>
      <c r="AJ159" s="4">
        <v>36.687048186153845</v>
      </c>
      <c r="AK159" s="4">
        <v>37.787659631738464</v>
      </c>
      <c r="AL159" s="4">
        <v>37.787659631738464</v>
      </c>
      <c r="AM159" s="4">
        <v>37.787659631738464</v>
      </c>
      <c r="AN159" s="4">
        <v>37.787659631738464</v>
      </c>
      <c r="AO159" s="4">
        <v>37.787659631738464</v>
      </c>
      <c r="AP159" s="4"/>
      <c r="AQ159" s="4">
        <v>37.787659631738464</v>
      </c>
      <c r="AR159" s="4">
        <v>37.787659631738464</v>
      </c>
      <c r="AS159" s="4">
        <v>37.787659631738464</v>
      </c>
      <c r="AT159" s="4">
        <v>37.787659631738464</v>
      </c>
      <c r="AU159" s="4">
        <v>37.787659631738464</v>
      </c>
      <c r="AV159" s="4">
        <v>37.787659631738464</v>
      </c>
      <c r="AW159" s="4">
        <v>37.787659631738464</v>
      </c>
      <c r="AX159" s="4">
        <v>38.92128942069062</v>
      </c>
      <c r="AY159" s="4">
        <v>38.92128942069062</v>
      </c>
      <c r="AZ159" s="4">
        <v>38.92128942069062</v>
      </c>
      <c r="BA159" s="4">
        <v>38.92128942069062</v>
      </c>
      <c r="BB159" s="4">
        <v>38.92128942069062</v>
      </c>
      <c r="BC159" s="4"/>
      <c r="BD159" s="4">
        <v>38.92128942069062</v>
      </c>
      <c r="BE159" s="4">
        <v>38.92128942069062</v>
      </c>
      <c r="BF159" s="4">
        <v>38.92128942069062</v>
      </c>
      <c r="BG159" s="4">
        <v>38.92128942069062</v>
      </c>
      <c r="BH159" s="4">
        <v>38.92128942069062</v>
      </c>
      <c r="BI159" s="4">
        <v>38.92128942069062</v>
      </c>
      <c r="BJ159" s="4">
        <v>38.92128942069062</v>
      </c>
      <c r="BK159" s="4">
        <v>40.088928103311339</v>
      </c>
      <c r="BL159" s="4">
        <v>40.088928103311339</v>
      </c>
      <c r="BM159" s="4">
        <v>40.088928103311339</v>
      </c>
      <c r="BN159" s="4">
        <v>40.088928103311339</v>
      </c>
      <c r="BO159" s="4">
        <v>40.088928103311339</v>
      </c>
      <c r="BP159" s="4"/>
    </row>
    <row r="160" spans="2:68" x14ac:dyDescent="0.25">
      <c r="B160" s="22"/>
      <c r="C160" s="2" t="s">
        <v>28</v>
      </c>
      <c r="D160" s="3">
        <v>13</v>
      </c>
      <c r="E160" s="3">
        <v>13</v>
      </c>
      <c r="F160" s="3">
        <v>13</v>
      </c>
      <c r="G160" s="3">
        <v>13</v>
      </c>
      <c r="H160" s="3">
        <v>13</v>
      </c>
      <c r="I160" s="3">
        <v>13</v>
      </c>
      <c r="J160" s="3">
        <v>13</v>
      </c>
      <c r="K160" s="3">
        <v>13</v>
      </c>
      <c r="L160" s="3">
        <v>13</v>
      </c>
      <c r="M160" s="3">
        <v>13</v>
      </c>
      <c r="N160" s="3">
        <v>13</v>
      </c>
      <c r="O160" s="3">
        <v>13</v>
      </c>
      <c r="P160" s="3"/>
      <c r="Q160" s="3">
        <v>13</v>
      </c>
      <c r="R160" s="3">
        <v>13</v>
      </c>
      <c r="S160" s="3">
        <v>13</v>
      </c>
      <c r="T160" s="3">
        <v>13</v>
      </c>
      <c r="U160" s="3">
        <v>13</v>
      </c>
      <c r="V160" s="3">
        <v>13</v>
      </c>
      <c r="W160" s="3">
        <v>13</v>
      </c>
      <c r="X160" s="3">
        <v>13</v>
      </c>
      <c r="Y160" s="3">
        <v>13</v>
      </c>
      <c r="Z160" s="3">
        <v>13</v>
      </c>
      <c r="AA160" s="3">
        <v>13</v>
      </c>
      <c r="AB160" s="3">
        <v>13</v>
      </c>
      <c r="AC160" s="3"/>
      <c r="AD160" s="3">
        <v>13</v>
      </c>
      <c r="AE160" s="3">
        <v>13</v>
      </c>
      <c r="AF160" s="3">
        <v>13</v>
      </c>
      <c r="AG160" s="3">
        <v>13</v>
      </c>
      <c r="AH160" s="3">
        <v>13</v>
      </c>
      <c r="AI160" s="3">
        <v>13</v>
      </c>
      <c r="AJ160" s="3">
        <v>13</v>
      </c>
      <c r="AK160" s="3">
        <v>13</v>
      </c>
      <c r="AL160" s="3">
        <v>13</v>
      </c>
      <c r="AM160" s="3">
        <v>13</v>
      </c>
      <c r="AN160" s="3">
        <v>13</v>
      </c>
      <c r="AO160" s="3">
        <v>13</v>
      </c>
      <c r="AP160" s="3"/>
      <c r="AQ160" s="3">
        <v>13</v>
      </c>
      <c r="AR160" s="3">
        <v>13</v>
      </c>
      <c r="AS160" s="3">
        <v>13</v>
      </c>
      <c r="AT160" s="3">
        <v>13</v>
      </c>
      <c r="AU160" s="3">
        <v>13</v>
      </c>
      <c r="AV160" s="3">
        <v>13</v>
      </c>
      <c r="AW160" s="3">
        <v>13</v>
      </c>
      <c r="AX160" s="3">
        <v>13</v>
      </c>
      <c r="AY160" s="3">
        <v>13</v>
      </c>
      <c r="AZ160" s="3">
        <v>13</v>
      </c>
      <c r="BA160" s="3">
        <v>13</v>
      </c>
      <c r="BB160" s="3">
        <v>13</v>
      </c>
      <c r="BC160" s="3"/>
      <c r="BD160" s="3">
        <v>13</v>
      </c>
      <c r="BE160" s="3">
        <v>13</v>
      </c>
      <c r="BF160" s="3">
        <v>13</v>
      </c>
      <c r="BG160" s="3">
        <v>13</v>
      </c>
      <c r="BH160" s="3">
        <v>13</v>
      </c>
      <c r="BI160" s="3">
        <v>13</v>
      </c>
      <c r="BJ160" s="3">
        <v>13</v>
      </c>
      <c r="BK160" s="3">
        <v>13</v>
      </c>
      <c r="BL160" s="3">
        <v>13</v>
      </c>
      <c r="BM160" s="3">
        <v>13</v>
      </c>
      <c r="BN160" s="3">
        <v>13</v>
      </c>
      <c r="BO160" s="3">
        <v>13</v>
      </c>
      <c r="BP160" s="3"/>
    </row>
    <row r="161" spans="2:68" x14ac:dyDescent="0.25">
      <c r="B161" s="23" t="s">
        <v>127</v>
      </c>
      <c r="C161" s="23"/>
      <c r="D161" s="27">
        <f t="shared" ref="D161:O161" si="133">SUM(D155*D156,D157*D158,D159*D160)*D$1</f>
        <v>12720.264438000002</v>
      </c>
      <c r="E161" s="27">
        <f t="shared" si="133"/>
        <v>12114.537560000001</v>
      </c>
      <c r="F161" s="27">
        <f t="shared" si="133"/>
        <v>13429.065547480001</v>
      </c>
      <c r="G161" s="27">
        <f t="shared" si="133"/>
        <v>12818.65347714</v>
      </c>
      <c r="H161" s="27">
        <f t="shared" si="133"/>
        <v>12208.2414068</v>
      </c>
      <c r="I161" s="27">
        <f t="shared" si="133"/>
        <v>13429.065547480001</v>
      </c>
      <c r="J161" s="27">
        <f t="shared" si="133"/>
        <v>13429.065547480001</v>
      </c>
      <c r="K161" s="27">
        <f t="shared" si="133"/>
        <v>13101.872371140002</v>
      </c>
      <c r="L161" s="27">
        <f t="shared" si="133"/>
        <v>13101.872371140002</v>
      </c>
      <c r="M161" s="27">
        <f t="shared" si="133"/>
        <v>13725.771055480001</v>
      </c>
      <c r="N161" s="27">
        <f t="shared" si="133"/>
        <v>11854.07500246</v>
      </c>
      <c r="O161" s="27">
        <f t="shared" si="133"/>
        <v>13101.872371140002</v>
      </c>
      <c r="P161" s="24">
        <f>SUM(D161:O161)</f>
        <v>155034.35669574002</v>
      </c>
      <c r="Q161" s="27">
        <f t="shared" ref="Q161:AB161" si="134">SUM(Q155*Q156,Q157*Q158,Q159*Q160)*Q$1</f>
        <v>12477.9736868</v>
      </c>
      <c r="R161" s="27">
        <f t="shared" si="134"/>
        <v>13101.872371140002</v>
      </c>
      <c r="S161" s="27">
        <f t="shared" si="134"/>
        <v>13831.937513904402</v>
      </c>
      <c r="T161" s="27">
        <f t="shared" si="134"/>
        <v>13203.213081454202</v>
      </c>
      <c r="U161" s="27">
        <f t="shared" si="134"/>
        <v>13203.213081454202</v>
      </c>
      <c r="V161" s="27">
        <f t="shared" si="134"/>
        <v>13831.937513904402</v>
      </c>
      <c r="W161" s="27">
        <f t="shared" si="134"/>
        <v>12574.488649004001</v>
      </c>
      <c r="X161" s="27">
        <f t="shared" si="134"/>
        <v>14780.159832014599</v>
      </c>
      <c r="Y161" s="27">
        <f t="shared" si="134"/>
        <v>13494.9285422742</v>
      </c>
      <c r="Z161" s="27">
        <f t="shared" si="134"/>
        <v>13494.9285422742</v>
      </c>
      <c r="AA161" s="27">
        <f t="shared" si="134"/>
        <v>12852.312897403999</v>
      </c>
      <c r="AB161" s="27">
        <f t="shared" si="134"/>
        <v>12852.312897403999</v>
      </c>
      <c r="AC161" s="24">
        <f>SUM(Q161:AB161)</f>
        <v>159699.27860903219</v>
      </c>
      <c r="AD161" s="27">
        <f t="shared" ref="AD161:AO161" si="135">SUM(AD155*AD156,AD157*AD158,AD159*AD160)*AD$1</f>
        <v>13494.9285422742</v>
      </c>
      <c r="AE161" s="27">
        <f t="shared" si="135"/>
        <v>12852.312897403999</v>
      </c>
      <c r="AF161" s="27">
        <f t="shared" si="135"/>
        <v>14894.481804745239</v>
      </c>
      <c r="AG161" s="27">
        <f t="shared" si="135"/>
        <v>12304.137143050415</v>
      </c>
      <c r="AH161" s="27">
        <f t="shared" si="135"/>
        <v>14246.895639321532</v>
      </c>
      <c r="AI161" s="27">
        <f t="shared" si="135"/>
        <v>14246.895639321532</v>
      </c>
      <c r="AJ161" s="27">
        <f t="shared" si="135"/>
        <v>12951.72330847412</v>
      </c>
      <c r="AK161" s="27">
        <f t="shared" si="135"/>
        <v>15223.564626975038</v>
      </c>
      <c r="AL161" s="27">
        <f t="shared" si="135"/>
        <v>13237.882284326119</v>
      </c>
      <c r="AM161" s="27">
        <f t="shared" si="135"/>
        <v>14561.670512758732</v>
      </c>
      <c r="AN161" s="27">
        <f t="shared" si="135"/>
        <v>13237.882284326119</v>
      </c>
      <c r="AO161" s="27">
        <f t="shared" si="135"/>
        <v>12575.988170109813</v>
      </c>
      <c r="AP161" s="24">
        <f>SUM(AD161:AO161)</f>
        <v>163828.36285308684</v>
      </c>
      <c r="AQ161" s="27">
        <f t="shared" ref="AQ161:BB161" si="136">SUM(AQ155*AQ156,AQ157*AQ158,AQ159*AQ160)*AQ$1</f>
        <v>14561.670512758732</v>
      </c>
      <c r="AR161" s="27">
        <f t="shared" si="136"/>
        <v>13237.882284326119</v>
      </c>
      <c r="AS161" s="27">
        <f t="shared" si="136"/>
        <v>14674.302508501178</v>
      </c>
      <c r="AT161" s="27">
        <f t="shared" si="136"/>
        <v>13340.275007728344</v>
      </c>
      <c r="AU161" s="27">
        <f t="shared" si="136"/>
        <v>14674.302508501178</v>
      </c>
      <c r="AV161" s="27">
        <f t="shared" si="136"/>
        <v>14007.288758114761</v>
      </c>
      <c r="AW161" s="27">
        <f t="shared" si="136"/>
        <v>14007.288758114761</v>
      </c>
      <c r="AX161" s="27">
        <f t="shared" si="136"/>
        <v>15680.271565784289</v>
      </c>
      <c r="AY161" s="27">
        <f t="shared" si="136"/>
        <v>12953.267815213108</v>
      </c>
      <c r="AZ161" s="27">
        <f t="shared" si="136"/>
        <v>15680.271565784289</v>
      </c>
      <c r="BA161" s="27">
        <f t="shared" si="136"/>
        <v>13635.018752855904</v>
      </c>
      <c r="BB161" s="27">
        <f t="shared" si="136"/>
        <v>12953.267815213108</v>
      </c>
      <c r="BC161" s="24">
        <f>SUM(AQ161:BB161)</f>
        <v>169405.10785289577</v>
      </c>
      <c r="BD161" s="27">
        <f t="shared" ref="BD161:BO161" si="137">SUM(BD155*BD156,BD157*BD158,BD159*BD160)*BD$1</f>
        <v>14998.520628141494</v>
      </c>
      <c r="BE161" s="27">
        <f t="shared" si="137"/>
        <v>13635.018752855904</v>
      </c>
      <c r="BF161" s="27">
        <f t="shared" si="137"/>
        <v>14427.507420858205</v>
      </c>
      <c r="BG161" s="27">
        <f t="shared" si="137"/>
        <v>14427.507420858205</v>
      </c>
      <c r="BH161" s="27">
        <f t="shared" si="137"/>
        <v>15114.531583756216</v>
      </c>
      <c r="BI161" s="27">
        <f t="shared" si="137"/>
        <v>13740.483257960195</v>
      </c>
      <c r="BJ161" s="27">
        <f t="shared" si="137"/>
        <v>15114.531583756216</v>
      </c>
      <c r="BK161" s="27">
        <f t="shared" si="137"/>
        <v>15448.476246985741</v>
      </c>
      <c r="BL161" s="27">
        <f t="shared" si="137"/>
        <v>14044.069315441584</v>
      </c>
      <c r="BM161" s="27">
        <f t="shared" si="137"/>
        <v>16150.679712757821</v>
      </c>
      <c r="BN161" s="27">
        <f t="shared" si="137"/>
        <v>13341.865849669504</v>
      </c>
      <c r="BO161" s="27">
        <f t="shared" si="137"/>
        <v>14044.069315441584</v>
      </c>
      <c r="BP161" s="24">
        <f>SUM(BD161:BO161)</f>
        <v>174487.26108848266</v>
      </c>
    </row>
    <row r="162" spans="2:68" x14ac:dyDescent="0.25">
      <c r="B162" s="14" t="s">
        <v>53</v>
      </c>
      <c r="C162" s="2" t="s">
        <v>15</v>
      </c>
      <c r="D162" s="4">
        <v>34.857371666666666</v>
      </c>
      <c r="E162" s="4">
        <v>34.857371666666666</v>
      </c>
      <c r="F162" s="4">
        <v>35.903092816666664</v>
      </c>
      <c r="G162" s="4">
        <v>35.903092816666664</v>
      </c>
      <c r="H162" s="4">
        <v>35.903092816666664</v>
      </c>
      <c r="I162" s="4">
        <v>35.903092816666664</v>
      </c>
      <c r="J162" s="4">
        <v>35.903092816666664</v>
      </c>
      <c r="K162" s="4">
        <v>35.903092816666664</v>
      </c>
      <c r="L162" s="4">
        <v>35.903092816666664</v>
      </c>
      <c r="M162" s="4">
        <v>35.903092816666664</v>
      </c>
      <c r="N162" s="4">
        <v>35.903092816666664</v>
      </c>
      <c r="O162" s="4">
        <v>35.903092816666664</v>
      </c>
      <c r="P162" s="4"/>
      <c r="Q162" s="4">
        <v>35.903092816666664</v>
      </c>
      <c r="R162" s="4">
        <v>35.903092816666664</v>
      </c>
      <c r="S162" s="4">
        <v>36.980185601166667</v>
      </c>
      <c r="T162" s="4">
        <v>36.980185601166667</v>
      </c>
      <c r="U162" s="4">
        <v>36.980185601166667</v>
      </c>
      <c r="V162" s="4">
        <v>36.980185601166667</v>
      </c>
      <c r="W162" s="4">
        <v>36.980185601166667</v>
      </c>
      <c r="X162" s="4">
        <v>36.980185601166667</v>
      </c>
      <c r="Y162" s="4">
        <v>36.980185601166667</v>
      </c>
      <c r="Z162" s="4">
        <v>36.980185601166667</v>
      </c>
      <c r="AA162" s="4">
        <v>36.980185601166667</v>
      </c>
      <c r="AB162" s="4">
        <v>36.980185601166667</v>
      </c>
      <c r="AC162" s="4"/>
      <c r="AD162" s="4">
        <v>36.980185601166667</v>
      </c>
      <c r="AE162" s="4">
        <v>36.980185601166667</v>
      </c>
      <c r="AF162" s="4">
        <v>38.089591169201668</v>
      </c>
      <c r="AG162" s="4">
        <v>38.089591169201668</v>
      </c>
      <c r="AH162" s="4">
        <v>38.089591169201668</v>
      </c>
      <c r="AI162" s="4">
        <v>38.089591169201668</v>
      </c>
      <c r="AJ162" s="4">
        <v>38.089591169201668</v>
      </c>
      <c r="AK162" s="4">
        <v>38.089591169201668</v>
      </c>
      <c r="AL162" s="4">
        <v>38.089591169201668</v>
      </c>
      <c r="AM162" s="4">
        <v>38.089591169201668</v>
      </c>
      <c r="AN162" s="4">
        <v>38.089591169201668</v>
      </c>
      <c r="AO162" s="4">
        <v>38.089591169201668</v>
      </c>
      <c r="AP162" s="4"/>
      <c r="AQ162" s="4">
        <v>38.089591169201668</v>
      </c>
      <c r="AR162" s="4">
        <v>38.089591169201668</v>
      </c>
      <c r="AS162" s="4">
        <v>39.23227890427772</v>
      </c>
      <c r="AT162" s="4">
        <v>39.23227890427772</v>
      </c>
      <c r="AU162" s="4">
        <v>39.23227890427772</v>
      </c>
      <c r="AV162" s="4">
        <v>39.23227890427772</v>
      </c>
      <c r="AW162" s="4">
        <v>39.23227890427772</v>
      </c>
      <c r="AX162" s="4">
        <v>39.23227890427772</v>
      </c>
      <c r="AY162" s="4">
        <v>39.23227890427772</v>
      </c>
      <c r="AZ162" s="4">
        <v>39.23227890427772</v>
      </c>
      <c r="BA162" s="4">
        <v>39.23227890427772</v>
      </c>
      <c r="BB162" s="4">
        <v>39.23227890427772</v>
      </c>
      <c r="BC162" s="4"/>
      <c r="BD162" s="4">
        <v>39.23227890427772</v>
      </c>
      <c r="BE162" s="4">
        <v>39.23227890427772</v>
      </c>
      <c r="BF162" s="4">
        <v>40.409247271406052</v>
      </c>
      <c r="BG162" s="4">
        <v>40.409247271406052</v>
      </c>
      <c r="BH162" s="4">
        <v>40.409247271406052</v>
      </c>
      <c r="BI162" s="4">
        <v>40.409247271406052</v>
      </c>
      <c r="BJ162" s="4">
        <v>40.409247271406052</v>
      </c>
      <c r="BK162" s="4">
        <v>40.409247271406052</v>
      </c>
      <c r="BL162" s="4">
        <v>40.409247271406052</v>
      </c>
      <c r="BM162" s="4">
        <v>40.409247271406052</v>
      </c>
      <c r="BN162" s="4">
        <v>40.409247271406052</v>
      </c>
      <c r="BO162" s="4">
        <v>40.409247271406052</v>
      </c>
      <c r="BP162" s="4"/>
    </row>
    <row r="163" spans="2:68" x14ac:dyDescent="0.25">
      <c r="B163" s="14"/>
      <c r="C163" s="2" t="s">
        <v>16</v>
      </c>
      <c r="D163" s="3">
        <v>3</v>
      </c>
      <c r="E163" s="3">
        <v>3</v>
      </c>
      <c r="F163" s="3">
        <v>3</v>
      </c>
      <c r="G163" s="3">
        <v>3</v>
      </c>
      <c r="H163" s="3">
        <v>3</v>
      </c>
      <c r="I163" s="3">
        <v>3</v>
      </c>
      <c r="J163" s="3">
        <v>3</v>
      </c>
      <c r="K163" s="3">
        <v>3</v>
      </c>
      <c r="L163" s="3">
        <v>3</v>
      </c>
      <c r="M163" s="3">
        <v>3</v>
      </c>
      <c r="N163" s="3">
        <v>3</v>
      </c>
      <c r="O163" s="3">
        <v>3</v>
      </c>
      <c r="P163" s="3"/>
      <c r="Q163" s="3">
        <v>3</v>
      </c>
      <c r="R163" s="3">
        <v>3</v>
      </c>
      <c r="S163" s="3">
        <v>3</v>
      </c>
      <c r="T163" s="3">
        <v>3</v>
      </c>
      <c r="U163" s="3">
        <v>3</v>
      </c>
      <c r="V163" s="3">
        <v>3</v>
      </c>
      <c r="W163" s="3">
        <v>3</v>
      </c>
      <c r="X163" s="3">
        <v>3</v>
      </c>
      <c r="Y163" s="3">
        <v>3</v>
      </c>
      <c r="Z163" s="3">
        <v>3</v>
      </c>
      <c r="AA163" s="3">
        <v>3</v>
      </c>
      <c r="AB163" s="3">
        <v>3</v>
      </c>
      <c r="AC163" s="3"/>
      <c r="AD163" s="3">
        <v>3</v>
      </c>
      <c r="AE163" s="3">
        <v>3</v>
      </c>
      <c r="AF163" s="3">
        <v>3</v>
      </c>
      <c r="AG163" s="3">
        <v>3</v>
      </c>
      <c r="AH163" s="3">
        <v>3</v>
      </c>
      <c r="AI163" s="3">
        <v>3</v>
      </c>
      <c r="AJ163" s="3">
        <v>3</v>
      </c>
      <c r="AK163" s="3">
        <v>3</v>
      </c>
      <c r="AL163" s="3">
        <v>3</v>
      </c>
      <c r="AM163" s="3">
        <v>3</v>
      </c>
      <c r="AN163" s="3">
        <v>3</v>
      </c>
      <c r="AO163" s="3">
        <v>3</v>
      </c>
      <c r="AP163" s="3"/>
      <c r="AQ163" s="3">
        <v>3</v>
      </c>
      <c r="AR163" s="3">
        <v>3</v>
      </c>
      <c r="AS163" s="3">
        <v>3</v>
      </c>
      <c r="AT163" s="3">
        <v>3</v>
      </c>
      <c r="AU163" s="3">
        <v>3</v>
      </c>
      <c r="AV163" s="3">
        <v>3</v>
      </c>
      <c r="AW163" s="3">
        <v>3</v>
      </c>
      <c r="AX163" s="3">
        <v>3</v>
      </c>
      <c r="AY163" s="3">
        <v>3</v>
      </c>
      <c r="AZ163" s="3">
        <v>3</v>
      </c>
      <c r="BA163" s="3">
        <v>3</v>
      </c>
      <c r="BB163" s="3">
        <v>3</v>
      </c>
      <c r="BC163" s="3"/>
      <c r="BD163" s="3">
        <v>3</v>
      </c>
      <c r="BE163" s="3">
        <v>3</v>
      </c>
      <c r="BF163" s="3">
        <v>3</v>
      </c>
      <c r="BG163" s="3">
        <v>3</v>
      </c>
      <c r="BH163" s="3">
        <v>3</v>
      </c>
      <c r="BI163" s="3">
        <v>3</v>
      </c>
      <c r="BJ163" s="3">
        <v>3</v>
      </c>
      <c r="BK163" s="3">
        <v>3</v>
      </c>
      <c r="BL163" s="3">
        <v>3</v>
      </c>
      <c r="BM163" s="3">
        <v>3</v>
      </c>
      <c r="BN163" s="3">
        <v>3</v>
      </c>
      <c r="BO163" s="3">
        <v>3</v>
      </c>
      <c r="BP163" s="3"/>
    </row>
    <row r="164" spans="2:68" x14ac:dyDescent="0.25">
      <c r="B164" s="14"/>
      <c r="C164" s="2" t="s">
        <v>19</v>
      </c>
      <c r="D164" s="4">
        <v>23.927885</v>
      </c>
      <c r="E164" s="4">
        <v>23.927885</v>
      </c>
      <c r="F164" s="4">
        <v>24.645721550000001</v>
      </c>
      <c r="G164" s="4">
        <v>24.645721550000001</v>
      </c>
      <c r="H164" s="4">
        <v>24.645721550000001</v>
      </c>
      <c r="I164" s="4">
        <v>24.645721550000001</v>
      </c>
      <c r="J164" s="4">
        <v>24.645721550000001</v>
      </c>
      <c r="K164" s="4">
        <v>24.645721550000001</v>
      </c>
      <c r="L164" s="4">
        <v>24.645721550000001</v>
      </c>
      <c r="M164" s="4">
        <v>24.645721550000001</v>
      </c>
      <c r="N164" s="4">
        <v>24.645721550000001</v>
      </c>
      <c r="O164" s="4">
        <v>24.645721550000001</v>
      </c>
      <c r="P164" s="4"/>
      <c r="Q164" s="4">
        <v>24.645721550000001</v>
      </c>
      <c r="R164" s="4">
        <v>24.645721550000001</v>
      </c>
      <c r="S164" s="4">
        <v>25.385093196500002</v>
      </c>
      <c r="T164" s="4">
        <v>25.385093196500002</v>
      </c>
      <c r="U164" s="4">
        <v>25.385093196500002</v>
      </c>
      <c r="V164" s="4">
        <v>25.385093196500002</v>
      </c>
      <c r="W164" s="4">
        <v>25.385093196500002</v>
      </c>
      <c r="X164" s="4">
        <v>25.385093196500002</v>
      </c>
      <c r="Y164" s="4">
        <v>25.385093196500002</v>
      </c>
      <c r="Z164" s="4">
        <v>25.385093196500002</v>
      </c>
      <c r="AA164" s="4">
        <v>25.385093196500002</v>
      </c>
      <c r="AB164" s="4">
        <v>25.385093196500002</v>
      </c>
      <c r="AC164" s="4"/>
      <c r="AD164" s="4">
        <v>25.385093196500002</v>
      </c>
      <c r="AE164" s="4">
        <v>25.385093196500002</v>
      </c>
      <c r="AF164" s="4">
        <v>26.146645992395001</v>
      </c>
      <c r="AG164" s="4">
        <v>26.146645992395001</v>
      </c>
      <c r="AH164" s="4">
        <v>26.146645992395001</v>
      </c>
      <c r="AI164" s="4">
        <v>26.146645992395001</v>
      </c>
      <c r="AJ164" s="4">
        <v>26.146645992395001</v>
      </c>
      <c r="AK164" s="4">
        <v>26.146645992395001</v>
      </c>
      <c r="AL164" s="4">
        <v>26.146645992395001</v>
      </c>
      <c r="AM164" s="4">
        <v>26.146645992395001</v>
      </c>
      <c r="AN164" s="4">
        <v>26.146645992395001</v>
      </c>
      <c r="AO164" s="4">
        <v>26.146645992395001</v>
      </c>
      <c r="AP164" s="4"/>
      <c r="AQ164" s="4">
        <v>26.146645992395001</v>
      </c>
      <c r="AR164" s="4">
        <v>26.146645992395001</v>
      </c>
      <c r="AS164" s="4">
        <v>26.931045372166853</v>
      </c>
      <c r="AT164" s="4">
        <v>26.931045372166853</v>
      </c>
      <c r="AU164" s="4">
        <v>26.931045372166853</v>
      </c>
      <c r="AV164" s="4">
        <v>26.931045372166853</v>
      </c>
      <c r="AW164" s="4">
        <v>26.931045372166853</v>
      </c>
      <c r="AX164" s="4">
        <v>26.931045372166853</v>
      </c>
      <c r="AY164" s="4">
        <v>26.931045372166853</v>
      </c>
      <c r="AZ164" s="4">
        <v>26.931045372166853</v>
      </c>
      <c r="BA164" s="4">
        <v>26.931045372166853</v>
      </c>
      <c r="BB164" s="4">
        <v>26.931045372166853</v>
      </c>
      <c r="BC164" s="4"/>
      <c r="BD164" s="4">
        <v>26.931045372166853</v>
      </c>
      <c r="BE164" s="4">
        <v>26.931045372166853</v>
      </c>
      <c r="BF164" s="4">
        <v>27.73897673333186</v>
      </c>
      <c r="BG164" s="4">
        <v>27.73897673333186</v>
      </c>
      <c r="BH164" s="4">
        <v>27.73897673333186</v>
      </c>
      <c r="BI164" s="4">
        <v>27.73897673333186</v>
      </c>
      <c r="BJ164" s="4">
        <v>27.73897673333186</v>
      </c>
      <c r="BK164" s="4">
        <v>27.73897673333186</v>
      </c>
      <c r="BL164" s="4">
        <v>27.73897673333186</v>
      </c>
      <c r="BM164" s="4">
        <v>27.73897673333186</v>
      </c>
      <c r="BN164" s="4">
        <v>27.73897673333186</v>
      </c>
      <c r="BO164" s="4">
        <v>27.73897673333186</v>
      </c>
      <c r="BP164" s="4"/>
    </row>
    <row r="165" spans="2:68" x14ac:dyDescent="0.25">
      <c r="B165" s="14"/>
      <c r="C165" s="2" t="s">
        <v>20</v>
      </c>
      <c r="D165" s="3">
        <v>1</v>
      </c>
      <c r="E165" s="3">
        <v>1</v>
      </c>
      <c r="F165" s="3">
        <v>1</v>
      </c>
      <c r="G165" s="3">
        <v>1</v>
      </c>
      <c r="H165" s="3">
        <v>1</v>
      </c>
      <c r="I165" s="3">
        <v>1</v>
      </c>
      <c r="J165" s="3">
        <v>1</v>
      </c>
      <c r="K165" s="3">
        <v>1</v>
      </c>
      <c r="L165" s="3">
        <v>1</v>
      </c>
      <c r="M165" s="3">
        <v>1</v>
      </c>
      <c r="N165" s="3">
        <v>1</v>
      </c>
      <c r="O165" s="3">
        <v>1</v>
      </c>
      <c r="P165" s="3"/>
      <c r="Q165" s="3">
        <v>1</v>
      </c>
      <c r="R165" s="3">
        <v>1</v>
      </c>
      <c r="S165" s="3">
        <v>1</v>
      </c>
      <c r="T165" s="3">
        <v>1</v>
      </c>
      <c r="U165" s="3">
        <v>1</v>
      </c>
      <c r="V165" s="3">
        <v>1</v>
      </c>
      <c r="W165" s="3">
        <v>1</v>
      </c>
      <c r="X165" s="3">
        <v>1</v>
      </c>
      <c r="Y165" s="3">
        <v>1</v>
      </c>
      <c r="Z165" s="3">
        <v>1</v>
      </c>
      <c r="AA165" s="3">
        <v>1</v>
      </c>
      <c r="AB165" s="3">
        <v>1</v>
      </c>
      <c r="AC165" s="3"/>
      <c r="AD165" s="3">
        <v>1</v>
      </c>
      <c r="AE165" s="3">
        <v>1</v>
      </c>
      <c r="AF165" s="3">
        <v>1</v>
      </c>
      <c r="AG165" s="3">
        <v>1</v>
      </c>
      <c r="AH165" s="3">
        <v>1</v>
      </c>
      <c r="AI165" s="3">
        <v>1</v>
      </c>
      <c r="AJ165" s="3">
        <v>1</v>
      </c>
      <c r="AK165" s="3">
        <v>1</v>
      </c>
      <c r="AL165" s="3">
        <v>1</v>
      </c>
      <c r="AM165" s="3">
        <v>1</v>
      </c>
      <c r="AN165" s="3">
        <v>1</v>
      </c>
      <c r="AO165" s="3">
        <v>1</v>
      </c>
      <c r="AP165" s="3"/>
      <c r="AQ165" s="3">
        <v>1</v>
      </c>
      <c r="AR165" s="3">
        <v>1</v>
      </c>
      <c r="AS165" s="3">
        <v>1</v>
      </c>
      <c r="AT165" s="3">
        <v>1</v>
      </c>
      <c r="AU165" s="3">
        <v>1</v>
      </c>
      <c r="AV165" s="3">
        <v>1</v>
      </c>
      <c r="AW165" s="3">
        <v>1</v>
      </c>
      <c r="AX165" s="3">
        <v>1</v>
      </c>
      <c r="AY165" s="3">
        <v>1</v>
      </c>
      <c r="AZ165" s="3">
        <v>1</v>
      </c>
      <c r="BA165" s="3">
        <v>1</v>
      </c>
      <c r="BB165" s="3">
        <v>1</v>
      </c>
      <c r="BC165" s="3"/>
      <c r="BD165" s="3">
        <v>1</v>
      </c>
      <c r="BE165" s="3">
        <v>1</v>
      </c>
      <c r="BF165" s="3">
        <v>1</v>
      </c>
      <c r="BG165" s="3">
        <v>1</v>
      </c>
      <c r="BH165" s="3">
        <v>1</v>
      </c>
      <c r="BI165" s="3">
        <v>1</v>
      </c>
      <c r="BJ165" s="3">
        <v>1</v>
      </c>
      <c r="BK165" s="3">
        <v>1</v>
      </c>
      <c r="BL165" s="3">
        <v>1</v>
      </c>
      <c r="BM165" s="3">
        <v>1</v>
      </c>
      <c r="BN165" s="3">
        <v>1</v>
      </c>
      <c r="BO165" s="3">
        <v>1</v>
      </c>
      <c r="BP165" s="3"/>
    </row>
    <row r="166" spans="2:68" x14ac:dyDescent="0.25">
      <c r="B166" s="14"/>
      <c r="C166" s="2" t="s">
        <v>27</v>
      </c>
      <c r="D166" s="4">
        <v>36.685570588235286</v>
      </c>
      <c r="E166" s="4">
        <v>36.685570588235286</v>
      </c>
      <c r="F166" s="4">
        <v>36.685570588235286</v>
      </c>
      <c r="G166" s="4">
        <v>36.685570588235286</v>
      </c>
      <c r="H166" s="4">
        <v>36.685570588235286</v>
      </c>
      <c r="I166" s="4">
        <v>36.685570588235286</v>
      </c>
      <c r="J166" s="4">
        <v>36.685570588235286</v>
      </c>
      <c r="K166" s="4">
        <v>37.786137705882346</v>
      </c>
      <c r="L166" s="4">
        <v>37.786137705882346</v>
      </c>
      <c r="M166" s="4">
        <v>37.786137705882346</v>
      </c>
      <c r="N166" s="4">
        <v>37.786137705882346</v>
      </c>
      <c r="O166" s="4">
        <v>37.786137705882346</v>
      </c>
      <c r="P166" s="4"/>
      <c r="Q166" s="4">
        <v>37.786137705882346</v>
      </c>
      <c r="R166" s="4">
        <v>37.786137705882346</v>
      </c>
      <c r="S166" s="4">
        <v>37.786137705882346</v>
      </c>
      <c r="T166" s="4">
        <v>37.786137705882346</v>
      </c>
      <c r="U166" s="4">
        <v>37.786137705882346</v>
      </c>
      <c r="V166" s="4">
        <v>37.786137705882346</v>
      </c>
      <c r="W166" s="4">
        <v>37.786137705882346</v>
      </c>
      <c r="X166" s="4">
        <v>38.919721837058816</v>
      </c>
      <c r="Y166" s="4">
        <v>38.919721837058816</v>
      </c>
      <c r="Z166" s="4">
        <v>38.919721837058816</v>
      </c>
      <c r="AA166" s="4">
        <v>38.919721837058816</v>
      </c>
      <c r="AB166" s="4">
        <v>38.919721837058816</v>
      </c>
      <c r="AC166" s="4"/>
      <c r="AD166" s="4">
        <v>38.919721837058816</v>
      </c>
      <c r="AE166" s="4">
        <v>38.919721837058816</v>
      </c>
      <c r="AF166" s="4">
        <v>38.919721837058816</v>
      </c>
      <c r="AG166" s="4">
        <v>38.919721837058816</v>
      </c>
      <c r="AH166" s="4">
        <v>38.919721837058816</v>
      </c>
      <c r="AI166" s="4">
        <v>38.919721837058816</v>
      </c>
      <c r="AJ166" s="4">
        <v>38.919721837058816</v>
      </c>
      <c r="AK166" s="4">
        <v>40.08731349217058</v>
      </c>
      <c r="AL166" s="4">
        <v>40.08731349217058</v>
      </c>
      <c r="AM166" s="4">
        <v>40.08731349217058</v>
      </c>
      <c r="AN166" s="4">
        <v>40.08731349217058</v>
      </c>
      <c r="AO166" s="4">
        <v>40.08731349217058</v>
      </c>
      <c r="AP166" s="4"/>
      <c r="AQ166" s="4">
        <v>40.08731349217058</v>
      </c>
      <c r="AR166" s="4">
        <v>40.08731349217058</v>
      </c>
      <c r="AS166" s="4">
        <v>40.08731349217058</v>
      </c>
      <c r="AT166" s="4">
        <v>40.08731349217058</v>
      </c>
      <c r="AU166" s="4">
        <v>40.08731349217058</v>
      </c>
      <c r="AV166" s="4">
        <v>40.08731349217058</v>
      </c>
      <c r="AW166" s="4">
        <v>40.08731349217058</v>
      </c>
      <c r="AX166" s="4">
        <v>41.289932896935696</v>
      </c>
      <c r="AY166" s="4">
        <v>41.289932896935696</v>
      </c>
      <c r="AZ166" s="4">
        <v>41.289932896935696</v>
      </c>
      <c r="BA166" s="4">
        <v>41.289932896935696</v>
      </c>
      <c r="BB166" s="4">
        <v>41.289932896935696</v>
      </c>
      <c r="BC166" s="4"/>
      <c r="BD166" s="4">
        <v>41.289932896935696</v>
      </c>
      <c r="BE166" s="4">
        <v>41.289932896935696</v>
      </c>
      <c r="BF166" s="4">
        <v>41.289932896935696</v>
      </c>
      <c r="BG166" s="4">
        <v>41.289932896935696</v>
      </c>
      <c r="BH166" s="4">
        <v>41.289932896935696</v>
      </c>
      <c r="BI166" s="4">
        <v>41.289932896935696</v>
      </c>
      <c r="BJ166" s="4">
        <v>41.289932896935696</v>
      </c>
      <c r="BK166" s="4">
        <v>42.528630883843768</v>
      </c>
      <c r="BL166" s="4">
        <v>42.528630883843768</v>
      </c>
      <c r="BM166" s="4">
        <v>42.528630883843768</v>
      </c>
      <c r="BN166" s="4">
        <v>42.528630883843768</v>
      </c>
      <c r="BO166" s="4">
        <v>42.528630883843768</v>
      </c>
      <c r="BP166" s="4"/>
    </row>
    <row r="167" spans="2:68" x14ac:dyDescent="0.25">
      <c r="B167" s="22"/>
      <c r="C167" s="2" t="s">
        <v>28</v>
      </c>
      <c r="D167" s="3">
        <v>17</v>
      </c>
      <c r="E167" s="3">
        <v>17</v>
      </c>
      <c r="F167" s="3">
        <v>17</v>
      </c>
      <c r="G167" s="3">
        <v>17</v>
      </c>
      <c r="H167" s="3">
        <v>17</v>
      </c>
      <c r="I167" s="3">
        <v>17</v>
      </c>
      <c r="J167" s="3">
        <v>17</v>
      </c>
      <c r="K167" s="3">
        <v>17</v>
      </c>
      <c r="L167" s="3">
        <v>17</v>
      </c>
      <c r="M167" s="3">
        <v>17</v>
      </c>
      <c r="N167" s="3">
        <v>17</v>
      </c>
      <c r="O167" s="3">
        <v>17</v>
      </c>
      <c r="P167" s="3"/>
      <c r="Q167" s="3">
        <v>17</v>
      </c>
      <c r="R167" s="3">
        <v>17</v>
      </c>
      <c r="S167" s="3">
        <v>17</v>
      </c>
      <c r="T167" s="3">
        <v>17</v>
      </c>
      <c r="U167" s="3">
        <v>17</v>
      </c>
      <c r="V167" s="3">
        <v>17</v>
      </c>
      <c r="W167" s="3">
        <v>17</v>
      </c>
      <c r="X167" s="3">
        <v>17</v>
      </c>
      <c r="Y167" s="3">
        <v>17</v>
      </c>
      <c r="Z167" s="3">
        <v>17</v>
      </c>
      <c r="AA167" s="3">
        <v>17</v>
      </c>
      <c r="AB167" s="3">
        <v>17</v>
      </c>
      <c r="AC167" s="3"/>
      <c r="AD167" s="3">
        <v>17</v>
      </c>
      <c r="AE167" s="3">
        <v>17</v>
      </c>
      <c r="AF167" s="3">
        <v>17</v>
      </c>
      <c r="AG167" s="3">
        <v>17</v>
      </c>
      <c r="AH167" s="3">
        <v>17</v>
      </c>
      <c r="AI167" s="3">
        <v>17</v>
      </c>
      <c r="AJ167" s="3">
        <v>17</v>
      </c>
      <c r="AK167" s="3">
        <v>17</v>
      </c>
      <c r="AL167" s="3">
        <v>17</v>
      </c>
      <c r="AM167" s="3">
        <v>17</v>
      </c>
      <c r="AN167" s="3">
        <v>17</v>
      </c>
      <c r="AO167" s="3">
        <v>17</v>
      </c>
      <c r="AP167" s="3"/>
      <c r="AQ167" s="3">
        <v>17</v>
      </c>
      <c r="AR167" s="3">
        <v>17</v>
      </c>
      <c r="AS167" s="3">
        <v>17</v>
      </c>
      <c r="AT167" s="3">
        <v>17</v>
      </c>
      <c r="AU167" s="3">
        <v>17</v>
      </c>
      <c r="AV167" s="3">
        <v>17</v>
      </c>
      <c r="AW167" s="3">
        <v>17</v>
      </c>
      <c r="AX167" s="3">
        <v>17</v>
      </c>
      <c r="AY167" s="3">
        <v>17</v>
      </c>
      <c r="AZ167" s="3">
        <v>17</v>
      </c>
      <c r="BA167" s="3">
        <v>17</v>
      </c>
      <c r="BB167" s="3">
        <v>17</v>
      </c>
      <c r="BC167" s="3"/>
      <c r="BD167" s="3">
        <v>17</v>
      </c>
      <c r="BE167" s="3">
        <v>17</v>
      </c>
      <c r="BF167" s="3">
        <v>17</v>
      </c>
      <c r="BG167" s="3">
        <v>17</v>
      </c>
      <c r="BH167" s="3">
        <v>17</v>
      </c>
      <c r="BI167" s="3">
        <v>17</v>
      </c>
      <c r="BJ167" s="3">
        <v>17</v>
      </c>
      <c r="BK167" s="3">
        <v>17</v>
      </c>
      <c r="BL167" s="3">
        <v>17</v>
      </c>
      <c r="BM167" s="3">
        <v>17</v>
      </c>
      <c r="BN167" s="3">
        <v>17</v>
      </c>
      <c r="BO167" s="3">
        <v>17</v>
      </c>
      <c r="BP167" s="3"/>
    </row>
    <row r="168" spans="2:68" x14ac:dyDescent="0.25">
      <c r="B168" s="23" t="s">
        <v>128</v>
      </c>
      <c r="C168" s="23"/>
      <c r="D168" s="27">
        <f t="shared" ref="D168:O168" si="138">SUM(D162*D163,D164*D165,D166*D167)*D$1</f>
        <v>15795.248699999996</v>
      </c>
      <c r="E168" s="27">
        <f t="shared" si="138"/>
        <v>15043.093999999997</v>
      </c>
      <c r="F168" s="27">
        <f t="shared" si="138"/>
        <v>16632.213399999997</v>
      </c>
      <c r="G168" s="27">
        <f t="shared" si="138"/>
        <v>15876.203699999996</v>
      </c>
      <c r="H168" s="27">
        <f t="shared" si="138"/>
        <v>15120.193999999996</v>
      </c>
      <c r="I168" s="27">
        <f t="shared" si="138"/>
        <v>16632.213399999997</v>
      </c>
      <c r="J168" s="27">
        <f t="shared" si="138"/>
        <v>16632.213399999997</v>
      </c>
      <c r="K168" s="27">
        <f t="shared" si="138"/>
        <v>16269.106160999998</v>
      </c>
      <c r="L168" s="27">
        <f t="shared" si="138"/>
        <v>16269.106160999998</v>
      </c>
      <c r="M168" s="27">
        <f t="shared" si="138"/>
        <v>17043.825501999996</v>
      </c>
      <c r="N168" s="27">
        <f t="shared" si="138"/>
        <v>14719.667478999998</v>
      </c>
      <c r="O168" s="27">
        <f t="shared" si="138"/>
        <v>16269.106160999998</v>
      </c>
      <c r="P168" s="24">
        <f>SUM(D168:O168)</f>
        <v>192302.19206399997</v>
      </c>
      <c r="Q168" s="27">
        <f t="shared" ref="Q168:AB168" si="139">SUM(Q162*Q163,Q164*Q165,Q166*Q167)*Q$1</f>
        <v>15494.386819999998</v>
      </c>
      <c r="R168" s="27">
        <f t="shared" si="139"/>
        <v>16269.106160999998</v>
      </c>
      <c r="S168" s="27">
        <f t="shared" si="139"/>
        <v>17131.179801999995</v>
      </c>
      <c r="T168" s="27">
        <f t="shared" si="139"/>
        <v>16352.489810999998</v>
      </c>
      <c r="U168" s="27">
        <f t="shared" si="139"/>
        <v>16352.489810999998</v>
      </c>
      <c r="V168" s="27">
        <f t="shared" si="139"/>
        <v>17131.179801999995</v>
      </c>
      <c r="W168" s="27">
        <f t="shared" si="139"/>
        <v>15573.799819999997</v>
      </c>
      <c r="X168" s="27">
        <f t="shared" si="139"/>
        <v>18353.101188289995</v>
      </c>
      <c r="Y168" s="27">
        <f t="shared" si="139"/>
        <v>16757.179345829998</v>
      </c>
      <c r="Z168" s="27">
        <f t="shared" si="139"/>
        <v>16757.179345829998</v>
      </c>
      <c r="AA168" s="27">
        <f t="shared" si="139"/>
        <v>15959.218424599996</v>
      </c>
      <c r="AB168" s="27">
        <f t="shared" si="139"/>
        <v>15959.218424599996</v>
      </c>
      <c r="AC168" s="24">
        <f>SUM(Q168:AB168)</f>
        <v>198090.52875614996</v>
      </c>
      <c r="AD168" s="27">
        <f t="shared" ref="AD168:AO168" si="140">SUM(AD162*AD163,AD164*AD165,AD166*AD167)*AD$1</f>
        <v>16757.179345829998</v>
      </c>
      <c r="AE168" s="27">
        <f t="shared" si="140"/>
        <v>15959.218424599996</v>
      </c>
      <c r="AF168" s="27">
        <f t="shared" si="140"/>
        <v>18447.165886789997</v>
      </c>
      <c r="AG168" s="27">
        <f t="shared" si="140"/>
        <v>15238.963123869997</v>
      </c>
      <c r="AH168" s="27">
        <f t="shared" si="140"/>
        <v>17645.115196059996</v>
      </c>
      <c r="AI168" s="27">
        <f t="shared" si="140"/>
        <v>17645.115196059996</v>
      </c>
      <c r="AJ168" s="27">
        <f t="shared" si="140"/>
        <v>16041.013814599995</v>
      </c>
      <c r="AK168" s="27">
        <f t="shared" si="140"/>
        <v>18903.694223938695</v>
      </c>
      <c r="AL168" s="27">
        <f t="shared" si="140"/>
        <v>16437.994977337996</v>
      </c>
      <c r="AM168" s="27">
        <f t="shared" si="140"/>
        <v>18081.794475071794</v>
      </c>
      <c r="AN168" s="27">
        <f t="shared" si="140"/>
        <v>16437.994977337996</v>
      </c>
      <c r="AO168" s="27">
        <f t="shared" si="140"/>
        <v>15616.095228471097</v>
      </c>
      <c r="AP168" s="24">
        <f>SUM(AD168:AO168)</f>
        <v>203211.34486996758</v>
      </c>
      <c r="AQ168" s="27">
        <f t="shared" ref="AQ168:BB168" si="141">SUM(AQ162*AQ163,AQ164*AQ165,AQ166*AQ167)*AQ$1</f>
        <v>18081.794475071794</v>
      </c>
      <c r="AR168" s="27">
        <f t="shared" si="141"/>
        <v>16437.994977337996</v>
      </c>
      <c r="AS168" s="27">
        <f t="shared" si="141"/>
        <v>18174.468651941796</v>
      </c>
      <c r="AT168" s="27">
        <f t="shared" si="141"/>
        <v>16522.244229037999</v>
      </c>
      <c r="AU168" s="27">
        <f t="shared" si="141"/>
        <v>18174.468651941796</v>
      </c>
      <c r="AV168" s="27">
        <f t="shared" si="141"/>
        <v>17348.356440489897</v>
      </c>
      <c r="AW168" s="27">
        <f t="shared" si="141"/>
        <v>17348.356440489897</v>
      </c>
      <c r="AX168" s="27">
        <f t="shared" si="141"/>
        <v>19470.805050656858</v>
      </c>
      <c r="AY168" s="27">
        <f t="shared" si="141"/>
        <v>16084.578085325231</v>
      </c>
      <c r="AZ168" s="27">
        <f t="shared" si="141"/>
        <v>19470.805050656858</v>
      </c>
      <c r="BA168" s="27">
        <f t="shared" si="141"/>
        <v>16931.134826658137</v>
      </c>
      <c r="BB168" s="27">
        <f t="shared" si="141"/>
        <v>16084.578085325231</v>
      </c>
      <c r="BC168" s="24">
        <f>SUM(AQ168:BB168)</f>
        <v>210129.58496493351</v>
      </c>
      <c r="BD168" s="27">
        <f t="shared" ref="BD168:BO168" si="142">SUM(BD162*BD163,BD164*BD165,BD166*BD167)*BD$1</f>
        <v>18624.24830932395</v>
      </c>
      <c r="BE168" s="27">
        <f t="shared" si="142"/>
        <v>16931.134826658137</v>
      </c>
      <c r="BF168" s="27">
        <f t="shared" si="142"/>
        <v>17868.807133704595</v>
      </c>
      <c r="BG168" s="27">
        <f t="shared" si="142"/>
        <v>17868.807133704595</v>
      </c>
      <c r="BH168" s="27">
        <f t="shared" si="142"/>
        <v>18719.702711500053</v>
      </c>
      <c r="BI168" s="27">
        <f t="shared" si="142"/>
        <v>17017.911555909137</v>
      </c>
      <c r="BJ168" s="27">
        <f t="shared" si="142"/>
        <v>18719.702711500053</v>
      </c>
      <c r="BK168" s="27">
        <f t="shared" si="142"/>
        <v>19182.975758603672</v>
      </c>
      <c r="BL168" s="27">
        <f t="shared" si="142"/>
        <v>17439.068871457883</v>
      </c>
      <c r="BM168" s="27">
        <f t="shared" si="142"/>
        <v>20054.929202176565</v>
      </c>
      <c r="BN168" s="27">
        <f t="shared" si="142"/>
        <v>16567.11542788499</v>
      </c>
      <c r="BO168" s="27">
        <f t="shared" si="142"/>
        <v>17439.068871457883</v>
      </c>
      <c r="BP168" s="24">
        <f>SUM(BD168:BO168)</f>
        <v>216433.47251388154</v>
      </c>
    </row>
    <row r="169" spans="2:68" x14ac:dyDescent="0.25">
      <c r="B169" s="14" t="s">
        <v>80</v>
      </c>
      <c r="C169" s="2" t="s">
        <v>19</v>
      </c>
      <c r="D169" s="4">
        <v>27.568269199999996</v>
      </c>
      <c r="E169" s="4">
        <v>27.568269199999996</v>
      </c>
      <c r="F169" s="4">
        <v>28.395317275999997</v>
      </c>
      <c r="G169" s="4">
        <v>28.395317275999997</v>
      </c>
      <c r="H169" s="4">
        <v>28.395317275999997</v>
      </c>
      <c r="I169" s="4">
        <v>28.395317275999997</v>
      </c>
      <c r="J169" s="4">
        <v>28.395317275999997</v>
      </c>
      <c r="K169" s="4">
        <v>28.395317275999997</v>
      </c>
      <c r="L169" s="4">
        <v>28.395317275999997</v>
      </c>
      <c r="M169" s="4">
        <v>28.395317275999997</v>
      </c>
      <c r="N169" s="4">
        <v>28.395317275999997</v>
      </c>
      <c r="O169" s="4">
        <v>28.395317275999997</v>
      </c>
      <c r="P169" s="4"/>
      <c r="Q169" s="4">
        <v>28.395317275999997</v>
      </c>
      <c r="R169" s="4">
        <v>28.395317275999997</v>
      </c>
      <c r="S169" s="4">
        <v>29.247176794279998</v>
      </c>
      <c r="T169" s="4">
        <v>29.247176794279998</v>
      </c>
      <c r="U169" s="4">
        <v>29.247176794279998</v>
      </c>
      <c r="V169" s="4">
        <v>29.247176794279998</v>
      </c>
      <c r="W169" s="4">
        <v>29.247176794279998</v>
      </c>
      <c r="X169" s="4">
        <v>29.247176794279998</v>
      </c>
      <c r="Y169" s="4">
        <v>29.247176794279998</v>
      </c>
      <c r="Z169" s="4">
        <v>29.247176794279998</v>
      </c>
      <c r="AA169" s="4">
        <v>29.247176794279998</v>
      </c>
      <c r="AB169" s="4">
        <v>29.247176794279998</v>
      </c>
      <c r="AC169" s="4"/>
      <c r="AD169" s="4">
        <v>29.247176794279998</v>
      </c>
      <c r="AE169" s="4">
        <v>29.247176794279998</v>
      </c>
      <c r="AF169" s="4">
        <v>30.124592098108398</v>
      </c>
      <c r="AG169" s="4">
        <v>30.124592098108398</v>
      </c>
      <c r="AH169" s="4">
        <v>30.124592098108398</v>
      </c>
      <c r="AI169" s="4">
        <v>30.124592098108398</v>
      </c>
      <c r="AJ169" s="4">
        <v>30.124592098108398</v>
      </c>
      <c r="AK169" s="4">
        <v>30.124592098108398</v>
      </c>
      <c r="AL169" s="4">
        <v>30.124592098108398</v>
      </c>
      <c r="AM169" s="4">
        <v>30.124592098108398</v>
      </c>
      <c r="AN169" s="4">
        <v>30.124592098108398</v>
      </c>
      <c r="AO169" s="4">
        <v>30.124592098108398</v>
      </c>
      <c r="AP169" s="4"/>
      <c r="AQ169" s="4">
        <v>30.124592098108398</v>
      </c>
      <c r="AR169" s="4">
        <v>30.124592098108398</v>
      </c>
      <c r="AS169" s="4">
        <v>31.028329861051649</v>
      </c>
      <c r="AT169" s="4">
        <v>31.028329861051649</v>
      </c>
      <c r="AU169" s="4">
        <v>31.028329861051649</v>
      </c>
      <c r="AV169" s="4">
        <v>31.028329861051649</v>
      </c>
      <c r="AW169" s="4">
        <v>31.028329861051649</v>
      </c>
      <c r="AX169" s="4">
        <v>31.028329861051649</v>
      </c>
      <c r="AY169" s="4">
        <v>31.028329861051649</v>
      </c>
      <c r="AZ169" s="4">
        <v>31.028329861051649</v>
      </c>
      <c r="BA169" s="4">
        <v>31.028329861051649</v>
      </c>
      <c r="BB169" s="4">
        <v>31.028329861051649</v>
      </c>
      <c r="BC169" s="4"/>
      <c r="BD169" s="4">
        <v>31.028329861051649</v>
      </c>
      <c r="BE169" s="4">
        <v>31.028329861051649</v>
      </c>
      <c r="BF169" s="4">
        <v>31.959179756883199</v>
      </c>
      <c r="BG169" s="4">
        <v>31.959179756883199</v>
      </c>
      <c r="BH169" s="4">
        <v>31.959179756883199</v>
      </c>
      <c r="BI169" s="4">
        <v>31.959179756883199</v>
      </c>
      <c r="BJ169" s="4">
        <v>31.959179756883199</v>
      </c>
      <c r="BK169" s="4">
        <v>31.959179756883199</v>
      </c>
      <c r="BL169" s="4">
        <v>31.959179756883199</v>
      </c>
      <c r="BM169" s="4">
        <v>31.959179756883199</v>
      </c>
      <c r="BN169" s="4">
        <v>31.959179756883199</v>
      </c>
      <c r="BO169" s="4">
        <v>31.959179756883199</v>
      </c>
      <c r="BP169" s="4"/>
    </row>
    <row r="170" spans="2:68" x14ac:dyDescent="0.25">
      <c r="B170" s="22"/>
      <c r="C170" s="2" t="s">
        <v>20</v>
      </c>
      <c r="D170" s="3">
        <v>10</v>
      </c>
      <c r="E170" s="3">
        <v>10</v>
      </c>
      <c r="F170" s="3">
        <v>10</v>
      </c>
      <c r="G170" s="3">
        <v>10</v>
      </c>
      <c r="H170" s="3">
        <v>10</v>
      </c>
      <c r="I170" s="3">
        <v>10</v>
      </c>
      <c r="J170" s="3">
        <v>10</v>
      </c>
      <c r="K170" s="3">
        <v>10</v>
      </c>
      <c r="L170" s="3">
        <v>10</v>
      </c>
      <c r="M170" s="3">
        <v>10</v>
      </c>
      <c r="N170" s="3">
        <v>10</v>
      </c>
      <c r="O170" s="3">
        <v>10</v>
      </c>
      <c r="P170" s="3"/>
      <c r="Q170" s="3">
        <v>10</v>
      </c>
      <c r="R170" s="3">
        <v>10</v>
      </c>
      <c r="S170" s="3">
        <v>10</v>
      </c>
      <c r="T170" s="3">
        <v>10</v>
      </c>
      <c r="U170" s="3">
        <v>10</v>
      </c>
      <c r="V170" s="3">
        <v>10</v>
      </c>
      <c r="W170" s="3">
        <v>10</v>
      </c>
      <c r="X170" s="3">
        <v>10</v>
      </c>
      <c r="Y170" s="3">
        <v>10</v>
      </c>
      <c r="Z170" s="3">
        <v>10</v>
      </c>
      <c r="AA170" s="3">
        <v>10</v>
      </c>
      <c r="AB170" s="3">
        <v>10</v>
      </c>
      <c r="AC170" s="3"/>
      <c r="AD170" s="3">
        <v>10</v>
      </c>
      <c r="AE170" s="3">
        <v>10</v>
      </c>
      <c r="AF170" s="3">
        <v>10</v>
      </c>
      <c r="AG170" s="3">
        <v>10</v>
      </c>
      <c r="AH170" s="3">
        <v>10</v>
      </c>
      <c r="AI170" s="3">
        <v>10</v>
      </c>
      <c r="AJ170" s="3">
        <v>10</v>
      </c>
      <c r="AK170" s="3">
        <v>10</v>
      </c>
      <c r="AL170" s="3">
        <v>10</v>
      </c>
      <c r="AM170" s="3">
        <v>10</v>
      </c>
      <c r="AN170" s="3">
        <v>10</v>
      </c>
      <c r="AO170" s="3">
        <v>10</v>
      </c>
      <c r="AP170" s="3"/>
      <c r="AQ170" s="3">
        <v>10</v>
      </c>
      <c r="AR170" s="3">
        <v>10</v>
      </c>
      <c r="AS170" s="3">
        <v>10</v>
      </c>
      <c r="AT170" s="3">
        <v>10</v>
      </c>
      <c r="AU170" s="3">
        <v>10</v>
      </c>
      <c r="AV170" s="3">
        <v>10</v>
      </c>
      <c r="AW170" s="3">
        <v>10</v>
      </c>
      <c r="AX170" s="3">
        <v>10</v>
      </c>
      <c r="AY170" s="3">
        <v>10</v>
      </c>
      <c r="AZ170" s="3">
        <v>10</v>
      </c>
      <c r="BA170" s="3">
        <v>10</v>
      </c>
      <c r="BB170" s="3">
        <v>10</v>
      </c>
      <c r="BC170" s="3"/>
      <c r="BD170" s="3">
        <v>10</v>
      </c>
      <c r="BE170" s="3">
        <v>10</v>
      </c>
      <c r="BF170" s="3">
        <v>10</v>
      </c>
      <c r="BG170" s="3">
        <v>10</v>
      </c>
      <c r="BH170" s="3">
        <v>10</v>
      </c>
      <c r="BI170" s="3">
        <v>10</v>
      </c>
      <c r="BJ170" s="3">
        <v>10</v>
      </c>
      <c r="BK170" s="3">
        <v>10</v>
      </c>
      <c r="BL170" s="3">
        <v>10</v>
      </c>
      <c r="BM170" s="3">
        <v>10</v>
      </c>
      <c r="BN170" s="3">
        <v>10</v>
      </c>
      <c r="BO170" s="3">
        <v>10</v>
      </c>
      <c r="BP170" s="3"/>
    </row>
    <row r="171" spans="2:68" x14ac:dyDescent="0.25">
      <c r="B171" s="23" t="s">
        <v>129</v>
      </c>
      <c r="C171" s="23"/>
      <c r="D171" s="27">
        <f t="shared" ref="D171:O171" si="143">D$1*(D169*D170)</f>
        <v>5789.3365319999994</v>
      </c>
      <c r="E171" s="27">
        <f t="shared" si="143"/>
        <v>5513.653839999999</v>
      </c>
      <c r="F171" s="27">
        <f t="shared" si="143"/>
        <v>6246.9698007199995</v>
      </c>
      <c r="G171" s="27">
        <f t="shared" si="143"/>
        <v>5963.0166279599998</v>
      </c>
      <c r="H171" s="27">
        <f t="shared" si="143"/>
        <v>5679.0634551999992</v>
      </c>
      <c r="I171" s="27">
        <f t="shared" si="143"/>
        <v>6246.9698007199995</v>
      </c>
      <c r="J171" s="27">
        <f t="shared" si="143"/>
        <v>6246.9698007199995</v>
      </c>
      <c r="K171" s="27">
        <f t="shared" si="143"/>
        <v>5963.0166279599998</v>
      </c>
      <c r="L171" s="27">
        <f t="shared" si="143"/>
        <v>5963.0166279599998</v>
      </c>
      <c r="M171" s="27">
        <f t="shared" si="143"/>
        <v>6246.9698007199995</v>
      </c>
      <c r="N171" s="27">
        <f t="shared" si="143"/>
        <v>5395.1102824399995</v>
      </c>
      <c r="O171" s="27">
        <f t="shared" si="143"/>
        <v>5963.0166279599998</v>
      </c>
      <c r="P171" s="24">
        <f>SUM(D171:O171)</f>
        <v>71217.109824359999</v>
      </c>
      <c r="Q171" s="27">
        <f t="shared" ref="Q171:AB171" si="144">Q$1*(Q169*Q170)</f>
        <v>5679.0634551999992</v>
      </c>
      <c r="R171" s="27">
        <f t="shared" si="144"/>
        <v>5963.0166279599998</v>
      </c>
      <c r="S171" s="27">
        <f t="shared" si="144"/>
        <v>6434.3788947415997</v>
      </c>
      <c r="T171" s="27">
        <f t="shared" si="144"/>
        <v>6141.9071267988002</v>
      </c>
      <c r="U171" s="27">
        <f t="shared" si="144"/>
        <v>6141.9071267988002</v>
      </c>
      <c r="V171" s="27">
        <f t="shared" si="144"/>
        <v>6434.3788947415997</v>
      </c>
      <c r="W171" s="27">
        <f t="shared" si="144"/>
        <v>5849.4353588559998</v>
      </c>
      <c r="X171" s="27">
        <f t="shared" si="144"/>
        <v>6726.8506626844</v>
      </c>
      <c r="Y171" s="27">
        <f t="shared" si="144"/>
        <v>6141.9071267988002</v>
      </c>
      <c r="Z171" s="27">
        <f t="shared" si="144"/>
        <v>6141.9071267988002</v>
      </c>
      <c r="AA171" s="27">
        <f t="shared" si="144"/>
        <v>5849.4353588559998</v>
      </c>
      <c r="AB171" s="27">
        <f t="shared" si="144"/>
        <v>5849.4353588559998</v>
      </c>
      <c r="AC171" s="24">
        <f>SUM(Q171:AB171)</f>
        <v>73353.623119090815</v>
      </c>
      <c r="AD171" s="27">
        <f t="shared" ref="AD171:AO171" si="145">AD$1*(AD169*AD170)</f>
        <v>6141.9071267988002</v>
      </c>
      <c r="AE171" s="27">
        <f t="shared" si="145"/>
        <v>5849.4353588559998</v>
      </c>
      <c r="AF171" s="27">
        <f t="shared" si="145"/>
        <v>6928.6561825649324</v>
      </c>
      <c r="AG171" s="27">
        <f t="shared" si="145"/>
        <v>5723.6724986405961</v>
      </c>
      <c r="AH171" s="27">
        <f t="shared" si="145"/>
        <v>6627.4102615838483</v>
      </c>
      <c r="AI171" s="27">
        <f t="shared" si="145"/>
        <v>6627.4102615838483</v>
      </c>
      <c r="AJ171" s="27">
        <f t="shared" si="145"/>
        <v>6024.9184196216802</v>
      </c>
      <c r="AK171" s="27">
        <f t="shared" si="145"/>
        <v>6928.6561825649324</v>
      </c>
      <c r="AL171" s="27">
        <f t="shared" si="145"/>
        <v>6024.9184196216802</v>
      </c>
      <c r="AM171" s="27">
        <f t="shared" si="145"/>
        <v>6627.4102615838483</v>
      </c>
      <c r="AN171" s="27">
        <f t="shared" si="145"/>
        <v>6024.9184196216802</v>
      </c>
      <c r="AO171" s="27">
        <f t="shared" si="145"/>
        <v>5723.6724986405961</v>
      </c>
      <c r="AP171" s="24">
        <f>SUM(AD171:AO171)</f>
        <v>75252.985891682445</v>
      </c>
      <c r="AQ171" s="27">
        <f t="shared" ref="AQ171:BB171" si="146">AQ$1*(AQ169*AQ170)</f>
        <v>6627.4102615838483</v>
      </c>
      <c r="AR171" s="27">
        <f t="shared" si="146"/>
        <v>6024.9184196216802</v>
      </c>
      <c r="AS171" s="27">
        <f t="shared" si="146"/>
        <v>6826.2325694313631</v>
      </c>
      <c r="AT171" s="27">
        <f t="shared" si="146"/>
        <v>6205.6659722103304</v>
      </c>
      <c r="AU171" s="27">
        <f t="shared" si="146"/>
        <v>6826.2325694313631</v>
      </c>
      <c r="AV171" s="27">
        <f t="shared" si="146"/>
        <v>6515.9492708208463</v>
      </c>
      <c r="AW171" s="27">
        <f t="shared" si="146"/>
        <v>6515.9492708208463</v>
      </c>
      <c r="AX171" s="27">
        <f t="shared" si="146"/>
        <v>7136.5158680418799</v>
      </c>
      <c r="AY171" s="27">
        <f t="shared" si="146"/>
        <v>5895.3826735998136</v>
      </c>
      <c r="AZ171" s="27">
        <f t="shared" si="146"/>
        <v>7136.5158680418799</v>
      </c>
      <c r="BA171" s="27">
        <f t="shared" si="146"/>
        <v>6205.6659722103304</v>
      </c>
      <c r="BB171" s="27">
        <f t="shared" si="146"/>
        <v>5895.3826735998136</v>
      </c>
      <c r="BC171" s="24">
        <f>SUM(AQ171:BB171)</f>
        <v>77811.821389414006</v>
      </c>
      <c r="BD171" s="27">
        <f t="shared" ref="BD171:BO171" si="147">BD$1*(BD169*BD170)</f>
        <v>6826.2325694313631</v>
      </c>
      <c r="BE171" s="27">
        <f t="shared" si="147"/>
        <v>6205.6659722103304</v>
      </c>
      <c r="BF171" s="27">
        <f t="shared" si="147"/>
        <v>6711.4277489454716</v>
      </c>
      <c r="BG171" s="27">
        <f t="shared" si="147"/>
        <v>6711.4277489454716</v>
      </c>
      <c r="BH171" s="27">
        <f t="shared" si="147"/>
        <v>7031.0195465143033</v>
      </c>
      <c r="BI171" s="27">
        <f t="shared" si="147"/>
        <v>6391.8359513766391</v>
      </c>
      <c r="BJ171" s="27">
        <f t="shared" si="147"/>
        <v>7031.0195465143033</v>
      </c>
      <c r="BK171" s="27">
        <f t="shared" si="147"/>
        <v>7031.0195465143033</v>
      </c>
      <c r="BL171" s="27">
        <f t="shared" si="147"/>
        <v>6391.8359513766391</v>
      </c>
      <c r="BM171" s="27">
        <f t="shared" si="147"/>
        <v>7350.611344083135</v>
      </c>
      <c r="BN171" s="27">
        <f t="shared" si="147"/>
        <v>6072.2441538078074</v>
      </c>
      <c r="BO171" s="27">
        <f t="shared" si="147"/>
        <v>6391.8359513766391</v>
      </c>
      <c r="BP171" s="24">
        <f>SUM(BD171:BO171)</f>
        <v>80146.176031096416</v>
      </c>
    </row>
    <row r="172" spans="2:68" x14ac:dyDescent="0.25">
      <c r="B172" s="14" t="s">
        <v>54</v>
      </c>
      <c r="C172" s="2" t="s">
        <v>15</v>
      </c>
      <c r="D172" s="4">
        <v>45.144230999999998</v>
      </c>
      <c r="E172" s="4">
        <v>45.144230999999998</v>
      </c>
      <c r="F172" s="4">
        <v>46.498557929999997</v>
      </c>
      <c r="G172" s="4">
        <v>46.498557929999997</v>
      </c>
      <c r="H172" s="4">
        <v>46.498557929999997</v>
      </c>
      <c r="I172" s="4">
        <v>46.498557929999997</v>
      </c>
      <c r="J172" s="4">
        <v>46.498557929999997</v>
      </c>
      <c r="K172" s="4">
        <v>46.498557929999997</v>
      </c>
      <c r="L172" s="4">
        <v>46.498557929999997</v>
      </c>
      <c r="M172" s="4">
        <v>46.498557929999997</v>
      </c>
      <c r="N172" s="4">
        <v>46.498557929999997</v>
      </c>
      <c r="O172" s="4">
        <v>46.498557929999997</v>
      </c>
      <c r="P172" s="4"/>
      <c r="Q172" s="4">
        <v>46.498557929999997</v>
      </c>
      <c r="R172" s="4">
        <v>46.498557929999997</v>
      </c>
      <c r="S172" s="4">
        <v>47.8935146679</v>
      </c>
      <c r="T172" s="4">
        <v>47.8935146679</v>
      </c>
      <c r="U172" s="4">
        <v>47.8935146679</v>
      </c>
      <c r="V172" s="4">
        <v>47.8935146679</v>
      </c>
      <c r="W172" s="4">
        <v>47.8935146679</v>
      </c>
      <c r="X172" s="4">
        <v>47.8935146679</v>
      </c>
      <c r="Y172" s="4">
        <v>47.8935146679</v>
      </c>
      <c r="Z172" s="4">
        <v>47.8935146679</v>
      </c>
      <c r="AA172" s="4">
        <v>47.8935146679</v>
      </c>
      <c r="AB172" s="4">
        <v>47.8935146679</v>
      </c>
      <c r="AC172" s="4"/>
      <c r="AD172" s="4">
        <v>47.8935146679</v>
      </c>
      <c r="AE172" s="4">
        <v>47.8935146679</v>
      </c>
      <c r="AF172" s="4">
        <v>49.330320107936998</v>
      </c>
      <c r="AG172" s="4">
        <v>49.330320107936998</v>
      </c>
      <c r="AH172" s="4">
        <v>49.330320107936998</v>
      </c>
      <c r="AI172" s="4">
        <v>49.330320107936998</v>
      </c>
      <c r="AJ172" s="4">
        <v>49.330320107936998</v>
      </c>
      <c r="AK172" s="4">
        <v>49.330320107936998</v>
      </c>
      <c r="AL172" s="4">
        <v>49.330320107936998</v>
      </c>
      <c r="AM172" s="4">
        <v>49.330320107936998</v>
      </c>
      <c r="AN172" s="4">
        <v>49.330320107936998</v>
      </c>
      <c r="AO172" s="4">
        <v>49.330320107936998</v>
      </c>
      <c r="AP172" s="4"/>
      <c r="AQ172" s="4">
        <v>49.330320107936998</v>
      </c>
      <c r="AR172" s="4">
        <v>49.330320107936998</v>
      </c>
      <c r="AS172" s="4">
        <v>50.810229711175111</v>
      </c>
      <c r="AT172" s="4">
        <v>50.810229711175111</v>
      </c>
      <c r="AU172" s="4">
        <v>50.810229711175111</v>
      </c>
      <c r="AV172" s="4">
        <v>50.810229711175111</v>
      </c>
      <c r="AW172" s="4">
        <v>50.810229711175111</v>
      </c>
      <c r="AX172" s="4">
        <v>50.810229711175111</v>
      </c>
      <c r="AY172" s="4">
        <v>50.810229711175111</v>
      </c>
      <c r="AZ172" s="4">
        <v>50.810229711175111</v>
      </c>
      <c r="BA172" s="4">
        <v>50.810229711175111</v>
      </c>
      <c r="BB172" s="4">
        <v>50.810229711175111</v>
      </c>
      <c r="BC172" s="4"/>
      <c r="BD172" s="4">
        <v>50.810229711175111</v>
      </c>
      <c r="BE172" s="4">
        <v>50.810229711175111</v>
      </c>
      <c r="BF172" s="4">
        <v>52.334536602510369</v>
      </c>
      <c r="BG172" s="4">
        <v>52.334536602510369</v>
      </c>
      <c r="BH172" s="4">
        <v>52.334536602510369</v>
      </c>
      <c r="BI172" s="4">
        <v>52.334536602510369</v>
      </c>
      <c r="BJ172" s="4">
        <v>52.334536602510369</v>
      </c>
      <c r="BK172" s="4">
        <v>52.334536602510369</v>
      </c>
      <c r="BL172" s="4">
        <v>52.334536602510369</v>
      </c>
      <c r="BM172" s="4">
        <v>52.334536602510369</v>
      </c>
      <c r="BN172" s="4">
        <v>52.334536602510369</v>
      </c>
      <c r="BO172" s="4">
        <v>52.334536602510369</v>
      </c>
      <c r="BP172" s="4"/>
    </row>
    <row r="173" spans="2:68" x14ac:dyDescent="0.25">
      <c r="B173" s="14"/>
      <c r="C173" s="2" t="s">
        <v>16</v>
      </c>
      <c r="D173" s="3">
        <v>1</v>
      </c>
      <c r="E173" s="3">
        <v>1</v>
      </c>
      <c r="F173" s="3">
        <v>1</v>
      </c>
      <c r="G173" s="3">
        <v>1</v>
      </c>
      <c r="H173" s="3">
        <v>1</v>
      </c>
      <c r="I173" s="3">
        <v>1</v>
      </c>
      <c r="J173" s="3">
        <v>1</v>
      </c>
      <c r="K173" s="3">
        <v>1</v>
      </c>
      <c r="L173" s="3">
        <v>1</v>
      </c>
      <c r="M173" s="3">
        <v>1</v>
      </c>
      <c r="N173" s="3">
        <v>1</v>
      </c>
      <c r="O173" s="3">
        <v>1</v>
      </c>
      <c r="P173" s="3"/>
      <c r="Q173" s="3">
        <v>1</v>
      </c>
      <c r="R173" s="3">
        <v>1</v>
      </c>
      <c r="S173" s="3">
        <v>1</v>
      </c>
      <c r="T173" s="3">
        <v>1</v>
      </c>
      <c r="U173" s="3">
        <v>1</v>
      </c>
      <c r="V173" s="3">
        <v>1</v>
      </c>
      <c r="W173" s="3">
        <v>1</v>
      </c>
      <c r="X173" s="3">
        <v>1</v>
      </c>
      <c r="Y173" s="3">
        <v>1</v>
      </c>
      <c r="Z173" s="3">
        <v>1</v>
      </c>
      <c r="AA173" s="3">
        <v>1</v>
      </c>
      <c r="AB173" s="3">
        <v>1</v>
      </c>
      <c r="AC173" s="3"/>
      <c r="AD173" s="3">
        <v>1</v>
      </c>
      <c r="AE173" s="3">
        <v>1</v>
      </c>
      <c r="AF173" s="3">
        <v>1</v>
      </c>
      <c r="AG173" s="3">
        <v>1</v>
      </c>
      <c r="AH173" s="3">
        <v>1</v>
      </c>
      <c r="AI173" s="3">
        <v>1</v>
      </c>
      <c r="AJ173" s="3">
        <v>1</v>
      </c>
      <c r="AK173" s="3">
        <v>1</v>
      </c>
      <c r="AL173" s="3">
        <v>1</v>
      </c>
      <c r="AM173" s="3">
        <v>1</v>
      </c>
      <c r="AN173" s="3">
        <v>1</v>
      </c>
      <c r="AO173" s="3">
        <v>1</v>
      </c>
      <c r="AP173" s="3"/>
      <c r="AQ173" s="3">
        <v>1</v>
      </c>
      <c r="AR173" s="3">
        <v>1</v>
      </c>
      <c r="AS173" s="3">
        <v>1</v>
      </c>
      <c r="AT173" s="3">
        <v>1</v>
      </c>
      <c r="AU173" s="3">
        <v>1</v>
      </c>
      <c r="AV173" s="3">
        <v>1</v>
      </c>
      <c r="AW173" s="3">
        <v>1</v>
      </c>
      <c r="AX173" s="3">
        <v>1</v>
      </c>
      <c r="AY173" s="3">
        <v>1</v>
      </c>
      <c r="AZ173" s="3">
        <v>1</v>
      </c>
      <c r="BA173" s="3">
        <v>1</v>
      </c>
      <c r="BB173" s="3">
        <v>1</v>
      </c>
      <c r="BC173" s="3"/>
      <c r="BD173" s="3">
        <v>1</v>
      </c>
      <c r="BE173" s="3">
        <v>1</v>
      </c>
      <c r="BF173" s="3">
        <v>1</v>
      </c>
      <c r="BG173" s="3">
        <v>1</v>
      </c>
      <c r="BH173" s="3">
        <v>1</v>
      </c>
      <c r="BI173" s="3">
        <v>1</v>
      </c>
      <c r="BJ173" s="3">
        <v>1</v>
      </c>
      <c r="BK173" s="3">
        <v>1</v>
      </c>
      <c r="BL173" s="3">
        <v>1</v>
      </c>
      <c r="BM173" s="3">
        <v>1</v>
      </c>
      <c r="BN173" s="3">
        <v>1</v>
      </c>
      <c r="BO173" s="3">
        <v>1</v>
      </c>
      <c r="BP173" s="3"/>
    </row>
    <row r="174" spans="2:68" x14ac:dyDescent="0.25">
      <c r="B174" s="14"/>
      <c r="C174" s="2" t="s">
        <v>27</v>
      </c>
      <c r="D174" s="4">
        <v>31.524179999999994</v>
      </c>
      <c r="E174" s="4">
        <v>31.524179999999994</v>
      </c>
      <c r="F174" s="4">
        <v>31.524179999999994</v>
      </c>
      <c r="G174" s="4">
        <v>31.524179999999994</v>
      </c>
      <c r="H174" s="4">
        <v>31.524179999999994</v>
      </c>
      <c r="I174" s="4">
        <v>31.524179999999994</v>
      </c>
      <c r="J174" s="4">
        <v>31.524179999999994</v>
      </c>
      <c r="K174" s="4">
        <v>32.469905399999995</v>
      </c>
      <c r="L174" s="4">
        <v>32.469905399999995</v>
      </c>
      <c r="M174" s="4">
        <v>32.469905399999995</v>
      </c>
      <c r="N174" s="4">
        <v>32.469905399999995</v>
      </c>
      <c r="O174" s="4">
        <v>32.469905399999995</v>
      </c>
      <c r="P174" s="4"/>
      <c r="Q174" s="4">
        <v>32.469905399999995</v>
      </c>
      <c r="R174" s="4">
        <v>32.469905399999995</v>
      </c>
      <c r="S174" s="4">
        <v>32.469905399999995</v>
      </c>
      <c r="T174" s="4">
        <v>32.469905399999995</v>
      </c>
      <c r="U174" s="4">
        <v>32.469905399999995</v>
      </c>
      <c r="V174" s="4">
        <v>32.469905399999995</v>
      </c>
      <c r="W174" s="4">
        <v>32.469905399999995</v>
      </c>
      <c r="X174" s="4">
        <v>33.444002561999994</v>
      </c>
      <c r="Y174" s="4">
        <v>33.444002561999994</v>
      </c>
      <c r="Z174" s="4">
        <v>33.444002561999994</v>
      </c>
      <c r="AA174" s="4">
        <v>33.444002561999994</v>
      </c>
      <c r="AB174" s="4">
        <v>33.444002561999994</v>
      </c>
      <c r="AC174" s="4"/>
      <c r="AD174" s="4">
        <v>33.444002561999994</v>
      </c>
      <c r="AE174" s="4">
        <v>33.444002561999994</v>
      </c>
      <c r="AF174" s="4">
        <v>33.444002561999994</v>
      </c>
      <c r="AG174" s="4">
        <v>33.444002561999994</v>
      </c>
      <c r="AH174" s="4">
        <v>33.444002561999994</v>
      </c>
      <c r="AI174" s="4">
        <v>33.444002561999994</v>
      </c>
      <c r="AJ174" s="4">
        <v>33.444002561999994</v>
      </c>
      <c r="AK174" s="4">
        <v>34.447322638859994</v>
      </c>
      <c r="AL174" s="4">
        <v>34.447322638859994</v>
      </c>
      <c r="AM174" s="4">
        <v>34.447322638859994</v>
      </c>
      <c r="AN174" s="4">
        <v>34.447322638859994</v>
      </c>
      <c r="AO174" s="4">
        <v>34.447322638859994</v>
      </c>
      <c r="AP174" s="4"/>
      <c r="AQ174" s="4">
        <v>34.447322638859994</v>
      </c>
      <c r="AR174" s="4">
        <v>34.447322638859994</v>
      </c>
      <c r="AS174" s="4">
        <v>34.447322638859994</v>
      </c>
      <c r="AT174" s="4">
        <v>34.447322638859994</v>
      </c>
      <c r="AU174" s="4">
        <v>34.447322638859994</v>
      </c>
      <c r="AV174" s="4">
        <v>34.447322638859994</v>
      </c>
      <c r="AW174" s="4">
        <v>34.447322638859994</v>
      </c>
      <c r="AX174" s="4">
        <v>35.480742318025797</v>
      </c>
      <c r="AY174" s="4">
        <v>35.480742318025797</v>
      </c>
      <c r="AZ174" s="4">
        <v>35.480742318025797</v>
      </c>
      <c r="BA174" s="4">
        <v>35.480742318025797</v>
      </c>
      <c r="BB174" s="4">
        <v>35.480742318025797</v>
      </c>
      <c r="BC174" s="4"/>
      <c r="BD174" s="4">
        <v>35.480742318025797</v>
      </c>
      <c r="BE174" s="4">
        <v>35.480742318025797</v>
      </c>
      <c r="BF174" s="4">
        <v>35.480742318025797</v>
      </c>
      <c r="BG174" s="4">
        <v>35.480742318025797</v>
      </c>
      <c r="BH174" s="4">
        <v>35.480742318025797</v>
      </c>
      <c r="BI174" s="4">
        <v>35.480742318025797</v>
      </c>
      <c r="BJ174" s="4">
        <v>35.480742318025797</v>
      </c>
      <c r="BK174" s="4">
        <v>36.545164587566575</v>
      </c>
      <c r="BL174" s="4">
        <v>36.545164587566575</v>
      </c>
      <c r="BM174" s="4">
        <v>36.545164587566575</v>
      </c>
      <c r="BN174" s="4">
        <v>36.545164587566575</v>
      </c>
      <c r="BO174" s="4">
        <v>36.545164587566575</v>
      </c>
      <c r="BP174" s="4"/>
    </row>
    <row r="175" spans="2:68" x14ac:dyDescent="0.25">
      <c r="B175" s="22"/>
      <c r="C175" s="2" t="s">
        <v>28</v>
      </c>
      <c r="D175" s="3">
        <v>10</v>
      </c>
      <c r="E175" s="3">
        <v>10</v>
      </c>
      <c r="F175" s="3">
        <v>10</v>
      </c>
      <c r="G175" s="3">
        <v>10</v>
      </c>
      <c r="H175" s="3">
        <v>10</v>
      </c>
      <c r="I175" s="3">
        <v>10</v>
      </c>
      <c r="J175" s="3">
        <v>10</v>
      </c>
      <c r="K175" s="3">
        <v>10</v>
      </c>
      <c r="L175" s="3">
        <v>10</v>
      </c>
      <c r="M175" s="3">
        <v>10</v>
      </c>
      <c r="N175" s="3">
        <v>10</v>
      </c>
      <c r="O175" s="3">
        <v>10</v>
      </c>
      <c r="P175" s="3"/>
      <c r="Q175" s="3">
        <v>10</v>
      </c>
      <c r="R175" s="3">
        <v>10</v>
      </c>
      <c r="S175" s="3">
        <v>10</v>
      </c>
      <c r="T175" s="3">
        <v>10</v>
      </c>
      <c r="U175" s="3">
        <v>10</v>
      </c>
      <c r="V175" s="3">
        <v>10</v>
      </c>
      <c r="W175" s="3">
        <v>10</v>
      </c>
      <c r="X175" s="3">
        <v>10</v>
      </c>
      <c r="Y175" s="3">
        <v>10</v>
      </c>
      <c r="Z175" s="3">
        <v>10</v>
      </c>
      <c r="AA175" s="3">
        <v>10</v>
      </c>
      <c r="AB175" s="3">
        <v>10</v>
      </c>
      <c r="AC175" s="3"/>
      <c r="AD175" s="3">
        <v>10</v>
      </c>
      <c r="AE175" s="3">
        <v>10</v>
      </c>
      <c r="AF175" s="3">
        <v>10</v>
      </c>
      <c r="AG175" s="3">
        <v>10</v>
      </c>
      <c r="AH175" s="3">
        <v>10</v>
      </c>
      <c r="AI175" s="3">
        <v>10</v>
      </c>
      <c r="AJ175" s="3">
        <v>10</v>
      </c>
      <c r="AK175" s="3">
        <v>10</v>
      </c>
      <c r="AL175" s="3">
        <v>10</v>
      </c>
      <c r="AM175" s="3">
        <v>10</v>
      </c>
      <c r="AN175" s="3">
        <v>10</v>
      </c>
      <c r="AO175" s="3">
        <v>10</v>
      </c>
      <c r="AP175" s="3"/>
      <c r="AQ175" s="3">
        <v>10</v>
      </c>
      <c r="AR175" s="3">
        <v>10</v>
      </c>
      <c r="AS175" s="3">
        <v>10</v>
      </c>
      <c r="AT175" s="3">
        <v>10</v>
      </c>
      <c r="AU175" s="3">
        <v>10</v>
      </c>
      <c r="AV175" s="3">
        <v>10</v>
      </c>
      <c r="AW175" s="3">
        <v>10</v>
      </c>
      <c r="AX175" s="3">
        <v>10</v>
      </c>
      <c r="AY175" s="3">
        <v>10</v>
      </c>
      <c r="AZ175" s="3">
        <v>10</v>
      </c>
      <c r="BA175" s="3">
        <v>10</v>
      </c>
      <c r="BB175" s="3">
        <v>10</v>
      </c>
      <c r="BC175" s="3"/>
      <c r="BD175" s="3">
        <v>10</v>
      </c>
      <c r="BE175" s="3">
        <v>10</v>
      </c>
      <c r="BF175" s="3">
        <v>10</v>
      </c>
      <c r="BG175" s="3">
        <v>10</v>
      </c>
      <c r="BH175" s="3">
        <v>10</v>
      </c>
      <c r="BI175" s="3">
        <v>10</v>
      </c>
      <c r="BJ175" s="3">
        <v>10</v>
      </c>
      <c r="BK175" s="3">
        <v>10</v>
      </c>
      <c r="BL175" s="3">
        <v>10</v>
      </c>
      <c r="BM175" s="3">
        <v>10</v>
      </c>
      <c r="BN175" s="3">
        <v>10</v>
      </c>
      <c r="BO175" s="3">
        <v>10</v>
      </c>
      <c r="BP175" s="3"/>
    </row>
    <row r="176" spans="2:68" x14ac:dyDescent="0.25">
      <c r="B176" s="23" t="s">
        <v>130</v>
      </c>
      <c r="C176" s="23"/>
      <c r="D176" s="27">
        <f t="shared" ref="D176:O176" si="148">SUM(D172*D173,D174*D175)*D$1</f>
        <v>7568.1066509999991</v>
      </c>
      <c r="E176" s="27">
        <f t="shared" si="148"/>
        <v>7207.7206199999991</v>
      </c>
      <c r="F176" s="27">
        <f t="shared" si="148"/>
        <v>7958.2878744599993</v>
      </c>
      <c r="G176" s="27">
        <f t="shared" si="148"/>
        <v>7596.5475165299995</v>
      </c>
      <c r="H176" s="27">
        <f t="shared" si="148"/>
        <v>7234.8071585999987</v>
      </c>
      <c r="I176" s="27">
        <f t="shared" si="148"/>
        <v>7958.2878744599993</v>
      </c>
      <c r="J176" s="27">
        <f t="shared" si="148"/>
        <v>7958.2878744599993</v>
      </c>
      <c r="K176" s="27">
        <f t="shared" si="148"/>
        <v>7795.1498505299987</v>
      </c>
      <c r="L176" s="27">
        <f t="shared" si="148"/>
        <v>7795.1498505299987</v>
      </c>
      <c r="M176" s="27">
        <f t="shared" si="148"/>
        <v>8166.3474624599985</v>
      </c>
      <c r="N176" s="27">
        <f t="shared" si="148"/>
        <v>7052.7546266699992</v>
      </c>
      <c r="O176" s="27">
        <f t="shared" si="148"/>
        <v>7795.1498505299987</v>
      </c>
      <c r="P176" s="24">
        <f>SUM(D176:O176)</f>
        <v>92086.59721023</v>
      </c>
      <c r="Q176" s="27">
        <f t="shared" ref="Q176:AB176" si="149">SUM(Q172*Q173,Q174*Q175)*Q$1</f>
        <v>7423.952238599999</v>
      </c>
      <c r="R176" s="27">
        <f t="shared" si="149"/>
        <v>7795.1498505299987</v>
      </c>
      <c r="S176" s="27">
        <f t="shared" si="149"/>
        <v>8197.0365106937988</v>
      </c>
      <c r="T176" s="27">
        <f t="shared" si="149"/>
        <v>7824.4439420258977</v>
      </c>
      <c r="U176" s="27">
        <f t="shared" si="149"/>
        <v>7824.4439420258977</v>
      </c>
      <c r="V176" s="27">
        <f t="shared" si="149"/>
        <v>8197.0365106937988</v>
      </c>
      <c r="W176" s="27">
        <f t="shared" si="149"/>
        <v>7451.8513733579985</v>
      </c>
      <c r="X176" s="27">
        <f t="shared" si="149"/>
        <v>8793.6714266216968</v>
      </c>
      <c r="Y176" s="27">
        <f t="shared" si="149"/>
        <v>8029.0043460458974</v>
      </c>
      <c r="Z176" s="27">
        <f t="shared" si="149"/>
        <v>8029.0043460458974</v>
      </c>
      <c r="AA176" s="27">
        <f t="shared" si="149"/>
        <v>7646.6708057579981</v>
      </c>
      <c r="AB176" s="27">
        <f t="shared" si="149"/>
        <v>7646.6708057579981</v>
      </c>
      <c r="AC176" s="24">
        <f>SUM(Q176:AB176)</f>
        <v>94858.936098156861</v>
      </c>
      <c r="AD176" s="27">
        <f t="shared" ref="AD176:AO176" si="150">SUM(AD172*AD173,AD174*AD175)*AD$1</f>
        <v>8029.0043460458974</v>
      </c>
      <c r="AE176" s="27">
        <f t="shared" si="150"/>
        <v>7646.6708057579981</v>
      </c>
      <c r="AF176" s="27">
        <f t="shared" si="150"/>
        <v>8826.7179517425484</v>
      </c>
      <c r="AG176" s="27">
        <f t="shared" si="150"/>
        <v>7291.6365688308015</v>
      </c>
      <c r="AH176" s="27">
        <f t="shared" si="150"/>
        <v>8442.9476060146117</v>
      </c>
      <c r="AI176" s="27">
        <f t="shared" si="150"/>
        <v>8442.9476060146117</v>
      </c>
      <c r="AJ176" s="27">
        <f t="shared" si="150"/>
        <v>7675.4069145587382</v>
      </c>
      <c r="AK176" s="27">
        <f t="shared" si="150"/>
        <v>9057.4815694203498</v>
      </c>
      <c r="AL176" s="27">
        <f t="shared" si="150"/>
        <v>7876.0709299307382</v>
      </c>
      <c r="AM176" s="27">
        <f t="shared" si="150"/>
        <v>8663.678022923812</v>
      </c>
      <c r="AN176" s="27">
        <f t="shared" si="150"/>
        <v>7876.0709299307382</v>
      </c>
      <c r="AO176" s="27">
        <f t="shared" si="150"/>
        <v>7482.2673834342013</v>
      </c>
      <c r="AP176" s="24">
        <f>SUM(AD176:AO176)</f>
        <v>97310.90063460503</v>
      </c>
      <c r="AQ176" s="27">
        <f t="shared" ref="AQ176:BB176" si="151">SUM(AQ172*AQ173,AQ174*AQ175)*AQ$1</f>
        <v>8663.678022923812</v>
      </c>
      <c r="AR176" s="27">
        <f t="shared" si="151"/>
        <v>7876.0709299307382</v>
      </c>
      <c r="AS176" s="27">
        <f t="shared" si="151"/>
        <v>8696.2360341950516</v>
      </c>
      <c r="AT176" s="27">
        <f t="shared" si="151"/>
        <v>7905.669121995501</v>
      </c>
      <c r="AU176" s="27">
        <f t="shared" si="151"/>
        <v>8696.2360341950516</v>
      </c>
      <c r="AV176" s="27">
        <f t="shared" si="151"/>
        <v>8300.9525780952754</v>
      </c>
      <c r="AW176" s="27">
        <f t="shared" si="151"/>
        <v>8300.9525780952754</v>
      </c>
      <c r="AX176" s="27">
        <f t="shared" si="151"/>
        <v>9329.2060165029598</v>
      </c>
      <c r="AY176" s="27">
        <f t="shared" si="151"/>
        <v>7706.7354049372279</v>
      </c>
      <c r="AZ176" s="27">
        <f t="shared" si="151"/>
        <v>9329.2060165029598</v>
      </c>
      <c r="BA176" s="27">
        <f t="shared" si="151"/>
        <v>8112.3530578286609</v>
      </c>
      <c r="BB176" s="27">
        <f t="shared" si="151"/>
        <v>7706.7354049372279</v>
      </c>
      <c r="BC176" s="24">
        <f>SUM(AQ176:BB176)</f>
        <v>100624.03120013971</v>
      </c>
      <c r="BD176" s="27">
        <f t="shared" ref="BD176:BO176" si="152">SUM(BD172*BD173,BD174*BD175)*BD$1</f>
        <v>8923.5883636115268</v>
      </c>
      <c r="BE176" s="27">
        <f t="shared" si="152"/>
        <v>8112.3530578286609</v>
      </c>
      <c r="BF176" s="27">
        <f t="shared" si="152"/>
        <v>8549.981155438134</v>
      </c>
      <c r="BG176" s="27">
        <f t="shared" si="152"/>
        <v>8549.981155438134</v>
      </c>
      <c r="BH176" s="27">
        <f t="shared" si="152"/>
        <v>8957.123115220902</v>
      </c>
      <c r="BI176" s="27">
        <f t="shared" si="152"/>
        <v>8142.839195655366</v>
      </c>
      <c r="BJ176" s="27">
        <f t="shared" si="152"/>
        <v>8957.123115220902</v>
      </c>
      <c r="BK176" s="27">
        <f t="shared" si="152"/>
        <v>9191.296014519874</v>
      </c>
      <c r="BL176" s="27">
        <f t="shared" si="152"/>
        <v>8355.7236495635225</v>
      </c>
      <c r="BM176" s="27">
        <f t="shared" si="152"/>
        <v>9609.0821969980498</v>
      </c>
      <c r="BN176" s="27">
        <f t="shared" si="152"/>
        <v>7937.9374670853458</v>
      </c>
      <c r="BO176" s="27">
        <f t="shared" si="152"/>
        <v>8355.7236495635225</v>
      </c>
      <c r="BP176" s="24">
        <f>SUM(BD176:BO176)</f>
        <v>103642.75213614391</v>
      </c>
    </row>
    <row r="177" spans="2:68" x14ac:dyDescent="0.25">
      <c r="B177" s="14" t="s">
        <v>55</v>
      </c>
      <c r="C177" s="2" t="s">
        <v>15</v>
      </c>
      <c r="D177" s="4">
        <v>39.225962000000003</v>
      </c>
      <c r="E177" s="4">
        <v>39.225962000000003</v>
      </c>
      <c r="F177" s="4">
        <v>40.402740860000002</v>
      </c>
      <c r="G177" s="4">
        <v>40.402740860000002</v>
      </c>
      <c r="H177" s="4">
        <v>40.402740860000002</v>
      </c>
      <c r="I177" s="4">
        <v>40.402740860000002</v>
      </c>
      <c r="J177" s="4">
        <v>40.402740860000002</v>
      </c>
      <c r="K177" s="4">
        <v>40.402740860000002</v>
      </c>
      <c r="L177" s="4">
        <v>40.402740860000002</v>
      </c>
      <c r="M177" s="4">
        <v>40.402740860000002</v>
      </c>
      <c r="N177" s="4">
        <v>40.402740860000002</v>
      </c>
      <c r="O177" s="4">
        <v>40.402740860000002</v>
      </c>
      <c r="P177" s="4"/>
      <c r="Q177" s="4">
        <v>40.402740860000002</v>
      </c>
      <c r="R177" s="4">
        <v>40.402740860000002</v>
      </c>
      <c r="S177" s="4">
        <v>41.614823085800005</v>
      </c>
      <c r="T177" s="4">
        <v>41.614823085800005</v>
      </c>
      <c r="U177" s="4">
        <v>41.614823085800005</v>
      </c>
      <c r="V177" s="4">
        <v>41.614823085800005</v>
      </c>
      <c r="W177" s="4">
        <v>41.614823085800005</v>
      </c>
      <c r="X177" s="4">
        <v>41.614823085800005</v>
      </c>
      <c r="Y177" s="4">
        <v>41.614823085800005</v>
      </c>
      <c r="Z177" s="4">
        <v>41.614823085800005</v>
      </c>
      <c r="AA177" s="4">
        <v>41.614823085800005</v>
      </c>
      <c r="AB177" s="4">
        <v>41.614823085800005</v>
      </c>
      <c r="AC177" s="4"/>
      <c r="AD177" s="4">
        <v>41.614823085800005</v>
      </c>
      <c r="AE177" s="4">
        <v>41.614823085800005</v>
      </c>
      <c r="AF177" s="4">
        <v>42.863267778374009</v>
      </c>
      <c r="AG177" s="4">
        <v>42.863267778374009</v>
      </c>
      <c r="AH177" s="4">
        <v>42.863267778374009</v>
      </c>
      <c r="AI177" s="4">
        <v>42.863267778374009</v>
      </c>
      <c r="AJ177" s="4">
        <v>42.863267778374009</v>
      </c>
      <c r="AK177" s="4">
        <v>42.863267778374009</v>
      </c>
      <c r="AL177" s="4">
        <v>42.863267778374009</v>
      </c>
      <c r="AM177" s="4">
        <v>42.863267778374009</v>
      </c>
      <c r="AN177" s="4">
        <v>42.863267778374009</v>
      </c>
      <c r="AO177" s="4">
        <v>42.863267778374009</v>
      </c>
      <c r="AP177" s="4"/>
      <c r="AQ177" s="4">
        <v>42.863267778374009</v>
      </c>
      <c r="AR177" s="4">
        <v>42.863267778374009</v>
      </c>
      <c r="AS177" s="4">
        <v>44.149165811725233</v>
      </c>
      <c r="AT177" s="4">
        <v>44.149165811725233</v>
      </c>
      <c r="AU177" s="4">
        <v>44.149165811725233</v>
      </c>
      <c r="AV177" s="4">
        <v>44.149165811725233</v>
      </c>
      <c r="AW177" s="4">
        <v>44.149165811725233</v>
      </c>
      <c r="AX177" s="4">
        <v>44.149165811725233</v>
      </c>
      <c r="AY177" s="4">
        <v>44.149165811725233</v>
      </c>
      <c r="AZ177" s="4">
        <v>44.149165811725233</v>
      </c>
      <c r="BA177" s="4">
        <v>44.149165811725233</v>
      </c>
      <c r="BB177" s="4">
        <v>44.149165811725233</v>
      </c>
      <c r="BC177" s="4"/>
      <c r="BD177" s="4">
        <v>44.149165811725233</v>
      </c>
      <c r="BE177" s="4">
        <v>44.149165811725233</v>
      </c>
      <c r="BF177" s="4">
        <v>45.473640786076992</v>
      </c>
      <c r="BG177" s="4">
        <v>45.473640786076992</v>
      </c>
      <c r="BH177" s="4">
        <v>45.473640786076992</v>
      </c>
      <c r="BI177" s="4">
        <v>45.473640786076992</v>
      </c>
      <c r="BJ177" s="4">
        <v>45.473640786076992</v>
      </c>
      <c r="BK177" s="4">
        <v>45.473640786076992</v>
      </c>
      <c r="BL177" s="4">
        <v>45.473640786076992</v>
      </c>
      <c r="BM177" s="4">
        <v>45.473640786076992</v>
      </c>
      <c r="BN177" s="4">
        <v>45.473640786076992</v>
      </c>
      <c r="BO177" s="4">
        <v>45.473640786076992</v>
      </c>
      <c r="BP177" s="4"/>
    </row>
    <row r="178" spans="2:68" x14ac:dyDescent="0.25">
      <c r="B178" s="14"/>
      <c r="C178" s="2" t="s">
        <v>16</v>
      </c>
      <c r="D178" s="3">
        <v>1</v>
      </c>
      <c r="E178" s="3">
        <v>1</v>
      </c>
      <c r="F178" s="3">
        <v>1</v>
      </c>
      <c r="G178" s="3">
        <v>1</v>
      </c>
      <c r="H178" s="3">
        <v>1</v>
      </c>
      <c r="I178" s="3">
        <v>1</v>
      </c>
      <c r="J178" s="3">
        <v>1</v>
      </c>
      <c r="K178" s="3">
        <v>1</v>
      </c>
      <c r="L178" s="3">
        <v>1</v>
      </c>
      <c r="M178" s="3">
        <v>1</v>
      </c>
      <c r="N178" s="3">
        <v>1</v>
      </c>
      <c r="O178" s="3">
        <v>1</v>
      </c>
      <c r="P178" s="3"/>
      <c r="Q178" s="3">
        <v>1</v>
      </c>
      <c r="R178" s="3">
        <v>1</v>
      </c>
      <c r="S178" s="3">
        <v>1</v>
      </c>
      <c r="T178" s="3">
        <v>1</v>
      </c>
      <c r="U178" s="3">
        <v>1</v>
      </c>
      <c r="V178" s="3">
        <v>1</v>
      </c>
      <c r="W178" s="3">
        <v>1</v>
      </c>
      <c r="X178" s="3">
        <v>1</v>
      </c>
      <c r="Y178" s="3">
        <v>1</v>
      </c>
      <c r="Z178" s="3">
        <v>1</v>
      </c>
      <c r="AA178" s="3">
        <v>1</v>
      </c>
      <c r="AB178" s="3">
        <v>1</v>
      </c>
      <c r="AC178" s="3"/>
      <c r="AD178" s="3">
        <v>1</v>
      </c>
      <c r="AE178" s="3">
        <v>1</v>
      </c>
      <c r="AF178" s="3">
        <v>1</v>
      </c>
      <c r="AG178" s="3">
        <v>1</v>
      </c>
      <c r="AH178" s="3">
        <v>1</v>
      </c>
      <c r="AI178" s="3">
        <v>1</v>
      </c>
      <c r="AJ178" s="3">
        <v>1</v>
      </c>
      <c r="AK178" s="3">
        <v>1</v>
      </c>
      <c r="AL178" s="3">
        <v>1</v>
      </c>
      <c r="AM178" s="3">
        <v>1</v>
      </c>
      <c r="AN178" s="3">
        <v>1</v>
      </c>
      <c r="AO178" s="3">
        <v>1</v>
      </c>
      <c r="AP178" s="3"/>
      <c r="AQ178" s="3">
        <v>1</v>
      </c>
      <c r="AR178" s="3">
        <v>1</v>
      </c>
      <c r="AS178" s="3">
        <v>1</v>
      </c>
      <c r="AT178" s="3">
        <v>1</v>
      </c>
      <c r="AU178" s="3">
        <v>1</v>
      </c>
      <c r="AV178" s="3">
        <v>1</v>
      </c>
      <c r="AW178" s="3">
        <v>1</v>
      </c>
      <c r="AX178" s="3">
        <v>1</v>
      </c>
      <c r="AY178" s="3">
        <v>1</v>
      </c>
      <c r="AZ178" s="3">
        <v>1</v>
      </c>
      <c r="BA178" s="3">
        <v>1</v>
      </c>
      <c r="BB178" s="3">
        <v>1</v>
      </c>
      <c r="BC178" s="3"/>
      <c r="BD178" s="3">
        <v>1</v>
      </c>
      <c r="BE178" s="3">
        <v>1</v>
      </c>
      <c r="BF178" s="3">
        <v>1</v>
      </c>
      <c r="BG178" s="3">
        <v>1</v>
      </c>
      <c r="BH178" s="3">
        <v>1</v>
      </c>
      <c r="BI178" s="3">
        <v>1</v>
      </c>
      <c r="BJ178" s="3">
        <v>1</v>
      </c>
      <c r="BK178" s="3">
        <v>1</v>
      </c>
      <c r="BL178" s="3">
        <v>1</v>
      </c>
      <c r="BM178" s="3">
        <v>1</v>
      </c>
      <c r="BN178" s="3">
        <v>1</v>
      </c>
      <c r="BO178" s="3">
        <v>1</v>
      </c>
      <c r="BP178" s="3"/>
    </row>
    <row r="179" spans="2:68" x14ac:dyDescent="0.25">
      <c r="B179" s="14"/>
      <c r="C179" s="2" t="s">
        <v>19</v>
      </c>
      <c r="D179" s="4">
        <v>24.108173000000001</v>
      </c>
      <c r="E179" s="4">
        <v>24.108173000000001</v>
      </c>
      <c r="F179" s="4">
        <v>24.831418190000001</v>
      </c>
      <c r="G179" s="4">
        <v>24.831418190000001</v>
      </c>
      <c r="H179" s="4">
        <v>24.831418190000001</v>
      </c>
      <c r="I179" s="4">
        <v>24.831418190000001</v>
      </c>
      <c r="J179" s="4">
        <v>24.831418190000001</v>
      </c>
      <c r="K179" s="4">
        <v>24.831418190000001</v>
      </c>
      <c r="L179" s="4">
        <v>24.831418190000001</v>
      </c>
      <c r="M179" s="4">
        <v>24.831418190000001</v>
      </c>
      <c r="N179" s="4">
        <v>24.831418190000001</v>
      </c>
      <c r="O179" s="4">
        <v>24.831418190000001</v>
      </c>
      <c r="P179" s="4"/>
      <c r="Q179" s="4">
        <v>24.831418190000001</v>
      </c>
      <c r="R179" s="4">
        <v>24.831418190000001</v>
      </c>
      <c r="S179" s="4">
        <v>25.5763607357</v>
      </c>
      <c r="T179" s="4">
        <v>25.5763607357</v>
      </c>
      <c r="U179" s="4">
        <v>25.5763607357</v>
      </c>
      <c r="V179" s="4">
        <v>25.5763607357</v>
      </c>
      <c r="W179" s="4">
        <v>25.5763607357</v>
      </c>
      <c r="X179" s="4">
        <v>25.5763607357</v>
      </c>
      <c r="Y179" s="4">
        <v>25.5763607357</v>
      </c>
      <c r="Z179" s="4">
        <v>25.5763607357</v>
      </c>
      <c r="AA179" s="4">
        <v>25.5763607357</v>
      </c>
      <c r="AB179" s="4">
        <v>25.5763607357</v>
      </c>
      <c r="AC179" s="4"/>
      <c r="AD179" s="4">
        <v>25.5763607357</v>
      </c>
      <c r="AE179" s="4">
        <v>25.5763607357</v>
      </c>
      <c r="AF179" s="4">
        <v>26.343651557771</v>
      </c>
      <c r="AG179" s="4">
        <v>26.343651557771</v>
      </c>
      <c r="AH179" s="4">
        <v>26.343651557771</v>
      </c>
      <c r="AI179" s="4">
        <v>26.343651557771</v>
      </c>
      <c r="AJ179" s="4">
        <v>26.343651557771</v>
      </c>
      <c r="AK179" s="4">
        <v>26.343651557771</v>
      </c>
      <c r="AL179" s="4">
        <v>26.343651557771</v>
      </c>
      <c r="AM179" s="4">
        <v>26.343651557771</v>
      </c>
      <c r="AN179" s="4">
        <v>26.343651557771</v>
      </c>
      <c r="AO179" s="4">
        <v>26.343651557771</v>
      </c>
      <c r="AP179" s="4"/>
      <c r="AQ179" s="4">
        <v>26.343651557771</v>
      </c>
      <c r="AR179" s="4">
        <v>26.343651557771</v>
      </c>
      <c r="AS179" s="4">
        <v>27.133961104504131</v>
      </c>
      <c r="AT179" s="4">
        <v>27.133961104504131</v>
      </c>
      <c r="AU179" s="4">
        <v>27.133961104504131</v>
      </c>
      <c r="AV179" s="4">
        <v>27.133961104504131</v>
      </c>
      <c r="AW179" s="4">
        <v>27.133961104504131</v>
      </c>
      <c r="AX179" s="4">
        <v>27.133961104504131</v>
      </c>
      <c r="AY179" s="4">
        <v>27.133961104504131</v>
      </c>
      <c r="AZ179" s="4">
        <v>27.133961104504131</v>
      </c>
      <c r="BA179" s="4">
        <v>27.133961104504131</v>
      </c>
      <c r="BB179" s="4">
        <v>27.133961104504131</v>
      </c>
      <c r="BC179" s="4"/>
      <c r="BD179" s="4">
        <v>27.133961104504131</v>
      </c>
      <c r="BE179" s="4">
        <v>27.133961104504131</v>
      </c>
      <c r="BF179" s="4">
        <v>27.947979937639257</v>
      </c>
      <c r="BG179" s="4">
        <v>27.947979937639257</v>
      </c>
      <c r="BH179" s="4">
        <v>27.947979937639257</v>
      </c>
      <c r="BI179" s="4">
        <v>27.947979937639257</v>
      </c>
      <c r="BJ179" s="4">
        <v>27.947979937639257</v>
      </c>
      <c r="BK179" s="4">
        <v>27.947979937639257</v>
      </c>
      <c r="BL179" s="4">
        <v>27.947979937639257</v>
      </c>
      <c r="BM179" s="4">
        <v>27.947979937639257</v>
      </c>
      <c r="BN179" s="4">
        <v>27.947979937639257</v>
      </c>
      <c r="BO179" s="4">
        <v>27.947979937639257</v>
      </c>
      <c r="BP179" s="4"/>
    </row>
    <row r="180" spans="2:68" x14ac:dyDescent="0.25">
      <c r="B180" s="22"/>
      <c r="C180" s="2" t="s">
        <v>20</v>
      </c>
      <c r="D180" s="3">
        <v>4</v>
      </c>
      <c r="E180" s="3">
        <v>4</v>
      </c>
      <c r="F180" s="3">
        <v>4</v>
      </c>
      <c r="G180" s="3">
        <v>4</v>
      </c>
      <c r="H180" s="3">
        <v>4</v>
      </c>
      <c r="I180" s="3">
        <v>4</v>
      </c>
      <c r="J180" s="3">
        <v>4</v>
      </c>
      <c r="K180" s="3">
        <v>4</v>
      </c>
      <c r="L180" s="3">
        <v>4</v>
      </c>
      <c r="M180" s="3">
        <v>4</v>
      </c>
      <c r="N180" s="3">
        <v>4</v>
      </c>
      <c r="O180" s="3">
        <v>4</v>
      </c>
      <c r="P180" s="3"/>
      <c r="Q180" s="3">
        <v>4</v>
      </c>
      <c r="R180" s="3">
        <v>4</v>
      </c>
      <c r="S180" s="3">
        <v>4</v>
      </c>
      <c r="T180" s="3">
        <v>4</v>
      </c>
      <c r="U180" s="3">
        <v>4</v>
      </c>
      <c r="V180" s="3">
        <v>4</v>
      </c>
      <c r="W180" s="3">
        <v>4</v>
      </c>
      <c r="X180" s="3">
        <v>4</v>
      </c>
      <c r="Y180" s="3">
        <v>4</v>
      </c>
      <c r="Z180" s="3">
        <v>4</v>
      </c>
      <c r="AA180" s="3">
        <v>4</v>
      </c>
      <c r="AB180" s="3">
        <v>4</v>
      </c>
      <c r="AC180" s="3"/>
      <c r="AD180" s="3">
        <v>4</v>
      </c>
      <c r="AE180" s="3">
        <v>4</v>
      </c>
      <c r="AF180" s="3">
        <v>4</v>
      </c>
      <c r="AG180" s="3">
        <v>4</v>
      </c>
      <c r="AH180" s="3">
        <v>4</v>
      </c>
      <c r="AI180" s="3">
        <v>4</v>
      </c>
      <c r="AJ180" s="3">
        <v>4</v>
      </c>
      <c r="AK180" s="3">
        <v>4</v>
      </c>
      <c r="AL180" s="3">
        <v>4</v>
      </c>
      <c r="AM180" s="3">
        <v>4</v>
      </c>
      <c r="AN180" s="3">
        <v>4</v>
      </c>
      <c r="AO180" s="3">
        <v>4</v>
      </c>
      <c r="AP180" s="3"/>
      <c r="AQ180" s="3">
        <v>4</v>
      </c>
      <c r="AR180" s="3">
        <v>4</v>
      </c>
      <c r="AS180" s="3">
        <v>4</v>
      </c>
      <c r="AT180" s="3">
        <v>4</v>
      </c>
      <c r="AU180" s="3">
        <v>4</v>
      </c>
      <c r="AV180" s="3">
        <v>4</v>
      </c>
      <c r="AW180" s="3">
        <v>4</v>
      </c>
      <c r="AX180" s="3">
        <v>4</v>
      </c>
      <c r="AY180" s="3">
        <v>4</v>
      </c>
      <c r="AZ180" s="3">
        <v>4</v>
      </c>
      <c r="BA180" s="3">
        <v>4</v>
      </c>
      <c r="BB180" s="3">
        <v>4</v>
      </c>
      <c r="BC180" s="3"/>
      <c r="BD180" s="3">
        <v>4</v>
      </c>
      <c r="BE180" s="3">
        <v>4</v>
      </c>
      <c r="BF180" s="3">
        <v>4</v>
      </c>
      <c r="BG180" s="3">
        <v>4</v>
      </c>
      <c r="BH180" s="3">
        <v>4</v>
      </c>
      <c r="BI180" s="3">
        <v>4</v>
      </c>
      <c r="BJ180" s="3">
        <v>4</v>
      </c>
      <c r="BK180" s="3">
        <v>4</v>
      </c>
      <c r="BL180" s="3">
        <v>4</v>
      </c>
      <c r="BM180" s="3">
        <v>4</v>
      </c>
      <c r="BN180" s="3">
        <v>4</v>
      </c>
      <c r="BO180" s="3">
        <v>4</v>
      </c>
      <c r="BP180" s="3"/>
    </row>
    <row r="181" spans="2:68" x14ac:dyDescent="0.25">
      <c r="B181" s="23" t="s">
        <v>131</v>
      </c>
      <c r="C181" s="23"/>
      <c r="D181" s="27">
        <f t="shared" ref="D181:O181" si="153">SUM(D177*D178,D179*D180)*D$1</f>
        <v>2848.8317340000003</v>
      </c>
      <c r="E181" s="27">
        <f t="shared" si="153"/>
        <v>2713.1730800000005</v>
      </c>
      <c r="F181" s="27">
        <f t="shared" si="153"/>
        <v>3074.02509964</v>
      </c>
      <c r="G181" s="27">
        <f t="shared" si="153"/>
        <v>2934.2966860199999</v>
      </c>
      <c r="H181" s="27">
        <f t="shared" si="153"/>
        <v>2794.5682723999998</v>
      </c>
      <c r="I181" s="27">
        <f t="shared" si="153"/>
        <v>3074.02509964</v>
      </c>
      <c r="J181" s="27">
        <f t="shared" si="153"/>
        <v>3074.02509964</v>
      </c>
      <c r="K181" s="27">
        <f t="shared" si="153"/>
        <v>2934.2966860199999</v>
      </c>
      <c r="L181" s="27">
        <f t="shared" si="153"/>
        <v>2934.2966860199999</v>
      </c>
      <c r="M181" s="27">
        <f t="shared" si="153"/>
        <v>3074.02509964</v>
      </c>
      <c r="N181" s="27">
        <f t="shared" si="153"/>
        <v>2654.8398587799998</v>
      </c>
      <c r="O181" s="27">
        <f t="shared" si="153"/>
        <v>2934.2966860199999</v>
      </c>
      <c r="P181" s="24">
        <f>SUM(D181:O181)</f>
        <v>35044.700087819998</v>
      </c>
      <c r="Q181" s="27">
        <f t="shared" ref="Q181:AB181" si="154">SUM(Q177*Q178,Q179*Q180)*Q$1</f>
        <v>2794.5682723999998</v>
      </c>
      <c r="R181" s="27">
        <f t="shared" si="154"/>
        <v>2934.2966860199999</v>
      </c>
      <c r="S181" s="27">
        <f t="shared" si="154"/>
        <v>3166.2458526291998</v>
      </c>
      <c r="T181" s="27">
        <f t="shared" si="154"/>
        <v>3022.3255866005998</v>
      </c>
      <c r="U181" s="27">
        <f t="shared" si="154"/>
        <v>3022.3255866005998</v>
      </c>
      <c r="V181" s="27">
        <f t="shared" si="154"/>
        <v>3166.2458526291998</v>
      </c>
      <c r="W181" s="27">
        <f t="shared" si="154"/>
        <v>2878.4053205720002</v>
      </c>
      <c r="X181" s="27">
        <f t="shared" si="154"/>
        <v>3310.1661186577999</v>
      </c>
      <c r="Y181" s="27">
        <f t="shared" si="154"/>
        <v>3022.3255866005998</v>
      </c>
      <c r="Z181" s="27">
        <f t="shared" si="154"/>
        <v>3022.3255866005998</v>
      </c>
      <c r="AA181" s="27">
        <f t="shared" si="154"/>
        <v>2878.4053205720002</v>
      </c>
      <c r="AB181" s="27">
        <f t="shared" si="154"/>
        <v>2878.4053205720002</v>
      </c>
      <c r="AC181" s="24">
        <f>SUM(Q181:AB181)</f>
        <v>36096.041090454593</v>
      </c>
      <c r="AD181" s="27">
        <f t="shared" ref="AD181:AO181" si="155">SUM(AD177*AD178,AD179*AD180)*AD$1</f>
        <v>3022.3255866005998</v>
      </c>
      <c r="AE181" s="27">
        <f t="shared" si="155"/>
        <v>2878.4053205720002</v>
      </c>
      <c r="AF181" s="27">
        <f t="shared" si="155"/>
        <v>3409.4711022175343</v>
      </c>
      <c r="AG181" s="27">
        <f t="shared" si="155"/>
        <v>2816.5196061797024</v>
      </c>
      <c r="AH181" s="27">
        <f t="shared" si="155"/>
        <v>3261.2332282080761</v>
      </c>
      <c r="AI181" s="27">
        <f t="shared" si="155"/>
        <v>3261.2332282080761</v>
      </c>
      <c r="AJ181" s="27">
        <f t="shared" si="155"/>
        <v>2964.7574801891601</v>
      </c>
      <c r="AK181" s="27">
        <f t="shared" si="155"/>
        <v>3409.4711022175343</v>
      </c>
      <c r="AL181" s="27">
        <f t="shared" si="155"/>
        <v>2964.7574801891601</v>
      </c>
      <c r="AM181" s="27">
        <f t="shared" si="155"/>
        <v>3261.2332282080761</v>
      </c>
      <c r="AN181" s="27">
        <f t="shared" si="155"/>
        <v>2964.7574801891601</v>
      </c>
      <c r="AO181" s="27">
        <f t="shared" si="155"/>
        <v>2816.5196061797024</v>
      </c>
      <c r="AP181" s="24">
        <f>SUM(AD181:AO181)</f>
        <v>37030.684449158784</v>
      </c>
      <c r="AQ181" s="27">
        <f t="shared" ref="AQ181:BB181" si="156">SUM(AQ177*AQ178,AQ179*AQ180)*AQ$1</f>
        <v>3261.2332282080761</v>
      </c>
      <c r="AR181" s="27">
        <f t="shared" si="156"/>
        <v>2964.7574801891601</v>
      </c>
      <c r="AS181" s="27">
        <f t="shared" si="156"/>
        <v>3359.0702250543186</v>
      </c>
      <c r="AT181" s="27">
        <f t="shared" si="156"/>
        <v>3053.7002045948348</v>
      </c>
      <c r="AU181" s="27">
        <f t="shared" si="156"/>
        <v>3359.0702250543186</v>
      </c>
      <c r="AV181" s="27">
        <f t="shared" si="156"/>
        <v>3206.3852148245769</v>
      </c>
      <c r="AW181" s="27">
        <f t="shared" si="156"/>
        <v>3206.3852148245769</v>
      </c>
      <c r="AX181" s="27">
        <f t="shared" si="156"/>
        <v>3511.7552352840603</v>
      </c>
      <c r="AY181" s="27">
        <f t="shared" si="156"/>
        <v>2901.0151943650931</v>
      </c>
      <c r="AZ181" s="27">
        <f t="shared" si="156"/>
        <v>3511.7552352840603</v>
      </c>
      <c r="BA181" s="27">
        <f t="shared" si="156"/>
        <v>3053.7002045948348</v>
      </c>
      <c r="BB181" s="27">
        <f t="shared" si="156"/>
        <v>2901.0151943650931</v>
      </c>
      <c r="BC181" s="24">
        <f>SUM(AQ181:BB181)</f>
        <v>38289.842856643001</v>
      </c>
      <c r="BD181" s="27">
        <f t="shared" ref="BD181:BO181" si="157">SUM(BD177*BD178,BD179*BD180)*BD$1</f>
        <v>3359.0702250543186</v>
      </c>
      <c r="BE181" s="27">
        <f t="shared" si="157"/>
        <v>3053.7002045948348</v>
      </c>
      <c r="BF181" s="27">
        <f t="shared" si="157"/>
        <v>3302.5767712693141</v>
      </c>
      <c r="BG181" s="27">
        <f t="shared" si="157"/>
        <v>3302.5767712693141</v>
      </c>
      <c r="BH181" s="27">
        <f t="shared" si="157"/>
        <v>3459.8423318059481</v>
      </c>
      <c r="BI181" s="27">
        <f t="shared" si="157"/>
        <v>3145.3112107326801</v>
      </c>
      <c r="BJ181" s="27">
        <f t="shared" si="157"/>
        <v>3459.8423318059481</v>
      </c>
      <c r="BK181" s="27">
        <f t="shared" si="157"/>
        <v>3459.8423318059481</v>
      </c>
      <c r="BL181" s="27">
        <f t="shared" si="157"/>
        <v>3145.3112107326801</v>
      </c>
      <c r="BM181" s="27">
        <f t="shared" si="157"/>
        <v>3617.1078923425821</v>
      </c>
      <c r="BN181" s="27">
        <f t="shared" si="157"/>
        <v>2988.0456501960462</v>
      </c>
      <c r="BO181" s="27">
        <f t="shared" si="157"/>
        <v>3145.3112107326801</v>
      </c>
      <c r="BP181" s="24">
        <f>SUM(BD181:BO181)</f>
        <v>39438.538142342295</v>
      </c>
    </row>
    <row r="182" spans="2:68" x14ac:dyDescent="0.25">
      <c r="B182" s="14" t="s">
        <v>81</v>
      </c>
      <c r="C182" s="2" t="s">
        <v>19</v>
      </c>
      <c r="D182" s="4">
        <v>26.020833333333332</v>
      </c>
      <c r="E182" s="4">
        <v>26.020833333333332</v>
      </c>
      <c r="F182" s="4">
        <v>26.801458333333333</v>
      </c>
      <c r="G182" s="4">
        <v>26.801458333333333</v>
      </c>
      <c r="H182" s="4">
        <v>26.801458333333333</v>
      </c>
      <c r="I182" s="4">
        <v>26.801458333333333</v>
      </c>
      <c r="J182" s="4">
        <v>26.801458333333333</v>
      </c>
      <c r="K182" s="4">
        <v>26.801458333333333</v>
      </c>
      <c r="L182" s="4">
        <v>26.801458333333333</v>
      </c>
      <c r="M182" s="4">
        <v>26.801458333333333</v>
      </c>
      <c r="N182" s="4">
        <v>26.801458333333333</v>
      </c>
      <c r="O182" s="4">
        <v>26.801458333333333</v>
      </c>
      <c r="P182" s="4"/>
      <c r="Q182" s="4">
        <v>26.801458333333333</v>
      </c>
      <c r="R182" s="4">
        <v>26.801458333333333</v>
      </c>
      <c r="S182" s="4">
        <v>27.605502083333334</v>
      </c>
      <c r="T182" s="4">
        <v>27.605502083333334</v>
      </c>
      <c r="U182" s="4">
        <v>27.605502083333334</v>
      </c>
      <c r="V182" s="4">
        <v>27.605502083333334</v>
      </c>
      <c r="W182" s="4">
        <v>27.605502083333334</v>
      </c>
      <c r="X182" s="4">
        <v>27.605502083333334</v>
      </c>
      <c r="Y182" s="4">
        <v>27.605502083333334</v>
      </c>
      <c r="Z182" s="4">
        <v>27.605502083333334</v>
      </c>
      <c r="AA182" s="4">
        <v>27.605502083333334</v>
      </c>
      <c r="AB182" s="4">
        <v>27.605502083333334</v>
      </c>
      <c r="AC182" s="4"/>
      <c r="AD182" s="4">
        <v>27.605502083333334</v>
      </c>
      <c r="AE182" s="4">
        <v>27.605502083333334</v>
      </c>
      <c r="AF182" s="4">
        <v>28.433667145833336</v>
      </c>
      <c r="AG182" s="4">
        <v>28.433667145833336</v>
      </c>
      <c r="AH182" s="4">
        <v>28.433667145833336</v>
      </c>
      <c r="AI182" s="4">
        <v>28.433667145833336</v>
      </c>
      <c r="AJ182" s="4">
        <v>28.433667145833336</v>
      </c>
      <c r="AK182" s="4">
        <v>28.433667145833336</v>
      </c>
      <c r="AL182" s="4">
        <v>28.433667145833336</v>
      </c>
      <c r="AM182" s="4">
        <v>28.433667145833336</v>
      </c>
      <c r="AN182" s="4">
        <v>28.433667145833336</v>
      </c>
      <c r="AO182" s="4">
        <v>28.433667145833336</v>
      </c>
      <c r="AP182" s="4"/>
      <c r="AQ182" s="4">
        <v>28.433667145833336</v>
      </c>
      <c r="AR182" s="4">
        <v>28.433667145833336</v>
      </c>
      <c r="AS182" s="4">
        <v>29.286677160208338</v>
      </c>
      <c r="AT182" s="4">
        <v>29.286677160208338</v>
      </c>
      <c r="AU182" s="4">
        <v>29.286677160208338</v>
      </c>
      <c r="AV182" s="4">
        <v>29.286677160208338</v>
      </c>
      <c r="AW182" s="4">
        <v>29.286677160208338</v>
      </c>
      <c r="AX182" s="4">
        <v>29.286677160208338</v>
      </c>
      <c r="AY182" s="4">
        <v>29.286677160208338</v>
      </c>
      <c r="AZ182" s="4">
        <v>29.286677160208338</v>
      </c>
      <c r="BA182" s="4">
        <v>29.286677160208338</v>
      </c>
      <c r="BB182" s="4">
        <v>29.286677160208338</v>
      </c>
      <c r="BC182" s="4"/>
      <c r="BD182" s="4">
        <v>29.286677160208338</v>
      </c>
      <c r="BE182" s="4">
        <v>29.286677160208338</v>
      </c>
      <c r="BF182" s="4">
        <v>30.165277475014591</v>
      </c>
      <c r="BG182" s="4">
        <v>30.165277475014591</v>
      </c>
      <c r="BH182" s="4">
        <v>30.165277475014591</v>
      </c>
      <c r="BI182" s="4">
        <v>30.165277475014591</v>
      </c>
      <c r="BJ182" s="4">
        <v>30.165277475014591</v>
      </c>
      <c r="BK182" s="4">
        <v>30.165277475014591</v>
      </c>
      <c r="BL182" s="4">
        <v>30.165277475014591</v>
      </c>
      <c r="BM182" s="4">
        <v>30.165277475014591</v>
      </c>
      <c r="BN182" s="4">
        <v>30.165277475014591</v>
      </c>
      <c r="BO182" s="4">
        <v>30.165277475014591</v>
      </c>
      <c r="BP182" s="4"/>
    </row>
    <row r="183" spans="2:68" x14ac:dyDescent="0.25">
      <c r="B183" s="22"/>
      <c r="C183" s="2" t="s">
        <v>20</v>
      </c>
      <c r="D183" s="3">
        <v>3</v>
      </c>
      <c r="E183" s="3">
        <v>3</v>
      </c>
      <c r="F183" s="3">
        <v>3</v>
      </c>
      <c r="G183" s="3">
        <v>3</v>
      </c>
      <c r="H183" s="3">
        <v>3</v>
      </c>
      <c r="I183" s="3">
        <v>3</v>
      </c>
      <c r="J183" s="3">
        <v>3</v>
      </c>
      <c r="K183" s="3">
        <v>3</v>
      </c>
      <c r="L183" s="3">
        <v>3</v>
      </c>
      <c r="M183" s="3">
        <v>3</v>
      </c>
      <c r="N183" s="3">
        <v>3</v>
      </c>
      <c r="O183" s="3">
        <v>3</v>
      </c>
      <c r="P183" s="3"/>
      <c r="Q183" s="3">
        <v>3</v>
      </c>
      <c r="R183" s="3">
        <v>3</v>
      </c>
      <c r="S183" s="3">
        <v>3</v>
      </c>
      <c r="T183" s="3">
        <v>3</v>
      </c>
      <c r="U183" s="3">
        <v>3</v>
      </c>
      <c r="V183" s="3">
        <v>3</v>
      </c>
      <c r="W183" s="3">
        <v>3</v>
      </c>
      <c r="X183" s="3">
        <v>3</v>
      </c>
      <c r="Y183" s="3">
        <v>3</v>
      </c>
      <c r="Z183" s="3">
        <v>3</v>
      </c>
      <c r="AA183" s="3">
        <v>3</v>
      </c>
      <c r="AB183" s="3">
        <v>3</v>
      </c>
      <c r="AC183" s="3"/>
      <c r="AD183" s="3">
        <v>3</v>
      </c>
      <c r="AE183" s="3">
        <v>3</v>
      </c>
      <c r="AF183" s="3">
        <v>3</v>
      </c>
      <c r="AG183" s="3">
        <v>3</v>
      </c>
      <c r="AH183" s="3">
        <v>3</v>
      </c>
      <c r="AI183" s="3">
        <v>3</v>
      </c>
      <c r="AJ183" s="3">
        <v>3</v>
      </c>
      <c r="AK183" s="3">
        <v>3</v>
      </c>
      <c r="AL183" s="3">
        <v>3</v>
      </c>
      <c r="AM183" s="3">
        <v>3</v>
      </c>
      <c r="AN183" s="3">
        <v>3</v>
      </c>
      <c r="AO183" s="3">
        <v>3</v>
      </c>
      <c r="AP183" s="3"/>
      <c r="AQ183" s="3">
        <v>3</v>
      </c>
      <c r="AR183" s="3">
        <v>3</v>
      </c>
      <c r="AS183" s="3">
        <v>3</v>
      </c>
      <c r="AT183" s="3">
        <v>3</v>
      </c>
      <c r="AU183" s="3">
        <v>3</v>
      </c>
      <c r="AV183" s="3">
        <v>3</v>
      </c>
      <c r="AW183" s="3">
        <v>3</v>
      </c>
      <c r="AX183" s="3">
        <v>3</v>
      </c>
      <c r="AY183" s="3">
        <v>3</v>
      </c>
      <c r="AZ183" s="3">
        <v>3</v>
      </c>
      <c r="BA183" s="3">
        <v>3</v>
      </c>
      <c r="BB183" s="3">
        <v>3</v>
      </c>
      <c r="BC183" s="3"/>
      <c r="BD183" s="3">
        <v>3</v>
      </c>
      <c r="BE183" s="3">
        <v>3</v>
      </c>
      <c r="BF183" s="3">
        <v>3</v>
      </c>
      <c r="BG183" s="3">
        <v>3</v>
      </c>
      <c r="BH183" s="3">
        <v>3</v>
      </c>
      <c r="BI183" s="3">
        <v>3</v>
      </c>
      <c r="BJ183" s="3">
        <v>3</v>
      </c>
      <c r="BK183" s="3">
        <v>3</v>
      </c>
      <c r="BL183" s="3">
        <v>3</v>
      </c>
      <c r="BM183" s="3">
        <v>3</v>
      </c>
      <c r="BN183" s="3">
        <v>3</v>
      </c>
      <c r="BO183" s="3">
        <v>3</v>
      </c>
      <c r="BP183" s="3"/>
    </row>
    <row r="184" spans="2:68" x14ac:dyDescent="0.25">
      <c r="B184" s="23" t="s">
        <v>132</v>
      </c>
      <c r="C184" s="23"/>
      <c r="D184" s="27">
        <f t="shared" ref="D184:O184" si="158">D$1*(D182*D183)</f>
        <v>1639.3125</v>
      </c>
      <c r="E184" s="27">
        <f t="shared" si="158"/>
        <v>1561.25</v>
      </c>
      <c r="F184" s="27">
        <f t="shared" si="158"/>
        <v>1768.89625</v>
      </c>
      <c r="G184" s="27">
        <f t="shared" si="158"/>
        <v>1688.4918749999999</v>
      </c>
      <c r="H184" s="27">
        <f t="shared" si="158"/>
        <v>1608.0875000000001</v>
      </c>
      <c r="I184" s="27">
        <f t="shared" si="158"/>
        <v>1768.89625</v>
      </c>
      <c r="J184" s="27">
        <f t="shared" si="158"/>
        <v>1768.89625</v>
      </c>
      <c r="K184" s="27">
        <f t="shared" si="158"/>
        <v>1688.4918749999999</v>
      </c>
      <c r="L184" s="27">
        <f t="shared" si="158"/>
        <v>1688.4918749999999</v>
      </c>
      <c r="M184" s="27">
        <f t="shared" si="158"/>
        <v>1768.89625</v>
      </c>
      <c r="N184" s="27">
        <f t="shared" si="158"/>
        <v>1527.683125</v>
      </c>
      <c r="O184" s="27">
        <f t="shared" si="158"/>
        <v>1688.4918749999999</v>
      </c>
      <c r="P184" s="24">
        <f>SUM(D184:O184)</f>
        <v>20165.885624999999</v>
      </c>
      <c r="Q184" s="27">
        <f t="shared" ref="Q184:AB184" si="159">Q$1*(Q182*Q183)</f>
        <v>1608.0875000000001</v>
      </c>
      <c r="R184" s="27">
        <f t="shared" si="159"/>
        <v>1688.4918749999999</v>
      </c>
      <c r="S184" s="27">
        <f t="shared" si="159"/>
        <v>1821.9631375000001</v>
      </c>
      <c r="T184" s="27">
        <f t="shared" si="159"/>
        <v>1739.1466312500002</v>
      </c>
      <c r="U184" s="27">
        <f t="shared" si="159"/>
        <v>1739.1466312500002</v>
      </c>
      <c r="V184" s="27">
        <f t="shared" si="159"/>
        <v>1821.9631375000001</v>
      </c>
      <c r="W184" s="27">
        <f t="shared" si="159"/>
        <v>1656.330125</v>
      </c>
      <c r="X184" s="27">
        <f t="shared" si="159"/>
        <v>1904.7796437500001</v>
      </c>
      <c r="Y184" s="27">
        <f t="shared" si="159"/>
        <v>1739.1466312500002</v>
      </c>
      <c r="Z184" s="27">
        <f t="shared" si="159"/>
        <v>1739.1466312500002</v>
      </c>
      <c r="AA184" s="27">
        <f t="shared" si="159"/>
        <v>1656.330125</v>
      </c>
      <c r="AB184" s="27">
        <f t="shared" si="159"/>
        <v>1656.330125</v>
      </c>
      <c r="AC184" s="24">
        <f>SUM(Q184:AB184)</f>
        <v>20770.862193750003</v>
      </c>
      <c r="AD184" s="27">
        <f t="shared" ref="AD184:AO184" si="160">AD$1*(AD182*AD183)</f>
        <v>1739.1466312500002</v>
      </c>
      <c r="AE184" s="27">
        <f t="shared" si="160"/>
        <v>1656.330125</v>
      </c>
      <c r="AF184" s="27">
        <f t="shared" si="160"/>
        <v>1961.9230330625001</v>
      </c>
      <c r="AG184" s="27">
        <f t="shared" si="160"/>
        <v>1620.7190273125002</v>
      </c>
      <c r="AH184" s="27">
        <f t="shared" si="160"/>
        <v>1876.6220316250001</v>
      </c>
      <c r="AI184" s="27">
        <f t="shared" si="160"/>
        <v>1876.6220316250001</v>
      </c>
      <c r="AJ184" s="27">
        <f t="shared" si="160"/>
        <v>1706.0200287500002</v>
      </c>
      <c r="AK184" s="27">
        <f t="shared" si="160"/>
        <v>1961.9230330625001</v>
      </c>
      <c r="AL184" s="27">
        <f t="shared" si="160"/>
        <v>1706.0200287500002</v>
      </c>
      <c r="AM184" s="27">
        <f t="shared" si="160"/>
        <v>1876.6220316250001</v>
      </c>
      <c r="AN184" s="27">
        <f t="shared" si="160"/>
        <v>1706.0200287500002</v>
      </c>
      <c r="AO184" s="27">
        <f t="shared" si="160"/>
        <v>1620.7190273125002</v>
      </c>
      <c r="AP184" s="24">
        <f>SUM(AD184:AO184)</f>
        <v>21308.687058125004</v>
      </c>
      <c r="AQ184" s="27">
        <f t="shared" ref="AQ184:BB184" si="161">AQ$1*(AQ182*AQ183)</f>
        <v>1876.6220316250001</v>
      </c>
      <c r="AR184" s="27">
        <f t="shared" si="161"/>
        <v>1706.0200287500002</v>
      </c>
      <c r="AS184" s="27">
        <f t="shared" si="161"/>
        <v>1932.9206925737503</v>
      </c>
      <c r="AT184" s="27">
        <f t="shared" si="161"/>
        <v>1757.2006296125003</v>
      </c>
      <c r="AU184" s="27">
        <f t="shared" si="161"/>
        <v>1932.9206925737503</v>
      </c>
      <c r="AV184" s="27">
        <f t="shared" si="161"/>
        <v>1845.0606610931252</v>
      </c>
      <c r="AW184" s="27">
        <f t="shared" si="161"/>
        <v>1845.0606610931252</v>
      </c>
      <c r="AX184" s="27">
        <f t="shared" si="161"/>
        <v>2020.7807240543752</v>
      </c>
      <c r="AY184" s="27">
        <f t="shared" si="161"/>
        <v>1669.3405981318751</v>
      </c>
      <c r="AZ184" s="27">
        <f t="shared" si="161"/>
        <v>2020.7807240543752</v>
      </c>
      <c r="BA184" s="27">
        <f t="shared" si="161"/>
        <v>1757.2006296125003</v>
      </c>
      <c r="BB184" s="27">
        <f t="shared" si="161"/>
        <v>1669.3405981318751</v>
      </c>
      <c r="BC184" s="24">
        <f>SUM(AQ184:BB184)</f>
        <v>22033.248671306254</v>
      </c>
      <c r="BD184" s="27">
        <f t="shared" ref="BD184:BO184" si="162">BD$1*(BD182*BD183)</f>
        <v>1932.9206925737503</v>
      </c>
      <c r="BE184" s="27">
        <f t="shared" si="162"/>
        <v>1757.2006296125003</v>
      </c>
      <c r="BF184" s="27">
        <f t="shared" si="162"/>
        <v>1900.4124809259192</v>
      </c>
      <c r="BG184" s="27">
        <f t="shared" si="162"/>
        <v>1900.4124809259192</v>
      </c>
      <c r="BH184" s="27">
        <f t="shared" si="162"/>
        <v>1990.908313350963</v>
      </c>
      <c r="BI184" s="27">
        <f t="shared" si="162"/>
        <v>1809.9166485008755</v>
      </c>
      <c r="BJ184" s="27">
        <f t="shared" si="162"/>
        <v>1990.908313350963</v>
      </c>
      <c r="BK184" s="27">
        <f t="shared" si="162"/>
        <v>1990.908313350963</v>
      </c>
      <c r="BL184" s="27">
        <f t="shared" si="162"/>
        <v>1809.9166485008755</v>
      </c>
      <c r="BM184" s="27">
        <f t="shared" si="162"/>
        <v>2081.4041457760068</v>
      </c>
      <c r="BN184" s="27">
        <f t="shared" si="162"/>
        <v>1719.4208160758317</v>
      </c>
      <c r="BO184" s="27">
        <f t="shared" si="162"/>
        <v>1809.9166485008755</v>
      </c>
      <c r="BP184" s="24">
        <f>SUM(BD184:BO184)</f>
        <v>22694.246131445441</v>
      </c>
    </row>
    <row r="185" spans="2:68" x14ac:dyDescent="0.25">
      <c r="B185" s="14" t="s">
        <v>82</v>
      </c>
      <c r="C185" s="2" t="s">
        <v>19</v>
      </c>
      <c r="D185" s="4">
        <v>36.958916181818182</v>
      </c>
      <c r="E185" s="4">
        <v>36.958916181818182</v>
      </c>
      <c r="F185" s="4">
        <v>38.067683667272732</v>
      </c>
      <c r="G185" s="4">
        <v>38.067683667272732</v>
      </c>
      <c r="H185" s="4">
        <v>38.067683667272732</v>
      </c>
      <c r="I185" s="4">
        <v>38.067683667272732</v>
      </c>
      <c r="J185" s="4">
        <v>38.067683667272732</v>
      </c>
      <c r="K185" s="4">
        <v>38.067683667272732</v>
      </c>
      <c r="L185" s="4">
        <v>38.067683667272732</v>
      </c>
      <c r="M185" s="4">
        <v>38.067683667272732</v>
      </c>
      <c r="N185" s="4">
        <v>38.067683667272732</v>
      </c>
      <c r="O185" s="4">
        <v>38.067683667272732</v>
      </c>
      <c r="P185" s="4"/>
      <c r="Q185" s="4">
        <v>38.067683667272732</v>
      </c>
      <c r="R185" s="4">
        <v>38.067683667272732</v>
      </c>
      <c r="S185" s="4">
        <v>39.209714177290913</v>
      </c>
      <c r="T185" s="4">
        <v>39.209714177290913</v>
      </c>
      <c r="U185" s="4">
        <v>39.209714177290913</v>
      </c>
      <c r="V185" s="4">
        <v>39.209714177290913</v>
      </c>
      <c r="W185" s="4">
        <v>39.209714177290913</v>
      </c>
      <c r="X185" s="4">
        <v>39.209714177290913</v>
      </c>
      <c r="Y185" s="4">
        <v>39.209714177290913</v>
      </c>
      <c r="Z185" s="4">
        <v>39.209714177290913</v>
      </c>
      <c r="AA185" s="4">
        <v>39.209714177290913</v>
      </c>
      <c r="AB185" s="4">
        <v>39.209714177290913</v>
      </c>
      <c r="AC185" s="4"/>
      <c r="AD185" s="4">
        <v>39.209714177290913</v>
      </c>
      <c r="AE185" s="4">
        <v>39.209714177290913</v>
      </c>
      <c r="AF185" s="4">
        <v>40.386005602609643</v>
      </c>
      <c r="AG185" s="4">
        <v>40.386005602609643</v>
      </c>
      <c r="AH185" s="4">
        <v>40.386005602609643</v>
      </c>
      <c r="AI185" s="4">
        <v>40.386005602609643</v>
      </c>
      <c r="AJ185" s="4">
        <v>40.386005602609643</v>
      </c>
      <c r="AK185" s="4">
        <v>40.386005602609643</v>
      </c>
      <c r="AL185" s="4">
        <v>40.386005602609643</v>
      </c>
      <c r="AM185" s="4">
        <v>40.386005602609643</v>
      </c>
      <c r="AN185" s="4">
        <v>40.386005602609643</v>
      </c>
      <c r="AO185" s="4">
        <v>40.386005602609643</v>
      </c>
      <c r="AP185" s="4"/>
      <c r="AQ185" s="4">
        <v>40.386005602609643</v>
      </c>
      <c r="AR185" s="4">
        <v>40.386005602609643</v>
      </c>
      <c r="AS185" s="4">
        <v>41.597585770687935</v>
      </c>
      <c r="AT185" s="4">
        <v>41.597585770687935</v>
      </c>
      <c r="AU185" s="4">
        <v>41.597585770687935</v>
      </c>
      <c r="AV185" s="4">
        <v>41.597585770687935</v>
      </c>
      <c r="AW185" s="4">
        <v>41.597585770687935</v>
      </c>
      <c r="AX185" s="4">
        <v>41.597585770687935</v>
      </c>
      <c r="AY185" s="4">
        <v>41.597585770687935</v>
      </c>
      <c r="AZ185" s="4">
        <v>41.597585770687935</v>
      </c>
      <c r="BA185" s="4">
        <v>41.597585770687935</v>
      </c>
      <c r="BB185" s="4">
        <v>41.597585770687935</v>
      </c>
      <c r="BC185" s="4"/>
      <c r="BD185" s="4">
        <v>41.597585770687935</v>
      </c>
      <c r="BE185" s="4">
        <v>41.597585770687935</v>
      </c>
      <c r="BF185" s="4">
        <v>42.845513343808577</v>
      </c>
      <c r="BG185" s="4">
        <v>42.845513343808577</v>
      </c>
      <c r="BH185" s="4">
        <v>42.845513343808577</v>
      </c>
      <c r="BI185" s="4">
        <v>42.845513343808577</v>
      </c>
      <c r="BJ185" s="4">
        <v>42.845513343808577</v>
      </c>
      <c r="BK185" s="4">
        <v>42.845513343808577</v>
      </c>
      <c r="BL185" s="4">
        <v>42.845513343808577</v>
      </c>
      <c r="BM185" s="4">
        <v>42.845513343808577</v>
      </c>
      <c r="BN185" s="4">
        <v>42.845513343808577</v>
      </c>
      <c r="BO185" s="4">
        <v>42.845513343808577</v>
      </c>
      <c r="BP185" s="4"/>
    </row>
    <row r="186" spans="2:68" x14ac:dyDescent="0.25">
      <c r="B186" s="22"/>
      <c r="C186" s="2" t="s">
        <v>20</v>
      </c>
      <c r="D186" s="3">
        <v>11</v>
      </c>
      <c r="E186" s="3">
        <v>11</v>
      </c>
      <c r="F186" s="3">
        <v>11</v>
      </c>
      <c r="G186" s="3">
        <v>11</v>
      </c>
      <c r="H186" s="3">
        <v>11</v>
      </c>
      <c r="I186" s="3">
        <v>11</v>
      </c>
      <c r="J186" s="3">
        <v>11</v>
      </c>
      <c r="K186" s="3">
        <v>11</v>
      </c>
      <c r="L186" s="3">
        <v>11</v>
      </c>
      <c r="M186" s="3">
        <v>11</v>
      </c>
      <c r="N186" s="3">
        <v>11</v>
      </c>
      <c r="O186" s="3">
        <v>11</v>
      </c>
      <c r="P186" s="3"/>
      <c r="Q186" s="3">
        <v>11</v>
      </c>
      <c r="R186" s="3">
        <v>11</v>
      </c>
      <c r="S186" s="3">
        <v>11</v>
      </c>
      <c r="T186" s="3">
        <v>11</v>
      </c>
      <c r="U186" s="3">
        <v>11</v>
      </c>
      <c r="V186" s="3">
        <v>11</v>
      </c>
      <c r="W186" s="3">
        <v>11</v>
      </c>
      <c r="X186" s="3">
        <v>11</v>
      </c>
      <c r="Y186" s="3">
        <v>11</v>
      </c>
      <c r="Z186" s="3">
        <v>11</v>
      </c>
      <c r="AA186" s="3">
        <v>11</v>
      </c>
      <c r="AB186" s="3">
        <v>11</v>
      </c>
      <c r="AC186" s="3"/>
      <c r="AD186" s="3">
        <v>11</v>
      </c>
      <c r="AE186" s="3">
        <v>11</v>
      </c>
      <c r="AF186" s="3">
        <v>11</v>
      </c>
      <c r="AG186" s="3">
        <v>11</v>
      </c>
      <c r="AH186" s="3">
        <v>11</v>
      </c>
      <c r="AI186" s="3">
        <v>11</v>
      </c>
      <c r="AJ186" s="3">
        <v>11</v>
      </c>
      <c r="AK186" s="3">
        <v>11</v>
      </c>
      <c r="AL186" s="3">
        <v>11</v>
      </c>
      <c r="AM186" s="3">
        <v>11</v>
      </c>
      <c r="AN186" s="3">
        <v>11</v>
      </c>
      <c r="AO186" s="3">
        <v>11</v>
      </c>
      <c r="AP186" s="3"/>
      <c r="AQ186" s="3">
        <v>11</v>
      </c>
      <c r="AR186" s="3">
        <v>11</v>
      </c>
      <c r="AS186" s="3">
        <v>11</v>
      </c>
      <c r="AT186" s="3">
        <v>11</v>
      </c>
      <c r="AU186" s="3">
        <v>11</v>
      </c>
      <c r="AV186" s="3">
        <v>11</v>
      </c>
      <c r="AW186" s="3">
        <v>11</v>
      </c>
      <c r="AX186" s="3">
        <v>11</v>
      </c>
      <c r="AY186" s="3">
        <v>11</v>
      </c>
      <c r="AZ186" s="3">
        <v>11</v>
      </c>
      <c r="BA186" s="3">
        <v>11</v>
      </c>
      <c r="BB186" s="3">
        <v>11</v>
      </c>
      <c r="BC186" s="3"/>
      <c r="BD186" s="3">
        <v>11</v>
      </c>
      <c r="BE186" s="3">
        <v>11</v>
      </c>
      <c r="BF186" s="3">
        <v>11</v>
      </c>
      <c r="BG186" s="3">
        <v>11</v>
      </c>
      <c r="BH186" s="3">
        <v>11</v>
      </c>
      <c r="BI186" s="3">
        <v>11</v>
      </c>
      <c r="BJ186" s="3">
        <v>11</v>
      </c>
      <c r="BK186" s="3">
        <v>11</v>
      </c>
      <c r="BL186" s="3">
        <v>11</v>
      </c>
      <c r="BM186" s="3">
        <v>11</v>
      </c>
      <c r="BN186" s="3">
        <v>11</v>
      </c>
      <c r="BO186" s="3">
        <v>11</v>
      </c>
      <c r="BP186" s="3"/>
    </row>
    <row r="187" spans="2:68" x14ac:dyDescent="0.25">
      <c r="B187" s="23" t="s">
        <v>133</v>
      </c>
      <c r="C187" s="23"/>
      <c r="D187" s="27">
        <f t="shared" ref="D187:O187" si="163">D$1*(D185*D186)</f>
        <v>8537.5096380000014</v>
      </c>
      <c r="E187" s="27">
        <f t="shared" si="163"/>
        <v>8130.9615600000006</v>
      </c>
      <c r="F187" s="27">
        <f t="shared" si="163"/>
        <v>9212.3794474800015</v>
      </c>
      <c r="G187" s="27">
        <f t="shared" si="163"/>
        <v>8793.6349271400013</v>
      </c>
      <c r="H187" s="27">
        <f t="shared" si="163"/>
        <v>8374.8904068000011</v>
      </c>
      <c r="I187" s="27">
        <f t="shared" si="163"/>
        <v>9212.3794474800015</v>
      </c>
      <c r="J187" s="27">
        <f t="shared" si="163"/>
        <v>9212.3794474800015</v>
      </c>
      <c r="K187" s="27">
        <f t="shared" si="163"/>
        <v>8793.6349271400013</v>
      </c>
      <c r="L187" s="27">
        <f t="shared" si="163"/>
        <v>8793.6349271400013</v>
      </c>
      <c r="M187" s="27">
        <f t="shared" si="163"/>
        <v>9212.3794474800015</v>
      </c>
      <c r="N187" s="27">
        <f t="shared" si="163"/>
        <v>7956.1458864600008</v>
      </c>
      <c r="O187" s="27">
        <f t="shared" si="163"/>
        <v>8793.6349271400013</v>
      </c>
      <c r="P187" s="24">
        <f>SUM(D187:O187)</f>
        <v>105023.56498974</v>
      </c>
      <c r="Q187" s="27">
        <f t="shared" ref="Q187:AB187" si="164">Q$1*(Q185*Q186)</f>
        <v>8374.8904068000011</v>
      </c>
      <c r="R187" s="27">
        <f t="shared" si="164"/>
        <v>8793.6349271400013</v>
      </c>
      <c r="S187" s="27">
        <f t="shared" si="164"/>
        <v>9488.7508309044006</v>
      </c>
      <c r="T187" s="27">
        <f t="shared" si="164"/>
        <v>9057.4439749541998</v>
      </c>
      <c r="U187" s="27">
        <f t="shared" si="164"/>
        <v>9057.4439749541998</v>
      </c>
      <c r="V187" s="27">
        <f t="shared" si="164"/>
        <v>9488.7508309044006</v>
      </c>
      <c r="W187" s="27">
        <f t="shared" si="164"/>
        <v>8626.1371190040009</v>
      </c>
      <c r="X187" s="27">
        <f t="shared" si="164"/>
        <v>9920.0576868546013</v>
      </c>
      <c r="Y187" s="27">
        <f t="shared" si="164"/>
        <v>9057.4439749541998</v>
      </c>
      <c r="Z187" s="27">
        <f t="shared" si="164"/>
        <v>9057.4439749541998</v>
      </c>
      <c r="AA187" s="27">
        <f t="shared" si="164"/>
        <v>8626.1371190040009</v>
      </c>
      <c r="AB187" s="27">
        <f t="shared" si="164"/>
        <v>8626.1371190040009</v>
      </c>
      <c r="AC187" s="24">
        <f>SUM(Q187:AB187)</f>
        <v>108174.27193943222</v>
      </c>
      <c r="AD187" s="27">
        <f t="shared" ref="AD187:AO187" si="165">AD$1*(AD185*AD186)</f>
        <v>9057.4439749541998</v>
      </c>
      <c r="AE187" s="27">
        <f t="shared" si="165"/>
        <v>8626.1371190040009</v>
      </c>
      <c r="AF187" s="27">
        <f t="shared" si="165"/>
        <v>10217.65941746024</v>
      </c>
      <c r="AG187" s="27">
        <f t="shared" si="165"/>
        <v>8440.6751709454147</v>
      </c>
      <c r="AH187" s="27">
        <f t="shared" si="165"/>
        <v>9773.4133558315334</v>
      </c>
      <c r="AI187" s="27">
        <f t="shared" si="165"/>
        <v>9773.4133558315334</v>
      </c>
      <c r="AJ187" s="27">
        <f t="shared" si="165"/>
        <v>8884.9212325741209</v>
      </c>
      <c r="AK187" s="27">
        <f t="shared" si="165"/>
        <v>10217.65941746024</v>
      </c>
      <c r="AL187" s="27">
        <f t="shared" si="165"/>
        <v>8884.9212325741209</v>
      </c>
      <c r="AM187" s="27">
        <f t="shared" si="165"/>
        <v>9773.4133558315334</v>
      </c>
      <c r="AN187" s="27">
        <f t="shared" si="165"/>
        <v>8884.9212325741209</v>
      </c>
      <c r="AO187" s="27">
        <f t="shared" si="165"/>
        <v>8440.6751709454147</v>
      </c>
      <c r="AP187" s="24">
        <f>SUM(AD187:AO187)</f>
        <v>110975.25403598648</v>
      </c>
      <c r="AQ187" s="27">
        <f t="shared" ref="AQ187:BB187" si="166">AQ$1*(AQ185*AQ186)</f>
        <v>9773.4133558315334</v>
      </c>
      <c r="AR187" s="27">
        <f t="shared" si="166"/>
        <v>8884.9212325741209</v>
      </c>
      <c r="AS187" s="27">
        <f t="shared" si="166"/>
        <v>10066.61575650648</v>
      </c>
      <c r="AT187" s="27">
        <f t="shared" si="166"/>
        <v>9151.4688695513469</v>
      </c>
      <c r="AU187" s="27">
        <f t="shared" si="166"/>
        <v>10066.61575650648</v>
      </c>
      <c r="AV187" s="27">
        <f t="shared" si="166"/>
        <v>9609.0423130289128</v>
      </c>
      <c r="AW187" s="27">
        <f t="shared" si="166"/>
        <v>9609.0423130289128</v>
      </c>
      <c r="AX187" s="27">
        <f t="shared" si="166"/>
        <v>10524.189199984048</v>
      </c>
      <c r="AY187" s="27">
        <f t="shared" si="166"/>
        <v>8693.8954260737792</v>
      </c>
      <c r="AZ187" s="27">
        <f t="shared" si="166"/>
        <v>10524.189199984048</v>
      </c>
      <c r="BA187" s="27">
        <f t="shared" si="166"/>
        <v>9151.4688695513469</v>
      </c>
      <c r="BB187" s="27">
        <f t="shared" si="166"/>
        <v>8693.8954260737792</v>
      </c>
      <c r="BC187" s="24">
        <f>SUM(AQ187:BB187)</f>
        <v>114748.75771869477</v>
      </c>
      <c r="BD187" s="27">
        <f t="shared" ref="BD187:BO187" si="167">BD$1*(BD185*BD186)</f>
        <v>10066.61575650648</v>
      </c>
      <c r="BE187" s="27">
        <f t="shared" si="167"/>
        <v>9151.4688695513469</v>
      </c>
      <c r="BF187" s="27">
        <f t="shared" si="167"/>
        <v>9897.3135824197816</v>
      </c>
      <c r="BG187" s="27">
        <f t="shared" si="167"/>
        <v>9897.3135824197816</v>
      </c>
      <c r="BH187" s="27">
        <f t="shared" si="167"/>
        <v>10368.614229201676</v>
      </c>
      <c r="BI187" s="27">
        <f t="shared" si="167"/>
        <v>9426.0129356378857</v>
      </c>
      <c r="BJ187" s="27">
        <f t="shared" si="167"/>
        <v>10368.614229201676</v>
      </c>
      <c r="BK187" s="27">
        <f t="shared" si="167"/>
        <v>10368.614229201676</v>
      </c>
      <c r="BL187" s="27">
        <f t="shared" si="167"/>
        <v>9426.0129356378857</v>
      </c>
      <c r="BM187" s="27">
        <f t="shared" si="167"/>
        <v>10839.91487598357</v>
      </c>
      <c r="BN187" s="27">
        <f t="shared" si="167"/>
        <v>8954.7122888559916</v>
      </c>
      <c r="BO187" s="27">
        <f t="shared" si="167"/>
        <v>9426.0129356378857</v>
      </c>
      <c r="BP187" s="24">
        <f>SUM(BD187:BO187)</f>
        <v>118191.22045025564</v>
      </c>
    </row>
    <row r="188" spans="2:68" x14ac:dyDescent="0.25">
      <c r="B188" s="14" t="s">
        <v>56</v>
      </c>
      <c r="C188" s="2" t="s">
        <v>15</v>
      </c>
      <c r="D188" s="4">
        <v>56.557692000000003</v>
      </c>
      <c r="E188" s="4">
        <v>56.557692000000003</v>
      </c>
      <c r="F188" s="4">
        <v>58.254422760000004</v>
      </c>
      <c r="G188" s="4">
        <v>58.254422760000004</v>
      </c>
      <c r="H188" s="4">
        <v>58.254422760000004</v>
      </c>
      <c r="I188" s="4">
        <v>58.254422760000004</v>
      </c>
      <c r="J188" s="4">
        <v>58.254422760000004</v>
      </c>
      <c r="K188" s="4">
        <v>58.254422760000004</v>
      </c>
      <c r="L188" s="4">
        <v>58.254422760000004</v>
      </c>
      <c r="M188" s="4">
        <v>58.254422760000004</v>
      </c>
      <c r="N188" s="4">
        <v>58.254422760000004</v>
      </c>
      <c r="O188" s="4">
        <v>58.254422760000004</v>
      </c>
      <c r="P188" s="4"/>
      <c r="Q188" s="4">
        <v>58.254422760000004</v>
      </c>
      <c r="R188" s="4">
        <v>58.254422760000004</v>
      </c>
      <c r="S188" s="4">
        <v>60.002055442800007</v>
      </c>
      <c r="T188" s="4">
        <v>60.002055442800007</v>
      </c>
      <c r="U188" s="4">
        <v>60.002055442800007</v>
      </c>
      <c r="V188" s="4">
        <v>60.002055442800007</v>
      </c>
      <c r="W188" s="4">
        <v>60.002055442800007</v>
      </c>
      <c r="X188" s="4">
        <v>60.002055442800007</v>
      </c>
      <c r="Y188" s="4">
        <v>60.002055442800007</v>
      </c>
      <c r="Z188" s="4">
        <v>60.002055442800007</v>
      </c>
      <c r="AA188" s="4">
        <v>60.002055442800007</v>
      </c>
      <c r="AB188" s="4">
        <v>60.002055442800007</v>
      </c>
      <c r="AC188" s="4"/>
      <c r="AD188" s="4">
        <v>60.002055442800007</v>
      </c>
      <c r="AE188" s="4">
        <v>60.002055442800007</v>
      </c>
      <c r="AF188" s="4">
        <v>61.802117106084012</v>
      </c>
      <c r="AG188" s="4">
        <v>61.802117106084012</v>
      </c>
      <c r="AH188" s="4">
        <v>61.802117106084012</v>
      </c>
      <c r="AI188" s="4">
        <v>61.802117106084012</v>
      </c>
      <c r="AJ188" s="4">
        <v>61.802117106084012</v>
      </c>
      <c r="AK188" s="4">
        <v>61.802117106084012</v>
      </c>
      <c r="AL188" s="4">
        <v>61.802117106084012</v>
      </c>
      <c r="AM188" s="4">
        <v>61.802117106084012</v>
      </c>
      <c r="AN188" s="4">
        <v>61.802117106084012</v>
      </c>
      <c r="AO188" s="4">
        <v>61.802117106084012</v>
      </c>
      <c r="AP188" s="4"/>
      <c r="AQ188" s="4">
        <v>61.802117106084012</v>
      </c>
      <c r="AR188" s="4">
        <v>61.802117106084012</v>
      </c>
      <c r="AS188" s="4">
        <v>63.656180619266536</v>
      </c>
      <c r="AT188" s="4">
        <v>63.656180619266536</v>
      </c>
      <c r="AU188" s="4">
        <v>63.656180619266536</v>
      </c>
      <c r="AV188" s="4">
        <v>63.656180619266536</v>
      </c>
      <c r="AW188" s="4">
        <v>63.656180619266536</v>
      </c>
      <c r="AX188" s="4">
        <v>63.656180619266536</v>
      </c>
      <c r="AY188" s="4">
        <v>63.656180619266536</v>
      </c>
      <c r="AZ188" s="4">
        <v>63.656180619266536</v>
      </c>
      <c r="BA188" s="4">
        <v>63.656180619266536</v>
      </c>
      <c r="BB188" s="4">
        <v>63.656180619266536</v>
      </c>
      <c r="BC188" s="4"/>
      <c r="BD188" s="4">
        <v>63.656180619266536</v>
      </c>
      <c r="BE188" s="4">
        <v>63.656180619266536</v>
      </c>
      <c r="BF188" s="4">
        <v>65.565866037844529</v>
      </c>
      <c r="BG188" s="4">
        <v>65.565866037844529</v>
      </c>
      <c r="BH188" s="4">
        <v>65.565866037844529</v>
      </c>
      <c r="BI188" s="4">
        <v>65.565866037844529</v>
      </c>
      <c r="BJ188" s="4">
        <v>65.565866037844529</v>
      </c>
      <c r="BK188" s="4">
        <v>65.565866037844529</v>
      </c>
      <c r="BL188" s="4">
        <v>65.565866037844529</v>
      </c>
      <c r="BM188" s="4">
        <v>65.565866037844529</v>
      </c>
      <c r="BN188" s="4">
        <v>65.565866037844529</v>
      </c>
      <c r="BO188" s="4">
        <v>65.565866037844529</v>
      </c>
      <c r="BP188" s="4"/>
    </row>
    <row r="189" spans="2:68" x14ac:dyDescent="0.25">
      <c r="B189" s="14"/>
      <c r="C189" s="2" t="s">
        <v>16</v>
      </c>
      <c r="D189" s="3">
        <v>1</v>
      </c>
      <c r="E189" s="3">
        <v>1</v>
      </c>
      <c r="F189" s="3">
        <v>1</v>
      </c>
      <c r="G189" s="3">
        <v>1</v>
      </c>
      <c r="H189" s="3">
        <v>1</v>
      </c>
      <c r="I189" s="3">
        <v>1</v>
      </c>
      <c r="J189" s="3">
        <v>1</v>
      </c>
      <c r="K189" s="3">
        <v>1</v>
      </c>
      <c r="L189" s="3">
        <v>1</v>
      </c>
      <c r="M189" s="3">
        <v>1</v>
      </c>
      <c r="N189" s="3">
        <v>1</v>
      </c>
      <c r="O189" s="3">
        <v>1</v>
      </c>
      <c r="P189" s="3"/>
      <c r="Q189" s="3">
        <v>1</v>
      </c>
      <c r="R189" s="3">
        <v>1</v>
      </c>
      <c r="S189" s="3">
        <v>1</v>
      </c>
      <c r="T189" s="3">
        <v>1</v>
      </c>
      <c r="U189" s="3">
        <v>1</v>
      </c>
      <c r="V189" s="3">
        <v>1</v>
      </c>
      <c r="W189" s="3">
        <v>1</v>
      </c>
      <c r="X189" s="3">
        <v>1</v>
      </c>
      <c r="Y189" s="3">
        <v>1</v>
      </c>
      <c r="Z189" s="3">
        <v>1</v>
      </c>
      <c r="AA189" s="3">
        <v>1</v>
      </c>
      <c r="AB189" s="3">
        <v>1</v>
      </c>
      <c r="AC189" s="3"/>
      <c r="AD189" s="3">
        <v>1</v>
      </c>
      <c r="AE189" s="3">
        <v>1</v>
      </c>
      <c r="AF189" s="3">
        <v>1</v>
      </c>
      <c r="AG189" s="3">
        <v>1</v>
      </c>
      <c r="AH189" s="3">
        <v>1</v>
      </c>
      <c r="AI189" s="3">
        <v>1</v>
      </c>
      <c r="AJ189" s="3">
        <v>1</v>
      </c>
      <c r="AK189" s="3">
        <v>1</v>
      </c>
      <c r="AL189" s="3">
        <v>1</v>
      </c>
      <c r="AM189" s="3">
        <v>1</v>
      </c>
      <c r="AN189" s="3">
        <v>1</v>
      </c>
      <c r="AO189" s="3">
        <v>1</v>
      </c>
      <c r="AP189" s="3"/>
      <c r="AQ189" s="3">
        <v>1</v>
      </c>
      <c r="AR189" s="3">
        <v>1</v>
      </c>
      <c r="AS189" s="3">
        <v>1</v>
      </c>
      <c r="AT189" s="3">
        <v>1</v>
      </c>
      <c r="AU189" s="3">
        <v>1</v>
      </c>
      <c r="AV189" s="3">
        <v>1</v>
      </c>
      <c r="AW189" s="3">
        <v>1</v>
      </c>
      <c r="AX189" s="3">
        <v>1</v>
      </c>
      <c r="AY189" s="3">
        <v>1</v>
      </c>
      <c r="AZ189" s="3">
        <v>1</v>
      </c>
      <c r="BA189" s="3">
        <v>1</v>
      </c>
      <c r="BB189" s="3">
        <v>1</v>
      </c>
      <c r="BC189" s="3"/>
      <c r="BD189" s="3">
        <v>1</v>
      </c>
      <c r="BE189" s="3">
        <v>1</v>
      </c>
      <c r="BF189" s="3">
        <v>1</v>
      </c>
      <c r="BG189" s="3">
        <v>1</v>
      </c>
      <c r="BH189" s="3">
        <v>1</v>
      </c>
      <c r="BI189" s="3">
        <v>1</v>
      </c>
      <c r="BJ189" s="3">
        <v>1</v>
      </c>
      <c r="BK189" s="3">
        <v>1</v>
      </c>
      <c r="BL189" s="3">
        <v>1</v>
      </c>
      <c r="BM189" s="3">
        <v>1</v>
      </c>
      <c r="BN189" s="3">
        <v>1</v>
      </c>
      <c r="BO189" s="3">
        <v>1</v>
      </c>
      <c r="BP189" s="3"/>
    </row>
    <row r="190" spans="2:68" x14ac:dyDescent="0.25">
      <c r="B190" s="14"/>
      <c r="C190" s="2" t="s">
        <v>19</v>
      </c>
      <c r="D190" s="4">
        <v>22.014423000000001</v>
      </c>
      <c r="E190" s="4">
        <v>22.014423000000001</v>
      </c>
      <c r="F190" s="4">
        <v>22.674855690000001</v>
      </c>
      <c r="G190" s="4">
        <v>22.674855690000001</v>
      </c>
      <c r="H190" s="4">
        <v>22.674855690000001</v>
      </c>
      <c r="I190" s="4">
        <v>22.674855690000001</v>
      </c>
      <c r="J190" s="4">
        <v>22.674855690000001</v>
      </c>
      <c r="K190" s="4">
        <v>22.674855690000001</v>
      </c>
      <c r="L190" s="4">
        <v>22.674855690000001</v>
      </c>
      <c r="M190" s="4">
        <v>22.674855690000001</v>
      </c>
      <c r="N190" s="4">
        <v>22.674855690000001</v>
      </c>
      <c r="O190" s="4">
        <v>22.674855690000001</v>
      </c>
      <c r="P190" s="4"/>
      <c r="Q190" s="4">
        <v>22.674855690000001</v>
      </c>
      <c r="R190" s="4">
        <v>22.674855690000001</v>
      </c>
      <c r="S190" s="4">
        <v>23.355101360700001</v>
      </c>
      <c r="T190" s="4">
        <v>23.355101360700001</v>
      </c>
      <c r="U190" s="4">
        <v>23.355101360700001</v>
      </c>
      <c r="V190" s="4">
        <v>23.355101360700001</v>
      </c>
      <c r="W190" s="4">
        <v>23.355101360700001</v>
      </c>
      <c r="X190" s="4">
        <v>23.355101360700001</v>
      </c>
      <c r="Y190" s="4">
        <v>23.355101360700001</v>
      </c>
      <c r="Z190" s="4">
        <v>23.355101360700001</v>
      </c>
      <c r="AA190" s="4">
        <v>23.355101360700001</v>
      </c>
      <c r="AB190" s="4">
        <v>23.355101360700001</v>
      </c>
      <c r="AC190" s="4"/>
      <c r="AD190" s="4">
        <v>23.355101360700001</v>
      </c>
      <c r="AE190" s="4">
        <v>23.355101360700001</v>
      </c>
      <c r="AF190" s="4">
        <v>24.055754401521</v>
      </c>
      <c r="AG190" s="4">
        <v>24.055754401521</v>
      </c>
      <c r="AH190" s="4">
        <v>24.055754401521</v>
      </c>
      <c r="AI190" s="4">
        <v>24.055754401521</v>
      </c>
      <c r="AJ190" s="4">
        <v>24.055754401521</v>
      </c>
      <c r="AK190" s="4">
        <v>24.055754401521</v>
      </c>
      <c r="AL190" s="4">
        <v>24.055754401521</v>
      </c>
      <c r="AM190" s="4">
        <v>24.055754401521</v>
      </c>
      <c r="AN190" s="4">
        <v>24.055754401521</v>
      </c>
      <c r="AO190" s="4">
        <v>24.055754401521</v>
      </c>
      <c r="AP190" s="4"/>
      <c r="AQ190" s="4">
        <v>24.055754401521</v>
      </c>
      <c r="AR190" s="4">
        <v>24.055754401521</v>
      </c>
      <c r="AS190" s="4">
        <v>24.777427033566632</v>
      </c>
      <c r="AT190" s="4">
        <v>24.777427033566632</v>
      </c>
      <c r="AU190" s="4">
        <v>24.777427033566632</v>
      </c>
      <c r="AV190" s="4">
        <v>24.777427033566632</v>
      </c>
      <c r="AW190" s="4">
        <v>24.777427033566632</v>
      </c>
      <c r="AX190" s="4">
        <v>24.777427033566632</v>
      </c>
      <c r="AY190" s="4">
        <v>24.777427033566632</v>
      </c>
      <c r="AZ190" s="4">
        <v>24.777427033566632</v>
      </c>
      <c r="BA190" s="4">
        <v>24.777427033566632</v>
      </c>
      <c r="BB190" s="4">
        <v>24.777427033566632</v>
      </c>
      <c r="BC190" s="4"/>
      <c r="BD190" s="4">
        <v>24.777427033566632</v>
      </c>
      <c r="BE190" s="4">
        <v>24.777427033566632</v>
      </c>
      <c r="BF190" s="4">
        <v>25.520749844573633</v>
      </c>
      <c r="BG190" s="4">
        <v>25.520749844573633</v>
      </c>
      <c r="BH190" s="4">
        <v>25.520749844573633</v>
      </c>
      <c r="BI190" s="4">
        <v>25.520749844573633</v>
      </c>
      <c r="BJ190" s="4">
        <v>25.520749844573633</v>
      </c>
      <c r="BK190" s="4">
        <v>25.520749844573633</v>
      </c>
      <c r="BL190" s="4">
        <v>25.520749844573633</v>
      </c>
      <c r="BM190" s="4">
        <v>25.520749844573633</v>
      </c>
      <c r="BN190" s="4">
        <v>25.520749844573633</v>
      </c>
      <c r="BO190" s="4">
        <v>25.520749844573633</v>
      </c>
      <c r="BP190" s="4"/>
    </row>
    <row r="191" spans="2:68" x14ac:dyDescent="0.25">
      <c r="B191" s="14"/>
      <c r="C191" s="2" t="s">
        <v>20</v>
      </c>
      <c r="D191" s="3">
        <v>1</v>
      </c>
      <c r="E191" s="3">
        <v>1</v>
      </c>
      <c r="F191" s="3">
        <v>1</v>
      </c>
      <c r="G191" s="3">
        <v>1</v>
      </c>
      <c r="H191" s="3">
        <v>1</v>
      </c>
      <c r="I191" s="3">
        <v>1</v>
      </c>
      <c r="J191" s="3">
        <v>1</v>
      </c>
      <c r="K191" s="3">
        <v>1</v>
      </c>
      <c r="L191" s="3">
        <v>1</v>
      </c>
      <c r="M191" s="3">
        <v>1</v>
      </c>
      <c r="N191" s="3">
        <v>1</v>
      </c>
      <c r="O191" s="3">
        <v>1</v>
      </c>
      <c r="P191" s="3"/>
      <c r="Q191" s="3">
        <v>1</v>
      </c>
      <c r="R191" s="3">
        <v>1</v>
      </c>
      <c r="S191" s="3">
        <v>1</v>
      </c>
      <c r="T191" s="3">
        <v>1</v>
      </c>
      <c r="U191" s="3">
        <v>1</v>
      </c>
      <c r="V191" s="3">
        <v>1</v>
      </c>
      <c r="W191" s="3">
        <v>1</v>
      </c>
      <c r="X191" s="3">
        <v>1</v>
      </c>
      <c r="Y191" s="3">
        <v>1</v>
      </c>
      <c r="Z191" s="3">
        <v>1</v>
      </c>
      <c r="AA191" s="3">
        <v>1</v>
      </c>
      <c r="AB191" s="3">
        <v>1</v>
      </c>
      <c r="AC191" s="3"/>
      <c r="AD191" s="3">
        <v>1</v>
      </c>
      <c r="AE191" s="3">
        <v>1</v>
      </c>
      <c r="AF191" s="3">
        <v>1</v>
      </c>
      <c r="AG191" s="3">
        <v>1</v>
      </c>
      <c r="AH191" s="3">
        <v>1</v>
      </c>
      <c r="AI191" s="3">
        <v>1</v>
      </c>
      <c r="AJ191" s="3">
        <v>1</v>
      </c>
      <c r="AK191" s="3">
        <v>1</v>
      </c>
      <c r="AL191" s="3">
        <v>1</v>
      </c>
      <c r="AM191" s="3">
        <v>1</v>
      </c>
      <c r="AN191" s="3">
        <v>1</v>
      </c>
      <c r="AO191" s="3">
        <v>1</v>
      </c>
      <c r="AP191" s="3"/>
      <c r="AQ191" s="3">
        <v>1</v>
      </c>
      <c r="AR191" s="3">
        <v>1</v>
      </c>
      <c r="AS191" s="3">
        <v>1</v>
      </c>
      <c r="AT191" s="3">
        <v>1</v>
      </c>
      <c r="AU191" s="3">
        <v>1</v>
      </c>
      <c r="AV191" s="3">
        <v>1</v>
      </c>
      <c r="AW191" s="3">
        <v>1</v>
      </c>
      <c r="AX191" s="3">
        <v>1</v>
      </c>
      <c r="AY191" s="3">
        <v>1</v>
      </c>
      <c r="AZ191" s="3">
        <v>1</v>
      </c>
      <c r="BA191" s="3">
        <v>1</v>
      </c>
      <c r="BB191" s="3">
        <v>1</v>
      </c>
      <c r="BC191" s="3"/>
      <c r="BD191" s="3">
        <v>1</v>
      </c>
      <c r="BE191" s="3">
        <v>1</v>
      </c>
      <c r="BF191" s="3">
        <v>1</v>
      </c>
      <c r="BG191" s="3">
        <v>1</v>
      </c>
      <c r="BH191" s="3">
        <v>1</v>
      </c>
      <c r="BI191" s="3">
        <v>1</v>
      </c>
      <c r="BJ191" s="3">
        <v>1</v>
      </c>
      <c r="BK191" s="3">
        <v>1</v>
      </c>
      <c r="BL191" s="3">
        <v>1</v>
      </c>
      <c r="BM191" s="3">
        <v>1</v>
      </c>
      <c r="BN191" s="3">
        <v>1</v>
      </c>
      <c r="BO191" s="3">
        <v>1</v>
      </c>
      <c r="BP191" s="3"/>
    </row>
    <row r="192" spans="2:68" x14ac:dyDescent="0.25">
      <c r="B192" s="14"/>
      <c r="C192" s="2" t="s">
        <v>27</v>
      </c>
      <c r="D192" s="4">
        <v>32.166899999999998</v>
      </c>
      <c r="E192" s="4">
        <v>32.166899999999998</v>
      </c>
      <c r="F192" s="4">
        <v>32.166899999999998</v>
      </c>
      <c r="G192" s="4">
        <v>32.166899999999998</v>
      </c>
      <c r="H192" s="4">
        <v>32.166899999999998</v>
      </c>
      <c r="I192" s="4">
        <v>32.166899999999998</v>
      </c>
      <c r="J192" s="4">
        <v>32.166899999999998</v>
      </c>
      <c r="K192" s="4">
        <v>33.131906999999998</v>
      </c>
      <c r="L192" s="4">
        <v>33.131906999999998</v>
      </c>
      <c r="M192" s="4">
        <v>33.131906999999998</v>
      </c>
      <c r="N192" s="4">
        <v>33.131906999999998</v>
      </c>
      <c r="O192" s="4">
        <v>33.131906999999998</v>
      </c>
      <c r="P192" s="4"/>
      <c r="Q192" s="4">
        <v>33.131906999999998</v>
      </c>
      <c r="R192" s="4">
        <v>33.131906999999998</v>
      </c>
      <c r="S192" s="4">
        <v>33.131906999999998</v>
      </c>
      <c r="T192" s="4">
        <v>33.131906999999998</v>
      </c>
      <c r="U192" s="4">
        <v>33.131906999999998</v>
      </c>
      <c r="V192" s="4">
        <v>33.131906999999998</v>
      </c>
      <c r="W192" s="4">
        <v>33.131906999999998</v>
      </c>
      <c r="X192" s="4">
        <v>34.125864209999996</v>
      </c>
      <c r="Y192" s="4">
        <v>34.125864209999996</v>
      </c>
      <c r="Z192" s="4">
        <v>34.125864209999996</v>
      </c>
      <c r="AA192" s="4">
        <v>34.125864209999996</v>
      </c>
      <c r="AB192" s="4">
        <v>34.125864209999996</v>
      </c>
      <c r="AC192" s="4"/>
      <c r="AD192" s="4">
        <v>34.125864209999996</v>
      </c>
      <c r="AE192" s="4">
        <v>34.125864209999996</v>
      </c>
      <c r="AF192" s="4">
        <v>34.125864209999996</v>
      </c>
      <c r="AG192" s="4">
        <v>34.125864209999996</v>
      </c>
      <c r="AH192" s="4">
        <v>34.125864209999996</v>
      </c>
      <c r="AI192" s="4">
        <v>34.125864209999996</v>
      </c>
      <c r="AJ192" s="4">
        <v>34.125864209999996</v>
      </c>
      <c r="AK192" s="4">
        <v>35.149640136299993</v>
      </c>
      <c r="AL192" s="4">
        <v>35.149640136299993</v>
      </c>
      <c r="AM192" s="4">
        <v>35.149640136299993</v>
      </c>
      <c r="AN192" s="4">
        <v>35.149640136299993</v>
      </c>
      <c r="AO192" s="4">
        <v>35.149640136299993</v>
      </c>
      <c r="AP192" s="4"/>
      <c r="AQ192" s="4">
        <v>35.149640136299993</v>
      </c>
      <c r="AR192" s="4">
        <v>35.149640136299993</v>
      </c>
      <c r="AS192" s="4">
        <v>35.149640136299993</v>
      </c>
      <c r="AT192" s="4">
        <v>35.149640136299993</v>
      </c>
      <c r="AU192" s="4">
        <v>35.149640136299993</v>
      </c>
      <c r="AV192" s="4">
        <v>35.149640136299993</v>
      </c>
      <c r="AW192" s="4">
        <v>35.149640136299993</v>
      </c>
      <c r="AX192" s="4">
        <v>36.204129340388995</v>
      </c>
      <c r="AY192" s="4">
        <v>36.204129340388995</v>
      </c>
      <c r="AZ192" s="4">
        <v>36.204129340388995</v>
      </c>
      <c r="BA192" s="4">
        <v>36.204129340388995</v>
      </c>
      <c r="BB192" s="4">
        <v>36.204129340388995</v>
      </c>
      <c r="BC192" s="4"/>
      <c r="BD192" s="4">
        <v>36.204129340388995</v>
      </c>
      <c r="BE192" s="4">
        <v>36.204129340388995</v>
      </c>
      <c r="BF192" s="4">
        <v>36.204129340388995</v>
      </c>
      <c r="BG192" s="4">
        <v>36.204129340388995</v>
      </c>
      <c r="BH192" s="4">
        <v>36.204129340388995</v>
      </c>
      <c r="BI192" s="4">
        <v>36.204129340388995</v>
      </c>
      <c r="BJ192" s="4">
        <v>36.204129340388995</v>
      </c>
      <c r="BK192" s="4">
        <v>37.290253220600668</v>
      </c>
      <c r="BL192" s="4">
        <v>37.290253220600668</v>
      </c>
      <c r="BM192" s="4">
        <v>37.290253220600668</v>
      </c>
      <c r="BN192" s="4">
        <v>37.290253220600668</v>
      </c>
      <c r="BO192" s="4">
        <v>37.290253220600668</v>
      </c>
      <c r="BP192" s="4"/>
    </row>
    <row r="193" spans="2:68" x14ac:dyDescent="0.25">
      <c r="B193" s="22"/>
      <c r="C193" s="2" t="s">
        <v>28</v>
      </c>
      <c r="D193" s="3">
        <v>1</v>
      </c>
      <c r="E193" s="3">
        <v>1</v>
      </c>
      <c r="F193" s="3">
        <v>1</v>
      </c>
      <c r="G193" s="3">
        <v>1</v>
      </c>
      <c r="H193" s="3">
        <v>1</v>
      </c>
      <c r="I193" s="3">
        <v>1</v>
      </c>
      <c r="J193" s="3">
        <v>1</v>
      </c>
      <c r="K193" s="3">
        <v>1</v>
      </c>
      <c r="L193" s="3">
        <v>1</v>
      </c>
      <c r="M193" s="3">
        <v>1</v>
      </c>
      <c r="N193" s="3">
        <v>1</v>
      </c>
      <c r="O193" s="3">
        <v>1</v>
      </c>
      <c r="P193" s="3"/>
      <c r="Q193" s="3">
        <v>1</v>
      </c>
      <c r="R193" s="3">
        <v>1</v>
      </c>
      <c r="S193" s="3">
        <v>1</v>
      </c>
      <c r="T193" s="3">
        <v>1</v>
      </c>
      <c r="U193" s="3">
        <v>1</v>
      </c>
      <c r="V193" s="3">
        <v>1</v>
      </c>
      <c r="W193" s="3">
        <v>1</v>
      </c>
      <c r="X193" s="3">
        <v>1</v>
      </c>
      <c r="Y193" s="3">
        <v>1</v>
      </c>
      <c r="Z193" s="3">
        <v>1</v>
      </c>
      <c r="AA193" s="3">
        <v>1</v>
      </c>
      <c r="AB193" s="3">
        <v>1</v>
      </c>
      <c r="AC193" s="3"/>
      <c r="AD193" s="3">
        <v>1</v>
      </c>
      <c r="AE193" s="3">
        <v>1</v>
      </c>
      <c r="AF193" s="3">
        <v>1</v>
      </c>
      <c r="AG193" s="3">
        <v>1</v>
      </c>
      <c r="AH193" s="3">
        <v>1</v>
      </c>
      <c r="AI193" s="3">
        <v>1</v>
      </c>
      <c r="AJ193" s="3">
        <v>1</v>
      </c>
      <c r="AK193" s="3">
        <v>1</v>
      </c>
      <c r="AL193" s="3">
        <v>1</v>
      </c>
      <c r="AM193" s="3">
        <v>1</v>
      </c>
      <c r="AN193" s="3">
        <v>1</v>
      </c>
      <c r="AO193" s="3">
        <v>1</v>
      </c>
      <c r="AP193" s="3"/>
      <c r="AQ193" s="3">
        <v>1</v>
      </c>
      <c r="AR193" s="3">
        <v>1</v>
      </c>
      <c r="AS193" s="3">
        <v>1</v>
      </c>
      <c r="AT193" s="3">
        <v>1</v>
      </c>
      <c r="AU193" s="3">
        <v>1</v>
      </c>
      <c r="AV193" s="3">
        <v>1</v>
      </c>
      <c r="AW193" s="3">
        <v>1</v>
      </c>
      <c r="AX193" s="3">
        <v>1</v>
      </c>
      <c r="AY193" s="3">
        <v>1</v>
      </c>
      <c r="AZ193" s="3">
        <v>1</v>
      </c>
      <c r="BA193" s="3">
        <v>1</v>
      </c>
      <c r="BB193" s="3">
        <v>1</v>
      </c>
      <c r="BC193" s="3"/>
      <c r="BD193" s="3">
        <v>1</v>
      </c>
      <c r="BE193" s="3">
        <v>1</v>
      </c>
      <c r="BF193" s="3">
        <v>1</v>
      </c>
      <c r="BG193" s="3">
        <v>1</v>
      </c>
      <c r="BH193" s="3">
        <v>1</v>
      </c>
      <c r="BI193" s="3">
        <v>1</v>
      </c>
      <c r="BJ193" s="3">
        <v>1</v>
      </c>
      <c r="BK193" s="3">
        <v>1</v>
      </c>
      <c r="BL193" s="3">
        <v>1</v>
      </c>
      <c r="BM193" s="3">
        <v>1</v>
      </c>
      <c r="BN193" s="3">
        <v>1</v>
      </c>
      <c r="BO193" s="3">
        <v>1</v>
      </c>
      <c r="BP193" s="3"/>
    </row>
    <row r="194" spans="2:68" x14ac:dyDescent="0.25">
      <c r="B194" s="23" t="s">
        <v>134</v>
      </c>
      <c r="C194" s="23"/>
      <c r="D194" s="27">
        <f t="shared" ref="D194:O194" si="168">SUM(D188*D189,D190*D191,D192*D193)*D$1</f>
        <v>2325.519315</v>
      </c>
      <c r="E194" s="27">
        <f t="shared" si="168"/>
        <v>2214.7802999999999</v>
      </c>
      <c r="F194" s="27">
        <f t="shared" si="168"/>
        <v>2488.1159259000001</v>
      </c>
      <c r="G194" s="27">
        <f t="shared" si="168"/>
        <v>2375.0197474500001</v>
      </c>
      <c r="H194" s="27">
        <f t="shared" si="168"/>
        <v>2261.923569</v>
      </c>
      <c r="I194" s="27">
        <f t="shared" si="168"/>
        <v>2488.1159259000001</v>
      </c>
      <c r="J194" s="27">
        <f t="shared" si="168"/>
        <v>2488.1159259000001</v>
      </c>
      <c r="K194" s="27">
        <f t="shared" si="168"/>
        <v>2395.2848944500001</v>
      </c>
      <c r="L194" s="27">
        <f t="shared" si="168"/>
        <v>2395.2848944500001</v>
      </c>
      <c r="M194" s="27">
        <f t="shared" si="168"/>
        <v>2509.3460798999999</v>
      </c>
      <c r="N194" s="27">
        <f t="shared" si="168"/>
        <v>2167.1625235500001</v>
      </c>
      <c r="O194" s="27">
        <f t="shared" si="168"/>
        <v>2395.2848944500001</v>
      </c>
      <c r="P194" s="24">
        <f>SUM(D194:O194)</f>
        <v>28503.95399595</v>
      </c>
      <c r="Q194" s="27">
        <f t="shared" ref="Q194:AB194" si="169">SUM(Q188*Q189,Q190*Q191,Q192*Q193)*Q$1</f>
        <v>2281.2237089999999</v>
      </c>
      <c r="R194" s="27">
        <f t="shared" si="169"/>
        <v>2395.2848944500001</v>
      </c>
      <c r="S194" s="27">
        <f t="shared" si="169"/>
        <v>2562.7594036770001</v>
      </c>
      <c r="T194" s="27">
        <f t="shared" si="169"/>
        <v>2446.2703398735002</v>
      </c>
      <c r="U194" s="27">
        <f t="shared" si="169"/>
        <v>2446.2703398735002</v>
      </c>
      <c r="V194" s="27">
        <f t="shared" si="169"/>
        <v>2562.7594036770001</v>
      </c>
      <c r="W194" s="27">
        <f t="shared" si="169"/>
        <v>2329.7812760699999</v>
      </c>
      <c r="X194" s="27">
        <f t="shared" si="169"/>
        <v>2702.1094833105003</v>
      </c>
      <c r="Y194" s="27">
        <f t="shared" si="169"/>
        <v>2467.1434412835001</v>
      </c>
      <c r="Z194" s="27">
        <f t="shared" si="169"/>
        <v>2467.1434412835001</v>
      </c>
      <c r="AA194" s="27">
        <f t="shared" si="169"/>
        <v>2349.66042027</v>
      </c>
      <c r="AB194" s="27">
        <f t="shared" si="169"/>
        <v>2349.66042027</v>
      </c>
      <c r="AC194" s="24">
        <f>SUM(Q194:AB194)</f>
        <v>29360.066573038501</v>
      </c>
      <c r="AD194" s="27">
        <f t="shared" ref="AD194:AO194" si="170">SUM(AD188*AD189,AD190*AD191,AD192*AD193)*AD$1</f>
        <v>2467.1434412835001</v>
      </c>
      <c r="AE194" s="27">
        <f t="shared" si="170"/>
        <v>2349.66042027</v>
      </c>
      <c r="AF194" s="27">
        <f t="shared" si="170"/>
        <v>2759.6259215049154</v>
      </c>
      <c r="AG194" s="27">
        <f t="shared" si="170"/>
        <v>2279.6909786344954</v>
      </c>
      <c r="AH194" s="27">
        <f t="shared" si="170"/>
        <v>2639.6421857873102</v>
      </c>
      <c r="AI194" s="27">
        <f t="shared" si="170"/>
        <v>2639.6421857873102</v>
      </c>
      <c r="AJ194" s="27">
        <f t="shared" si="170"/>
        <v>2399.6747143521002</v>
      </c>
      <c r="AK194" s="27">
        <f t="shared" si="170"/>
        <v>2783.172767809815</v>
      </c>
      <c r="AL194" s="27">
        <f t="shared" si="170"/>
        <v>2420.1502328781003</v>
      </c>
      <c r="AM194" s="27">
        <f t="shared" si="170"/>
        <v>2662.1652561659103</v>
      </c>
      <c r="AN194" s="27">
        <f t="shared" si="170"/>
        <v>2420.1502328781003</v>
      </c>
      <c r="AO194" s="27">
        <f t="shared" si="170"/>
        <v>2299.1427212341951</v>
      </c>
      <c r="AP194" s="24">
        <f>SUM(AD194:AO194)</f>
        <v>30119.86105858575</v>
      </c>
      <c r="AQ194" s="27">
        <f t="shared" ref="AQ194:BB194" si="171">SUM(AQ188*AQ189,AQ190*AQ191,AQ192*AQ193)*AQ$1</f>
        <v>2662.1652561659103</v>
      </c>
      <c r="AR194" s="27">
        <f t="shared" si="171"/>
        <v>2420.1502328781003</v>
      </c>
      <c r="AS194" s="27">
        <f t="shared" si="171"/>
        <v>2718.8314513609293</v>
      </c>
      <c r="AT194" s="27">
        <f t="shared" si="171"/>
        <v>2471.6649557826631</v>
      </c>
      <c r="AU194" s="27">
        <f t="shared" si="171"/>
        <v>2718.8314513609293</v>
      </c>
      <c r="AV194" s="27">
        <f t="shared" si="171"/>
        <v>2595.2482035717962</v>
      </c>
      <c r="AW194" s="27">
        <f t="shared" si="171"/>
        <v>2595.2482035717962</v>
      </c>
      <c r="AX194" s="27">
        <f t="shared" si="171"/>
        <v>2866.6679508441093</v>
      </c>
      <c r="AY194" s="27">
        <f t="shared" si="171"/>
        <v>2368.1170028712208</v>
      </c>
      <c r="AZ194" s="27">
        <f t="shared" si="171"/>
        <v>2866.6679508441093</v>
      </c>
      <c r="BA194" s="27">
        <f t="shared" si="171"/>
        <v>2492.7547398644429</v>
      </c>
      <c r="BB194" s="27">
        <f t="shared" si="171"/>
        <v>2368.1170028712208</v>
      </c>
      <c r="BC194" s="24">
        <f>SUM(AQ194:BB194)</f>
        <v>31144.464401987228</v>
      </c>
      <c r="BD194" s="27">
        <f t="shared" ref="BD194:BO194" si="172">SUM(BD188*BD189,BD190*BD191,BD192*BD193)*BD$1</f>
        <v>2742.0302138508873</v>
      </c>
      <c r="BE194" s="27">
        <f t="shared" si="172"/>
        <v>2492.7547398644429</v>
      </c>
      <c r="BF194" s="27">
        <f t="shared" si="172"/>
        <v>2673.1056496789502</v>
      </c>
      <c r="BG194" s="27">
        <f t="shared" si="172"/>
        <v>2673.1056496789502</v>
      </c>
      <c r="BH194" s="27">
        <f t="shared" si="172"/>
        <v>2800.396394901757</v>
      </c>
      <c r="BI194" s="27">
        <f t="shared" si="172"/>
        <v>2545.8149044561428</v>
      </c>
      <c r="BJ194" s="27">
        <f t="shared" si="172"/>
        <v>2800.396394901757</v>
      </c>
      <c r="BK194" s="27">
        <f t="shared" si="172"/>
        <v>2824.2911202664145</v>
      </c>
      <c r="BL194" s="27">
        <f t="shared" si="172"/>
        <v>2567.5373820603768</v>
      </c>
      <c r="BM194" s="27">
        <f t="shared" si="172"/>
        <v>2952.6679893694331</v>
      </c>
      <c r="BN194" s="27">
        <f t="shared" si="172"/>
        <v>2439.1605129573577</v>
      </c>
      <c r="BO194" s="27">
        <f t="shared" si="172"/>
        <v>2567.5373820603768</v>
      </c>
      <c r="BP194" s="24">
        <f>SUM(BD194:BO194)</f>
        <v>32078.798334046849</v>
      </c>
    </row>
    <row r="195" spans="2:68" x14ac:dyDescent="0.25">
      <c r="B195" s="14" t="s">
        <v>57</v>
      </c>
      <c r="C195" s="2" t="s">
        <v>15</v>
      </c>
      <c r="D195" s="4">
        <v>49.448317249999995</v>
      </c>
      <c r="E195" s="4">
        <v>49.448317249999995</v>
      </c>
      <c r="F195" s="4">
        <v>50.931766767499994</v>
      </c>
      <c r="G195" s="4">
        <v>50.931766767499994</v>
      </c>
      <c r="H195" s="4">
        <v>50.931766767499994</v>
      </c>
      <c r="I195" s="4">
        <v>50.931766767499994</v>
      </c>
      <c r="J195" s="4">
        <v>50.931766767499994</v>
      </c>
      <c r="K195" s="4">
        <v>50.931766767499994</v>
      </c>
      <c r="L195" s="4">
        <v>50.931766767499994</v>
      </c>
      <c r="M195" s="4">
        <v>50.931766767499994</v>
      </c>
      <c r="N195" s="4">
        <v>50.931766767499994</v>
      </c>
      <c r="O195" s="4">
        <v>50.931766767499994</v>
      </c>
      <c r="P195" s="4"/>
      <c r="Q195" s="4">
        <v>50.931766767499994</v>
      </c>
      <c r="R195" s="4">
        <v>50.931766767499994</v>
      </c>
      <c r="S195" s="4">
        <v>52.459719770524998</v>
      </c>
      <c r="T195" s="4">
        <v>52.459719770524998</v>
      </c>
      <c r="U195" s="4">
        <v>52.459719770524998</v>
      </c>
      <c r="V195" s="4">
        <v>52.459719770524998</v>
      </c>
      <c r="W195" s="4">
        <v>52.459719770524998</v>
      </c>
      <c r="X195" s="4">
        <v>52.459719770524998</v>
      </c>
      <c r="Y195" s="4">
        <v>52.459719770524998</v>
      </c>
      <c r="Z195" s="4">
        <v>52.459719770524998</v>
      </c>
      <c r="AA195" s="4">
        <v>52.459719770524998</v>
      </c>
      <c r="AB195" s="4">
        <v>52.459719770524998</v>
      </c>
      <c r="AC195" s="4"/>
      <c r="AD195" s="4">
        <v>52.459719770524998</v>
      </c>
      <c r="AE195" s="4">
        <v>52.459719770524998</v>
      </c>
      <c r="AF195" s="4">
        <v>54.033511363640748</v>
      </c>
      <c r="AG195" s="4">
        <v>54.033511363640748</v>
      </c>
      <c r="AH195" s="4">
        <v>54.033511363640748</v>
      </c>
      <c r="AI195" s="4">
        <v>54.033511363640748</v>
      </c>
      <c r="AJ195" s="4">
        <v>54.033511363640748</v>
      </c>
      <c r="AK195" s="4">
        <v>54.033511363640748</v>
      </c>
      <c r="AL195" s="4">
        <v>54.033511363640748</v>
      </c>
      <c r="AM195" s="4">
        <v>54.033511363640748</v>
      </c>
      <c r="AN195" s="4">
        <v>54.033511363640748</v>
      </c>
      <c r="AO195" s="4">
        <v>54.033511363640748</v>
      </c>
      <c r="AP195" s="4"/>
      <c r="AQ195" s="4">
        <v>54.033511363640748</v>
      </c>
      <c r="AR195" s="4">
        <v>54.033511363640748</v>
      </c>
      <c r="AS195" s="4">
        <v>55.65451670454997</v>
      </c>
      <c r="AT195" s="4">
        <v>55.65451670454997</v>
      </c>
      <c r="AU195" s="4">
        <v>55.65451670454997</v>
      </c>
      <c r="AV195" s="4">
        <v>55.65451670454997</v>
      </c>
      <c r="AW195" s="4">
        <v>55.65451670454997</v>
      </c>
      <c r="AX195" s="4">
        <v>55.65451670454997</v>
      </c>
      <c r="AY195" s="4">
        <v>55.65451670454997</v>
      </c>
      <c r="AZ195" s="4">
        <v>55.65451670454997</v>
      </c>
      <c r="BA195" s="4">
        <v>55.65451670454997</v>
      </c>
      <c r="BB195" s="4">
        <v>55.65451670454997</v>
      </c>
      <c r="BC195" s="4"/>
      <c r="BD195" s="4">
        <v>55.65451670454997</v>
      </c>
      <c r="BE195" s="4">
        <v>55.65451670454997</v>
      </c>
      <c r="BF195" s="4">
        <v>57.324152205686467</v>
      </c>
      <c r="BG195" s="4">
        <v>57.324152205686467</v>
      </c>
      <c r="BH195" s="4">
        <v>57.324152205686467</v>
      </c>
      <c r="BI195" s="4">
        <v>57.324152205686467</v>
      </c>
      <c r="BJ195" s="4">
        <v>57.324152205686467</v>
      </c>
      <c r="BK195" s="4">
        <v>57.324152205686467</v>
      </c>
      <c r="BL195" s="4">
        <v>57.324152205686467</v>
      </c>
      <c r="BM195" s="4">
        <v>57.324152205686467</v>
      </c>
      <c r="BN195" s="4">
        <v>57.324152205686467</v>
      </c>
      <c r="BO195" s="4">
        <v>57.324152205686467</v>
      </c>
      <c r="BP195" s="4"/>
    </row>
    <row r="196" spans="2:68" x14ac:dyDescent="0.25">
      <c r="B196" s="22"/>
      <c r="C196" s="2" t="s">
        <v>16</v>
      </c>
      <c r="D196" s="3">
        <v>4</v>
      </c>
      <c r="E196" s="3">
        <v>4</v>
      </c>
      <c r="F196" s="3">
        <v>4</v>
      </c>
      <c r="G196" s="3">
        <v>4</v>
      </c>
      <c r="H196" s="3">
        <v>4</v>
      </c>
      <c r="I196" s="3">
        <v>4</v>
      </c>
      <c r="J196" s="3">
        <v>4</v>
      </c>
      <c r="K196" s="3">
        <v>4</v>
      </c>
      <c r="L196" s="3">
        <v>4</v>
      </c>
      <c r="M196" s="3">
        <v>4</v>
      </c>
      <c r="N196" s="3">
        <v>4</v>
      </c>
      <c r="O196" s="3">
        <v>4</v>
      </c>
      <c r="P196" s="3"/>
      <c r="Q196" s="3">
        <v>4</v>
      </c>
      <c r="R196" s="3">
        <v>4</v>
      </c>
      <c r="S196" s="3">
        <v>4</v>
      </c>
      <c r="T196" s="3">
        <v>4</v>
      </c>
      <c r="U196" s="3">
        <v>4</v>
      </c>
      <c r="V196" s="3">
        <v>4</v>
      </c>
      <c r="W196" s="3">
        <v>4</v>
      </c>
      <c r="X196" s="3">
        <v>4</v>
      </c>
      <c r="Y196" s="3">
        <v>4</v>
      </c>
      <c r="Z196" s="3">
        <v>4</v>
      </c>
      <c r="AA196" s="3">
        <v>4</v>
      </c>
      <c r="AB196" s="3">
        <v>4</v>
      </c>
      <c r="AC196" s="3"/>
      <c r="AD196" s="3">
        <v>4</v>
      </c>
      <c r="AE196" s="3">
        <v>4</v>
      </c>
      <c r="AF196" s="3">
        <v>4</v>
      </c>
      <c r="AG196" s="3">
        <v>4</v>
      </c>
      <c r="AH196" s="3">
        <v>4</v>
      </c>
      <c r="AI196" s="3">
        <v>4</v>
      </c>
      <c r="AJ196" s="3">
        <v>4</v>
      </c>
      <c r="AK196" s="3">
        <v>4</v>
      </c>
      <c r="AL196" s="3">
        <v>4</v>
      </c>
      <c r="AM196" s="3">
        <v>4</v>
      </c>
      <c r="AN196" s="3">
        <v>4</v>
      </c>
      <c r="AO196" s="3">
        <v>4</v>
      </c>
      <c r="AP196" s="3"/>
      <c r="AQ196" s="3">
        <v>4</v>
      </c>
      <c r="AR196" s="3">
        <v>4</v>
      </c>
      <c r="AS196" s="3">
        <v>4</v>
      </c>
      <c r="AT196" s="3">
        <v>4</v>
      </c>
      <c r="AU196" s="3">
        <v>4</v>
      </c>
      <c r="AV196" s="3">
        <v>4</v>
      </c>
      <c r="AW196" s="3">
        <v>4</v>
      </c>
      <c r="AX196" s="3">
        <v>4</v>
      </c>
      <c r="AY196" s="3">
        <v>4</v>
      </c>
      <c r="AZ196" s="3">
        <v>4</v>
      </c>
      <c r="BA196" s="3">
        <v>4</v>
      </c>
      <c r="BB196" s="3">
        <v>4</v>
      </c>
      <c r="BC196" s="3"/>
      <c r="BD196" s="3">
        <v>4</v>
      </c>
      <c r="BE196" s="3">
        <v>4</v>
      </c>
      <c r="BF196" s="3">
        <v>4</v>
      </c>
      <c r="BG196" s="3">
        <v>4</v>
      </c>
      <c r="BH196" s="3">
        <v>4</v>
      </c>
      <c r="BI196" s="3">
        <v>4</v>
      </c>
      <c r="BJ196" s="3">
        <v>4</v>
      </c>
      <c r="BK196" s="3">
        <v>4</v>
      </c>
      <c r="BL196" s="3">
        <v>4</v>
      </c>
      <c r="BM196" s="3">
        <v>4</v>
      </c>
      <c r="BN196" s="3">
        <v>4</v>
      </c>
      <c r="BO196" s="3">
        <v>4</v>
      </c>
      <c r="BP196" s="3"/>
    </row>
    <row r="197" spans="2:68" x14ac:dyDescent="0.25">
      <c r="B197" s="23" t="s">
        <v>135</v>
      </c>
      <c r="C197" s="23"/>
      <c r="D197" s="27">
        <f t="shared" ref="D197:O197" si="173">D$1*(D195*D196)</f>
        <v>4153.658649</v>
      </c>
      <c r="E197" s="27">
        <f t="shared" si="173"/>
        <v>3955.8653799999997</v>
      </c>
      <c r="F197" s="27">
        <f t="shared" si="173"/>
        <v>4481.9954755399995</v>
      </c>
      <c r="G197" s="27">
        <f t="shared" si="173"/>
        <v>4278.2684084699995</v>
      </c>
      <c r="H197" s="27">
        <f t="shared" si="173"/>
        <v>4074.5413413999995</v>
      </c>
      <c r="I197" s="27">
        <f t="shared" si="173"/>
        <v>4481.9954755399995</v>
      </c>
      <c r="J197" s="27">
        <f t="shared" si="173"/>
        <v>4481.9954755399995</v>
      </c>
      <c r="K197" s="27">
        <f t="shared" si="173"/>
        <v>4278.2684084699995</v>
      </c>
      <c r="L197" s="27">
        <f t="shared" si="173"/>
        <v>4278.2684084699995</v>
      </c>
      <c r="M197" s="27">
        <f t="shared" si="173"/>
        <v>4481.9954755399995</v>
      </c>
      <c r="N197" s="27">
        <f t="shared" si="173"/>
        <v>3870.8142743299995</v>
      </c>
      <c r="O197" s="27">
        <f t="shared" si="173"/>
        <v>4278.2684084699995</v>
      </c>
      <c r="P197" s="24">
        <f>SUM(D197:O197)</f>
        <v>51095.93518077</v>
      </c>
      <c r="Q197" s="27">
        <f t="shared" ref="Q197:AB197" si="174">Q$1*(Q195*Q196)</f>
        <v>4074.5413413999995</v>
      </c>
      <c r="R197" s="27">
        <f t="shared" si="174"/>
        <v>4278.2684084699995</v>
      </c>
      <c r="S197" s="27">
        <f t="shared" si="174"/>
        <v>4616.4553398061998</v>
      </c>
      <c r="T197" s="27">
        <f t="shared" si="174"/>
        <v>4406.6164607240999</v>
      </c>
      <c r="U197" s="27">
        <f t="shared" si="174"/>
        <v>4406.6164607240999</v>
      </c>
      <c r="V197" s="27">
        <f t="shared" si="174"/>
        <v>4616.4553398061998</v>
      </c>
      <c r="W197" s="27">
        <f t="shared" si="174"/>
        <v>4196.7775816419999</v>
      </c>
      <c r="X197" s="27">
        <f t="shared" si="174"/>
        <v>4826.2942188882998</v>
      </c>
      <c r="Y197" s="27">
        <f t="shared" si="174"/>
        <v>4406.6164607240999</v>
      </c>
      <c r="Z197" s="27">
        <f t="shared" si="174"/>
        <v>4406.6164607240999</v>
      </c>
      <c r="AA197" s="27">
        <f t="shared" si="174"/>
        <v>4196.7775816419999</v>
      </c>
      <c r="AB197" s="27">
        <f t="shared" si="174"/>
        <v>4196.7775816419999</v>
      </c>
      <c r="AC197" s="24">
        <f>SUM(Q197:AB197)</f>
        <v>52628.813236193106</v>
      </c>
      <c r="AD197" s="27">
        <f t="shared" ref="AD197:AO197" si="175">AD$1*(AD195*AD196)</f>
        <v>4406.6164607240999</v>
      </c>
      <c r="AE197" s="27">
        <f t="shared" si="175"/>
        <v>4196.7775816419999</v>
      </c>
      <c r="AF197" s="27">
        <f t="shared" si="175"/>
        <v>4971.0830454549487</v>
      </c>
      <c r="AG197" s="27">
        <f t="shared" si="175"/>
        <v>4106.5468636366968</v>
      </c>
      <c r="AH197" s="27">
        <f t="shared" si="175"/>
        <v>4754.9490000003861</v>
      </c>
      <c r="AI197" s="27">
        <f t="shared" si="175"/>
        <v>4754.9490000003861</v>
      </c>
      <c r="AJ197" s="27">
        <f t="shared" si="175"/>
        <v>4322.6809090912602</v>
      </c>
      <c r="AK197" s="27">
        <f t="shared" si="175"/>
        <v>4971.0830454549487</v>
      </c>
      <c r="AL197" s="27">
        <f t="shared" si="175"/>
        <v>4322.6809090912602</v>
      </c>
      <c r="AM197" s="27">
        <f t="shared" si="175"/>
        <v>4754.9490000003861</v>
      </c>
      <c r="AN197" s="27">
        <f t="shared" si="175"/>
        <v>4322.6809090912602</v>
      </c>
      <c r="AO197" s="27">
        <f t="shared" si="175"/>
        <v>4106.5468636366968</v>
      </c>
      <c r="AP197" s="24">
        <f>SUM(AD197:AO197)</f>
        <v>53991.54358782433</v>
      </c>
      <c r="AQ197" s="27">
        <f t="shared" ref="AQ197:BB197" si="176">AQ$1*(AQ195*AQ196)</f>
        <v>4754.9490000003861</v>
      </c>
      <c r="AR197" s="27">
        <f t="shared" si="176"/>
        <v>4322.6809090912602</v>
      </c>
      <c r="AS197" s="27">
        <f t="shared" si="176"/>
        <v>4897.5974700003972</v>
      </c>
      <c r="AT197" s="27">
        <f t="shared" si="176"/>
        <v>4452.3613363639979</v>
      </c>
      <c r="AU197" s="27">
        <f t="shared" si="176"/>
        <v>4897.5974700003972</v>
      </c>
      <c r="AV197" s="27">
        <f t="shared" si="176"/>
        <v>4674.9794031821975</v>
      </c>
      <c r="AW197" s="27">
        <f t="shared" si="176"/>
        <v>4674.9794031821975</v>
      </c>
      <c r="AX197" s="27">
        <f t="shared" si="176"/>
        <v>5120.2155368185968</v>
      </c>
      <c r="AY197" s="27">
        <f t="shared" si="176"/>
        <v>4229.7432695457974</v>
      </c>
      <c r="AZ197" s="27">
        <f t="shared" si="176"/>
        <v>5120.2155368185968</v>
      </c>
      <c r="BA197" s="27">
        <f t="shared" si="176"/>
        <v>4452.3613363639979</v>
      </c>
      <c r="BB197" s="27">
        <f t="shared" si="176"/>
        <v>4229.7432695457974</v>
      </c>
      <c r="BC197" s="24">
        <f>SUM(AQ197:BB197)</f>
        <v>55827.423940913621</v>
      </c>
      <c r="BD197" s="27">
        <f t="shared" ref="BD197:BO197" si="177">BD$1*(BD195*BD196)</f>
        <v>4897.5974700003972</v>
      </c>
      <c r="BE197" s="27">
        <f t="shared" si="177"/>
        <v>4452.3613363639979</v>
      </c>
      <c r="BF197" s="27">
        <f t="shared" si="177"/>
        <v>4815.2287852776635</v>
      </c>
      <c r="BG197" s="27">
        <f t="shared" si="177"/>
        <v>4815.2287852776635</v>
      </c>
      <c r="BH197" s="27">
        <f t="shared" si="177"/>
        <v>5044.5253941004094</v>
      </c>
      <c r="BI197" s="27">
        <f t="shared" si="177"/>
        <v>4585.9321764549177</v>
      </c>
      <c r="BJ197" s="27">
        <f t="shared" si="177"/>
        <v>5044.5253941004094</v>
      </c>
      <c r="BK197" s="27">
        <f t="shared" si="177"/>
        <v>5044.5253941004094</v>
      </c>
      <c r="BL197" s="27">
        <f t="shared" si="177"/>
        <v>4585.9321764549177</v>
      </c>
      <c r="BM197" s="27">
        <f t="shared" si="177"/>
        <v>5273.8220029231552</v>
      </c>
      <c r="BN197" s="27">
        <f t="shared" si="177"/>
        <v>4356.6355676321718</v>
      </c>
      <c r="BO197" s="27">
        <f t="shared" si="177"/>
        <v>4585.9321764549177</v>
      </c>
      <c r="BP197" s="24">
        <f>SUM(BD197:BO197)</f>
        <v>57502.246659141027</v>
      </c>
    </row>
    <row r="198" spans="2:68" x14ac:dyDescent="0.25">
      <c r="B198" s="14" t="s">
        <v>58</v>
      </c>
      <c r="C198" s="2" t="s">
        <v>15</v>
      </c>
      <c r="D198" s="4">
        <v>58.384614999999997</v>
      </c>
      <c r="E198" s="4">
        <v>58.384614999999997</v>
      </c>
      <c r="F198" s="4">
        <v>60.136153449999995</v>
      </c>
      <c r="G198" s="4">
        <v>60.136153449999995</v>
      </c>
      <c r="H198" s="4">
        <v>60.136153449999995</v>
      </c>
      <c r="I198" s="4">
        <v>60.136153449999995</v>
      </c>
      <c r="J198" s="4">
        <v>60.136153449999995</v>
      </c>
      <c r="K198" s="4">
        <v>60.136153449999995</v>
      </c>
      <c r="L198" s="4">
        <v>60.136153449999995</v>
      </c>
      <c r="M198" s="4">
        <v>60.136153449999995</v>
      </c>
      <c r="N198" s="4">
        <v>60.136153449999995</v>
      </c>
      <c r="O198" s="4">
        <v>60.136153449999995</v>
      </c>
      <c r="P198" s="4"/>
      <c r="Q198" s="4">
        <v>60.136153449999995</v>
      </c>
      <c r="R198" s="4">
        <v>60.136153449999995</v>
      </c>
      <c r="S198" s="4">
        <v>61.940238053499996</v>
      </c>
      <c r="T198" s="4">
        <v>61.940238053499996</v>
      </c>
      <c r="U198" s="4">
        <v>61.940238053499996</v>
      </c>
      <c r="V198" s="4">
        <v>61.940238053499996</v>
      </c>
      <c r="W198" s="4">
        <v>61.940238053499996</v>
      </c>
      <c r="X198" s="4">
        <v>61.940238053499996</v>
      </c>
      <c r="Y198" s="4">
        <v>61.940238053499996</v>
      </c>
      <c r="Z198" s="4">
        <v>61.940238053499996</v>
      </c>
      <c r="AA198" s="4">
        <v>61.940238053499996</v>
      </c>
      <c r="AB198" s="4">
        <v>61.940238053499996</v>
      </c>
      <c r="AC198" s="4"/>
      <c r="AD198" s="4">
        <v>61.940238053499996</v>
      </c>
      <c r="AE198" s="4">
        <v>61.940238053499996</v>
      </c>
      <c r="AF198" s="4">
        <v>63.798445195104996</v>
      </c>
      <c r="AG198" s="4">
        <v>63.798445195104996</v>
      </c>
      <c r="AH198" s="4">
        <v>63.798445195104996</v>
      </c>
      <c r="AI198" s="4">
        <v>63.798445195104996</v>
      </c>
      <c r="AJ198" s="4">
        <v>63.798445195104996</v>
      </c>
      <c r="AK198" s="4">
        <v>63.798445195104996</v>
      </c>
      <c r="AL198" s="4">
        <v>63.798445195104996</v>
      </c>
      <c r="AM198" s="4">
        <v>63.798445195104996</v>
      </c>
      <c r="AN198" s="4">
        <v>63.798445195104996</v>
      </c>
      <c r="AO198" s="4">
        <v>63.798445195104996</v>
      </c>
      <c r="AP198" s="4"/>
      <c r="AQ198" s="4">
        <v>63.798445195104996</v>
      </c>
      <c r="AR198" s="4">
        <v>63.798445195104996</v>
      </c>
      <c r="AS198" s="4">
        <v>65.712398550958142</v>
      </c>
      <c r="AT198" s="4">
        <v>65.712398550958142</v>
      </c>
      <c r="AU198" s="4">
        <v>65.712398550958142</v>
      </c>
      <c r="AV198" s="4">
        <v>65.712398550958142</v>
      </c>
      <c r="AW198" s="4">
        <v>65.712398550958142</v>
      </c>
      <c r="AX198" s="4">
        <v>65.712398550958142</v>
      </c>
      <c r="AY198" s="4">
        <v>65.712398550958142</v>
      </c>
      <c r="AZ198" s="4">
        <v>65.712398550958142</v>
      </c>
      <c r="BA198" s="4">
        <v>65.712398550958142</v>
      </c>
      <c r="BB198" s="4">
        <v>65.712398550958142</v>
      </c>
      <c r="BC198" s="4"/>
      <c r="BD198" s="4">
        <v>65.712398550958142</v>
      </c>
      <c r="BE198" s="4">
        <v>65.712398550958142</v>
      </c>
      <c r="BF198" s="4">
        <v>67.683770507486884</v>
      </c>
      <c r="BG198" s="4">
        <v>67.683770507486884</v>
      </c>
      <c r="BH198" s="4">
        <v>67.683770507486884</v>
      </c>
      <c r="BI198" s="4">
        <v>67.683770507486884</v>
      </c>
      <c r="BJ198" s="4">
        <v>67.683770507486884</v>
      </c>
      <c r="BK198" s="4">
        <v>67.683770507486884</v>
      </c>
      <c r="BL198" s="4">
        <v>67.683770507486884</v>
      </c>
      <c r="BM198" s="4">
        <v>67.683770507486884</v>
      </c>
      <c r="BN198" s="4">
        <v>67.683770507486884</v>
      </c>
      <c r="BO198" s="4">
        <v>67.683770507486884</v>
      </c>
      <c r="BP198" s="4"/>
    </row>
    <row r="199" spans="2:68" x14ac:dyDescent="0.25">
      <c r="B199" s="14"/>
      <c r="C199" s="2" t="s">
        <v>16</v>
      </c>
      <c r="D199" s="3">
        <v>1</v>
      </c>
      <c r="E199" s="3">
        <v>1</v>
      </c>
      <c r="F199" s="3">
        <v>1</v>
      </c>
      <c r="G199" s="3">
        <v>1</v>
      </c>
      <c r="H199" s="3">
        <v>1</v>
      </c>
      <c r="I199" s="3">
        <v>1</v>
      </c>
      <c r="J199" s="3">
        <v>1</v>
      </c>
      <c r="K199" s="3">
        <v>1</v>
      </c>
      <c r="L199" s="3">
        <v>1</v>
      </c>
      <c r="M199" s="3">
        <v>1</v>
      </c>
      <c r="N199" s="3">
        <v>1</v>
      </c>
      <c r="O199" s="3">
        <v>1</v>
      </c>
      <c r="P199" s="3"/>
      <c r="Q199" s="3">
        <v>1</v>
      </c>
      <c r="R199" s="3">
        <v>1</v>
      </c>
      <c r="S199" s="3">
        <v>1</v>
      </c>
      <c r="T199" s="3">
        <v>1</v>
      </c>
      <c r="U199" s="3">
        <v>1</v>
      </c>
      <c r="V199" s="3">
        <v>1</v>
      </c>
      <c r="W199" s="3">
        <v>1</v>
      </c>
      <c r="X199" s="3">
        <v>1</v>
      </c>
      <c r="Y199" s="3">
        <v>1</v>
      </c>
      <c r="Z199" s="3">
        <v>1</v>
      </c>
      <c r="AA199" s="3">
        <v>1</v>
      </c>
      <c r="AB199" s="3">
        <v>1</v>
      </c>
      <c r="AC199" s="3"/>
      <c r="AD199" s="3">
        <v>1</v>
      </c>
      <c r="AE199" s="3">
        <v>1</v>
      </c>
      <c r="AF199" s="3">
        <v>1</v>
      </c>
      <c r="AG199" s="3">
        <v>1</v>
      </c>
      <c r="AH199" s="3">
        <v>1</v>
      </c>
      <c r="AI199" s="3">
        <v>1</v>
      </c>
      <c r="AJ199" s="3">
        <v>1</v>
      </c>
      <c r="AK199" s="3">
        <v>1</v>
      </c>
      <c r="AL199" s="3">
        <v>1</v>
      </c>
      <c r="AM199" s="3">
        <v>1</v>
      </c>
      <c r="AN199" s="3">
        <v>1</v>
      </c>
      <c r="AO199" s="3">
        <v>1</v>
      </c>
      <c r="AP199" s="3"/>
      <c r="AQ199" s="3">
        <v>1</v>
      </c>
      <c r="AR199" s="3">
        <v>1</v>
      </c>
      <c r="AS199" s="3">
        <v>1</v>
      </c>
      <c r="AT199" s="3">
        <v>1</v>
      </c>
      <c r="AU199" s="3">
        <v>1</v>
      </c>
      <c r="AV199" s="3">
        <v>1</v>
      </c>
      <c r="AW199" s="3">
        <v>1</v>
      </c>
      <c r="AX199" s="3">
        <v>1</v>
      </c>
      <c r="AY199" s="3">
        <v>1</v>
      </c>
      <c r="AZ199" s="3">
        <v>1</v>
      </c>
      <c r="BA199" s="3">
        <v>1</v>
      </c>
      <c r="BB199" s="3">
        <v>1</v>
      </c>
      <c r="BC199" s="3"/>
      <c r="BD199" s="3">
        <v>1</v>
      </c>
      <c r="BE199" s="3">
        <v>1</v>
      </c>
      <c r="BF199" s="3">
        <v>1</v>
      </c>
      <c r="BG199" s="3">
        <v>1</v>
      </c>
      <c r="BH199" s="3">
        <v>1</v>
      </c>
      <c r="BI199" s="3">
        <v>1</v>
      </c>
      <c r="BJ199" s="3">
        <v>1</v>
      </c>
      <c r="BK199" s="3">
        <v>1</v>
      </c>
      <c r="BL199" s="3">
        <v>1</v>
      </c>
      <c r="BM199" s="3">
        <v>1</v>
      </c>
      <c r="BN199" s="3">
        <v>1</v>
      </c>
      <c r="BO199" s="3">
        <v>1</v>
      </c>
      <c r="BP199" s="3"/>
    </row>
    <row r="200" spans="2:68" x14ac:dyDescent="0.25">
      <c r="B200" s="14"/>
      <c r="C200" s="2" t="s">
        <v>19</v>
      </c>
      <c r="D200" s="4">
        <v>42.971153666666673</v>
      </c>
      <c r="E200" s="4">
        <v>42.971153666666673</v>
      </c>
      <c r="F200" s="4">
        <v>44.260288276666671</v>
      </c>
      <c r="G200" s="4">
        <v>44.260288276666671</v>
      </c>
      <c r="H200" s="4">
        <v>44.260288276666671</v>
      </c>
      <c r="I200" s="4">
        <v>44.260288276666671</v>
      </c>
      <c r="J200" s="4">
        <v>44.260288276666671</v>
      </c>
      <c r="K200" s="4">
        <v>44.260288276666671</v>
      </c>
      <c r="L200" s="4">
        <v>44.260288276666671</v>
      </c>
      <c r="M200" s="4">
        <v>44.260288276666671</v>
      </c>
      <c r="N200" s="4">
        <v>44.260288276666671</v>
      </c>
      <c r="O200" s="4">
        <v>44.260288276666671</v>
      </c>
      <c r="P200" s="4"/>
      <c r="Q200" s="4">
        <v>44.260288276666671</v>
      </c>
      <c r="R200" s="4">
        <v>44.260288276666671</v>
      </c>
      <c r="S200" s="4">
        <v>45.588096924966671</v>
      </c>
      <c r="T200" s="4">
        <v>45.588096924966671</v>
      </c>
      <c r="U200" s="4">
        <v>45.588096924966671</v>
      </c>
      <c r="V200" s="4">
        <v>45.588096924966671</v>
      </c>
      <c r="W200" s="4">
        <v>45.588096924966671</v>
      </c>
      <c r="X200" s="4">
        <v>45.588096924966671</v>
      </c>
      <c r="Y200" s="4">
        <v>45.588096924966671</v>
      </c>
      <c r="Z200" s="4">
        <v>45.588096924966671</v>
      </c>
      <c r="AA200" s="4">
        <v>45.588096924966671</v>
      </c>
      <c r="AB200" s="4">
        <v>45.588096924966671</v>
      </c>
      <c r="AC200" s="4"/>
      <c r="AD200" s="4">
        <v>45.588096924966671</v>
      </c>
      <c r="AE200" s="4">
        <v>45.588096924966671</v>
      </c>
      <c r="AF200" s="4">
        <v>46.955739832715672</v>
      </c>
      <c r="AG200" s="4">
        <v>46.955739832715672</v>
      </c>
      <c r="AH200" s="4">
        <v>46.955739832715672</v>
      </c>
      <c r="AI200" s="4">
        <v>46.955739832715672</v>
      </c>
      <c r="AJ200" s="4">
        <v>46.955739832715672</v>
      </c>
      <c r="AK200" s="4">
        <v>46.955739832715672</v>
      </c>
      <c r="AL200" s="4">
        <v>46.955739832715672</v>
      </c>
      <c r="AM200" s="4">
        <v>46.955739832715672</v>
      </c>
      <c r="AN200" s="4">
        <v>46.955739832715672</v>
      </c>
      <c r="AO200" s="4">
        <v>46.955739832715672</v>
      </c>
      <c r="AP200" s="4"/>
      <c r="AQ200" s="4">
        <v>46.955739832715672</v>
      </c>
      <c r="AR200" s="4">
        <v>46.955739832715672</v>
      </c>
      <c r="AS200" s="4">
        <v>48.364412027697142</v>
      </c>
      <c r="AT200" s="4">
        <v>48.364412027697142</v>
      </c>
      <c r="AU200" s="4">
        <v>48.364412027697142</v>
      </c>
      <c r="AV200" s="4">
        <v>48.364412027697142</v>
      </c>
      <c r="AW200" s="4">
        <v>48.364412027697142</v>
      </c>
      <c r="AX200" s="4">
        <v>48.364412027697142</v>
      </c>
      <c r="AY200" s="4">
        <v>48.364412027697142</v>
      </c>
      <c r="AZ200" s="4">
        <v>48.364412027697142</v>
      </c>
      <c r="BA200" s="4">
        <v>48.364412027697142</v>
      </c>
      <c r="BB200" s="4">
        <v>48.364412027697142</v>
      </c>
      <c r="BC200" s="4"/>
      <c r="BD200" s="4">
        <v>48.364412027697142</v>
      </c>
      <c r="BE200" s="4">
        <v>48.364412027697142</v>
      </c>
      <c r="BF200" s="4">
        <v>49.815344388528061</v>
      </c>
      <c r="BG200" s="4">
        <v>49.815344388528061</v>
      </c>
      <c r="BH200" s="4">
        <v>49.815344388528061</v>
      </c>
      <c r="BI200" s="4">
        <v>49.815344388528061</v>
      </c>
      <c r="BJ200" s="4">
        <v>49.815344388528061</v>
      </c>
      <c r="BK200" s="4">
        <v>49.815344388528061</v>
      </c>
      <c r="BL200" s="4">
        <v>49.815344388528061</v>
      </c>
      <c r="BM200" s="4">
        <v>49.815344388528061</v>
      </c>
      <c r="BN200" s="4">
        <v>49.815344388528061</v>
      </c>
      <c r="BO200" s="4">
        <v>49.815344388528061</v>
      </c>
      <c r="BP200" s="4"/>
    </row>
    <row r="201" spans="2:68" x14ac:dyDescent="0.25">
      <c r="B201" s="14"/>
      <c r="C201" s="2" t="s">
        <v>20</v>
      </c>
      <c r="D201" s="3">
        <v>6</v>
      </c>
      <c r="E201" s="3">
        <v>6</v>
      </c>
      <c r="F201" s="3">
        <v>6</v>
      </c>
      <c r="G201" s="3">
        <v>6</v>
      </c>
      <c r="H201" s="3">
        <v>6</v>
      </c>
      <c r="I201" s="3">
        <v>6</v>
      </c>
      <c r="J201" s="3">
        <v>6</v>
      </c>
      <c r="K201" s="3">
        <v>6</v>
      </c>
      <c r="L201" s="3">
        <v>6</v>
      </c>
      <c r="M201" s="3">
        <v>6</v>
      </c>
      <c r="N201" s="3">
        <v>6</v>
      </c>
      <c r="O201" s="3">
        <v>6</v>
      </c>
      <c r="P201" s="3"/>
      <c r="Q201" s="3">
        <v>6</v>
      </c>
      <c r="R201" s="3">
        <v>6</v>
      </c>
      <c r="S201" s="3">
        <v>6</v>
      </c>
      <c r="T201" s="3">
        <v>6</v>
      </c>
      <c r="U201" s="3">
        <v>6</v>
      </c>
      <c r="V201" s="3">
        <v>6</v>
      </c>
      <c r="W201" s="3">
        <v>6</v>
      </c>
      <c r="X201" s="3">
        <v>6</v>
      </c>
      <c r="Y201" s="3">
        <v>6</v>
      </c>
      <c r="Z201" s="3">
        <v>6</v>
      </c>
      <c r="AA201" s="3">
        <v>6</v>
      </c>
      <c r="AB201" s="3">
        <v>6</v>
      </c>
      <c r="AC201" s="3"/>
      <c r="AD201" s="3">
        <v>6</v>
      </c>
      <c r="AE201" s="3">
        <v>6</v>
      </c>
      <c r="AF201" s="3">
        <v>6</v>
      </c>
      <c r="AG201" s="3">
        <v>6</v>
      </c>
      <c r="AH201" s="3">
        <v>6</v>
      </c>
      <c r="AI201" s="3">
        <v>6</v>
      </c>
      <c r="AJ201" s="3">
        <v>6</v>
      </c>
      <c r="AK201" s="3">
        <v>6</v>
      </c>
      <c r="AL201" s="3">
        <v>6</v>
      </c>
      <c r="AM201" s="3">
        <v>6</v>
      </c>
      <c r="AN201" s="3">
        <v>6</v>
      </c>
      <c r="AO201" s="3">
        <v>6</v>
      </c>
      <c r="AP201" s="3"/>
      <c r="AQ201" s="3">
        <v>6</v>
      </c>
      <c r="AR201" s="3">
        <v>6</v>
      </c>
      <c r="AS201" s="3">
        <v>6</v>
      </c>
      <c r="AT201" s="3">
        <v>6</v>
      </c>
      <c r="AU201" s="3">
        <v>6</v>
      </c>
      <c r="AV201" s="3">
        <v>6</v>
      </c>
      <c r="AW201" s="3">
        <v>6</v>
      </c>
      <c r="AX201" s="3">
        <v>6</v>
      </c>
      <c r="AY201" s="3">
        <v>6</v>
      </c>
      <c r="AZ201" s="3">
        <v>6</v>
      </c>
      <c r="BA201" s="3">
        <v>6</v>
      </c>
      <c r="BB201" s="3">
        <v>6</v>
      </c>
      <c r="BC201" s="3"/>
      <c r="BD201" s="3">
        <v>6</v>
      </c>
      <c r="BE201" s="3">
        <v>6</v>
      </c>
      <c r="BF201" s="3">
        <v>6</v>
      </c>
      <c r="BG201" s="3">
        <v>6</v>
      </c>
      <c r="BH201" s="3">
        <v>6</v>
      </c>
      <c r="BI201" s="3">
        <v>6</v>
      </c>
      <c r="BJ201" s="3">
        <v>6</v>
      </c>
      <c r="BK201" s="3">
        <v>6</v>
      </c>
      <c r="BL201" s="3">
        <v>6</v>
      </c>
      <c r="BM201" s="3">
        <v>6</v>
      </c>
      <c r="BN201" s="3">
        <v>6</v>
      </c>
      <c r="BO201" s="3">
        <v>6</v>
      </c>
      <c r="BP201" s="3"/>
    </row>
    <row r="202" spans="2:68" x14ac:dyDescent="0.25">
      <c r="B202" s="14"/>
      <c r="C202" s="2" t="s">
        <v>27</v>
      </c>
      <c r="D202" s="4">
        <v>38.010678571428571</v>
      </c>
      <c r="E202" s="4">
        <v>38.010678571428571</v>
      </c>
      <c r="F202" s="4">
        <v>38.010678571428571</v>
      </c>
      <c r="G202" s="4">
        <v>38.010678571428571</v>
      </c>
      <c r="H202" s="4">
        <v>38.010678571428571</v>
      </c>
      <c r="I202" s="4">
        <v>38.010678571428571</v>
      </c>
      <c r="J202" s="4">
        <v>38.010678571428571</v>
      </c>
      <c r="K202" s="4">
        <v>39.150998928571425</v>
      </c>
      <c r="L202" s="4">
        <v>39.150998928571425</v>
      </c>
      <c r="M202" s="4">
        <v>39.150998928571425</v>
      </c>
      <c r="N202" s="4">
        <v>39.150998928571425</v>
      </c>
      <c r="O202" s="4">
        <v>39.150998928571425</v>
      </c>
      <c r="P202" s="4"/>
      <c r="Q202" s="4">
        <v>39.150998928571425</v>
      </c>
      <c r="R202" s="4">
        <v>39.150998928571425</v>
      </c>
      <c r="S202" s="4">
        <v>39.150998928571425</v>
      </c>
      <c r="T202" s="4">
        <v>39.150998928571425</v>
      </c>
      <c r="U202" s="4">
        <v>39.150998928571425</v>
      </c>
      <c r="V202" s="4">
        <v>39.150998928571425</v>
      </c>
      <c r="W202" s="4">
        <v>39.150998928571425</v>
      </c>
      <c r="X202" s="4">
        <v>40.325528896428573</v>
      </c>
      <c r="Y202" s="4">
        <v>40.325528896428573</v>
      </c>
      <c r="Z202" s="4">
        <v>40.325528896428573</v>
      </c>
      <c r="AA202" s="4">
        <v>40.325528896428573</v>
      </c>
      <c r="AB202" s="4">
        <v>40.325528896428573</v>
      </c>
      <c r="AC202" s="4"/>
      <c r="AD202" s="4">
        <v>40.325528896428573</v>
      </c>
      <c r="AE202" s="4">
        <v>40.325528896428573</v>
      </c>
      <c r="AF202" s="4">
        <v>40.325528896428573</v>
      </c>
      <c r="AG202" s="4">
        <v>40.325528896428573</v>
      </c>
      <c r="AH202" s="4">
        <v>40.325528896428573</v>
      </c>
      <c r="AI202" s="4">
        <v>40.325528896428573</v>
      </c>
      <c r="AJ202" s="4">
        <v>40.325528896428573</v>
      </c>
      <c r="AK202" s="4">
        <v>41.535294763321431</v>
      </c>
      <c r="AL202" s="4">
        <v>41.535294763321431</v>
      </c>
      <c r="AM202" s="4">
        <v>41.535294763321431</v>
      </c>
      <c r="AN202" s="4">
        <v>41.535294763321431</v>
      </c>
      <c r="AO202" s="4">
        <v>41.535294763321431</v>
      </c>
      <c r="AP202" s="4"/>
      <c r="AQ202" s="4">
        <v>41.535294763321431</v>
      </c>
      <c r="AR202" s="4">
        <v>41.535294763321431</v>
      </c>
      <c r="AS202" s="4">
        <v>41.535294763321431</v>
      </c>
      <c r="AT202" s="4">
        <v>41.535294763321431</v>
      </c>
      <c r="AU202" s="4">
        <v>41.535294763321431</v>
      </c>
      <c r="AV202" s="4">
        <v>41.535294763321431</v>
      </c>
      <c r="AW202" s="4">
        <v>41.535294763321431</v>
      </c>
      <c r="AX202" s="4">
        <v>42.781353606221074</v>
      </c>
      <c r="AY202" s="4">
        <v>42.781353606221074</v>
      </c>
      <c r="AZ202" s="4">
        <v>42.781353606221074</v>
      </c>
      <c r="BA202" s="4">
        <v>42.781353606221074</v>
      </c>
      <c r="BB202" s="4">
        <v>42.781353606221074</v>
      </c>
      <c r="BC202" s="4"/>
      <c r="BD202" s="4">
        <v>42.781353606221074</v>
      </c>
      <c r="BE202" s="4">
        <v>42.781353606221074</v>
      </c>
      <c r="BF202" s="4">
        <v>42.781353606221074</v>
      </c>
      <c r="BG202" s="4">
        <v>42.781353606221074</v>
      </c>
      <c r="BH202" s="4">
        <v>42.781353606221074</v>
      </c>
      <c r="BI202" s="4">
        <v>42.781353606221074</v>
      </c>
      <c r="BJ202" s="4">
        <v>42.781353606221074</v>
      </c>
      <c r="BK202" s="4">
        <v>44.064794214407705</v>
      </c>
      <c r="BL202" s="4">
        <v>44.064794214407705</v>
      </c>
      <c r="BM202" s="4">
        <v>44.064794214407705</v>
      </c>
      <c r="BN202" s="4">
        <v>44.064794214407705</v>
      </c>
      <c r="BO202" s="4">
        <v>44.064794214407705</v>
      </c>
      <c r="BP202" s="4"/>
    </row>
    <row r="203" spans="2:68" x14ac:dyDescent="0.25">
      <c r="B203" s="22"/>
      <c r="C203" s="2" t="s">
        <v>28</v>
      </c>
      <c r="D203" s="3">
        <v>14</v>
      </c>
      <c r="E203" s="3">
        <v>14</v>
      </c>
      <c r="F203" s="3">
        <v>14</v>
      </c>
      <c r="G203" s="3">
        <v>14</v>
      </c>
      <c r="H203" s="3">
        <v>14</v>
      </c>
      <c r="I203" s="3">
        <v>14</v>
      </c>
      <c r="J203" s="3">
        <v>14</v>
      </c>
      <c r="K203" s="3">
        <v>14</v>
      </c>
      <c r="L203" s="3">
        <v>14</v>
      </c>
      <c r="M203" s="3">
        <v>14</v>
      </c>
      <c r="N203" s="3">
        <v>14</v>
      </c>
      <c r="O203" s="3">
        <v>14</v>
      </c>
      <c r="P203" s="3"/>
      <c r="Q203" s="3">
        <v>14</v>
      </c>
      <c r="R203" s="3">
        <v>14</v>
      </c>
      <c r="S203" s="3">
        <v>14</v>
      </c>
      <c r="T203" s="3">
        <v>14</v>
      </c>
      <c r="U203" s="3">
        <v>14</v>
      </c>
      <c r="V203" s="3">
        <v>14</v>
      </c>
      <c r="W203" s="3">
        <v>14</v>
      </c>
      <c r="X203" s="3">
        <v>14</v>
      </c>
      <c r="Y203" s="3">
        <v>14</v>
      </c>
      <c r="Z203" s="3">
        <v>14</v>
      </c>
      <c r="AA203" s="3">
        <v>14</v>
      </c>
      <c r="AB203" s="3">
        <v>14</v>
      </c>
      <c r="AC203" s="3"/>
      <c r="AD203" s="3">
        <v>14</v>
      </c>
      <c r="AE203" s="3">
        <v>14</v>
      </c>
      <c r="AF203" s="3">
        <v>14</v>
      </c>
      <c r="AG203" s="3">
        <v>14</v>
      </c>
      <c r="AH203" s="3">
        <v>14</v>
      </c>
      <c r="AI203" s="3">
        <v>14</v>
      </c>
      <c r="AJ203" s="3">
        <v>14</v>
      </c>
      <c r="AK203" s="3">
        <v>14</v>
      </c>
      <c r="AL203" s="3">
        <v>14</v>
      </c>
      <c r="AM203" s="3">
        <v>14</v>
      </c>
      <c r="AN203" s="3">
        <v>14</v>
      </c>
      <c r="AO203" s="3">
        <v>14</v>
      </c>
      <c r="AP203" s="3"/>
      <c r="AQ203" s="3">
        <v>14</v>
      </c>
      <c r="AR203" s="3">
        <v>14</v>
      </c>
      <c r="AS203" s="3">
        <v>14</v>
      </c>
      <c r="AT203" s="3">
        <v>14</v>
      </c>
      <c r="AU203" s="3">
        <v>14</v>
      </c>
      <c r="AV203" s="3">
        <v>14</v>
      </c>
      <c r="AW203" s="3">
        <v>14</v>
      </c>
      <c r="AX203" s="3">
        <v>14</v>
      </c>
      <c r="AY203" s="3">
        <v>14</v>
      </c>
      <c r="AZ203" s="3">
        <v>14</v>
      </c>
      <c r="BA203" s="3">
        <v>14</v>
      </c>
      <c r="BB203" s="3">
        <v>14</v>
      </c>
      <c r="BC203" s="3"/>
      <c r="BD203" s="3">
        <v>14</v>
      </c>
      <c r="BE203" s="3">
        <v>14</v>
      </c>
      <c r="BF203" s="3">
        <v>14</v>
      </c>
      <c r="BG203" s="3">
        <v>14</v>
      </c>
      <c r="BH203" s="3">
        <v>14</v>
      </c>
      <c r="BI203" s="3">
        <v>14</v>
      </c>
      <c r="BJ203" s="3">
        <v>14</v>
      </c>
      <c r="BK203" s="3">
        <v>14</v>
      </c>
      <c r="BL203" s="3">
        <v>14</v>
      </c>
      <c r="BM203" s="3">
        <v>14</v>
      </c>
      <c r="BN203" s="3">
        <v>14</v>
      </c>
      <c r="BO203" s="3">
        <v>14</v>
      </c>
      <c r="BP203" s="3"/>
    </row>
    <row r="204" spans="2:68" x14ac:dyDescent="0.25">
      <c r="B204" s="23" t="s">
        <v>136</v>
      </c>
      <c r="C204" s="23"/>
      <c r="D204" s="27">
        <f t="shared" ref="D204:O204" si="178">SUM(D198*D199,D200*D201,D202*D203)*D$1</f>
        <v>17815.581776999999</v>
      </c>
      <c r="E204" s="27">
        <f t="shared" si="178"/>
        <v>16967.220740000001</v>
      </c>
      <c r="F204" s="27">
        <f t="shared" si="178"/>
        <v>18872.64242842</v>
      </c>
      <c r="G204" s="27">
        <f t="shared" si="178"/>
        <v>18014.795045309998</v>
      </c>
      <c r="H204" s="27">
        <f t="shared" si="178"/>
        <v>17156.9476622</v>
      </c>
      <c r="I204" s="27">
        <f t="shared" si="178"/>
        <v>18872.64242842</v>
      </c>
      <c r="J204" s="27">
        <f t="shared" si="178"/>
        <v>18872.64242842</v>
      </c>
      <c r="K204" s="27">
        <f t="shared" si="178"/>
        <v>18350.04923031</v>
      </c>
      <c r="L204" s="27">
        <f t="shared" si="178"/>
        <v>18350.04923031</v>
      </c>
      <c r="M204" s="27">
        <f t="shared" si="178"/>
        <v>19223.861098419999</v>
      </c>
      <c r="N204" s="27">
        <f t="shared" si="178"/>
        <v>16602.425494089999</v>
      </c>
      <c r="O204" s="27">
        <f t="shared" si="178"/>
        <v>18350.04923031</v>
      </c>
      <c r="P204" s="24">
        <f>SUM(D204:O204)</f>
        <v>217448.90679320999</v>
      </c>
      <c r="Q204" s="27">
        <f t="shared" ref="Q204:AB204" si="179">SUM(Q198*Q199,Q200*Q201,Q202*Q203)*Q$1</f>
        <v>17476.237362200001</v>
      </c>
      <c r="R204" s="27">
        <f t="shared" si="179"/>
        <v>18350.04923031</v>
      </c>
      <c r="S204" s="27">
        <f t="shared" si="179"/>
        <v>19438.821701272602</v>
      </c>
      <c r="T204" s="27">
        <f t="shared" si="179"/>
        <v>18555.2388966693</v>
      </c>
      <c r="U204" s="27">
        <f t="shared" si="179"/>
        <v>18555.2388966693</v>
      </c>
      <c r="V204" s="27">
        <f t="shared" si="179"/>
        <v>19438.821701272602</v>
      </c>
      <c r="W204" s="27">
        <f t="shared" si="179"/>
        <v>17671.656092066001</v>
      </c>
      <c r="X204" s="27">
        <f t="shared" si="179"/>
        <v>20700.603155525903</v>
      </c>
      <c r="Y204" s="27">
        <f t="shared" si="179"/>
        <v>18900.5507072193</v>
      </c>
      <c r="Z204" s="27">
        <f t="shared" si="179"/>
        <v>18900.5507072193</v>
      </c>
      <c r="AA204" s="27">
        <f t="shared" si="179"/>
        <v>18000.524483066001</v>
      </c>
      <c r="AB204" s="27">
        <f t="shared" si="179"/>
        <v>18000.524483066001</v>
      </c>
      <c r="AC204" s="24">
        <f>SUM(Q204:AB204)</f>
        <v>223988.8174165563</v>
      </c>
      <c r="AD204" s="27">
        <f t="shared" ref="AD204:AO204" si="180">SUM(AD198*AD199,AD200*AD201,AD202*AD203)*AD$1</f>
        <v>18900.5507072193</v>
      </c>
      <c r="AE204" s="27">
        <f t="shared" si="180"/>
        <v>18000.524483066001</v>
      </c>
      <c r="AF204" s="27">
        <f t="shared" si="180"/>
        <v>20932.076641052179</v>
      </c>
      <c r="AG204" s="27">
        <f t="shared" si="180"/>
        <v>17291.715486086581</v>
      </c>
      <c r="AH204" s="27">
        <f t="shared" si="180"/>
        <v>20021.986352310778</v>
      </c>
      <c r="AI204" s="27">
        <f t="shared" si="180"/>
        <v>20021.986352310778</v>
      </c>
      <c r="AJ204" s="27">
        <f t="shared" si="180"/>
        <v>18201.805774827983</v>
      </c>
      <c r="AK204" s="27">
        <f t="shared" si="180"/>
        <v>21321.621250191678</v>
      </c>
      <c r="AL204" s="27">
        <f t="shared" si="180"/>
        <v>18540.54021755798</v>
      </c>
      <c r="AM204" s="27">
        <f t="shared" si="180"/>
        <v>20394.594239313781</v>
      </c>
      <c r="AN204" s="27">
        <f t="shared" si="180"/>
        <v>18540.54021755798</v>
      </c>
      <c r="AO204" s="27">
        <f t="shared" si="180"/>
        <v>17613.513206680083</v>
      </c>
      <c r="AP204" s="24">
        <f>SUM(AD204:AO204)</f>
        <v>229781.45492817508</v>
      </c>
      <c r="AQ204" s="27">
        <f t="shared" ref="AQ204:BB204" si="181">SUM(AQ198*AQ199,AQ200*AQ201,AQ202*AQ203)*AQ$1</f>
        <v>20394.594239313781</v>
      </c>
      <c r="AR204" s="27">
        <f t="shared" si="181"/>
        <v>18540.54021755798</v>
      </c>
      <c r="AS204" s="27">
        <f t="shared" si="181"/>
        <v>20622.645942880103</v>
      </c>
      <c r="AT204" s="27">
        <f t="shared" si="181"/>
        <v>18747.859948072823</v>
      </c>
      <c r="AU204" s="27">
        <f t="shared" si="181"/>
        <v>20622.645942880103</v>
      </c>
      <c r="AV204" s="27">
        <f t="shared" si="181"/>
        <v>19685.252945476463</v>
      </c>
      <c r="AW204" s="27">
        <f t="shared" si="181"/>
        <v>19685.252945476463</v>
      </c>
      <c r="AX204" s="27">
        <f t="shared" si="181"/>
        <v>21961.269887697432</v>
      </c>
      <c r="AY204" s="27">
        <f t="shared" si="181"/>
        <v>18141.918602880487</v>
      </c>
      <c r="AZ204" s="27">
        <f t="shared" si="181"/>
        <v>21961.269887697432</v>
      </c>
      <c r="BA204" s="27">
        <f t="shared" si="181"/>
        <v>19096.75642408472</v>
      </c>
      <c r="BB204" s="27">
        <f t="shared" si="181"/>
        <v>18141.918602880487</v>
      </c>
      <c r="BC204" s="24">
        <f>SUM(AQ204:BB204)</f>
        <v>237601.92558689829</v>
      </c>
      <c r="BD204" s="27">
        <f t="shared" ref="BD204:BO204" si="182">SUM(BD198*BD199,BD200*BD201,BD202*BD203)*BD$1</f>
        <v>21006.432066493195</v>
      </c>
      <c r="BE204" s="27">
        <f t="shared" si="182"/>
        <v>19096.75642408472</v>
      </c>
      <c r="BF204" s="27">
        <f t="shared" si="182"/>
        <v>20275.810533840759</v>
      </c>
      <c r="BG204" s="27">
        <f t="shared" si="182"/>
        <v>20275.810533840759</v>
      </c>
      <c r="BH204" s="27">
        <f t="shared" si="182"/>
        <v>21241.325321166507</v>
      </c>
      <c r="BI204" s="27">
        <f t="shared" si="182"/>
        <v>19310.295746515007</v>
      </c>
      <c r="BJ204" s="27">
        <f t="shared" si="182"/>
        <v>21241.325321166507</v>
      </c>
      <c r="BK204" s="27">
        <f t="shared" si="182"/>
        <v>21636.62502848799</v>
      </c>
      <c r="BL204" s="27">
        <f t="shared" si="182"/>
        <v>19669.659116807263</v>
      </c>
      <c r="BM204" s="27">
        <f t="shared" si="182"/>
        <v>22620.107984328351</v>
      </c>
      <c r="BN204" s="27">
        <f t="shared" si="182"/>
        <v>18686.176160966901</v>
      </c>
      <c r="BO204" s="27">
        <f t="shared" si="182"/>
        <v>19669.659116807263</v>
      </c>
      <c r="BP204" s="24">
        <f>SUM(BD204:BO204)</f>
        <v>244729.98335450521</v>
      </c>
    </row>
    <row r="205" spans="2:68" x14ac:dyDescent="0.25">
      <c r="B205" s="14" t="s">
        <v>83</v>
      </c>
      <c r="C205" s="2" t="s">
        <v>19</v>
      </c>
      <c r="D205" s="4">
        <v>41.697114999999997</v>
      </c>
      <c r="E205" s="4">
        <v>41.697114999999997</v>
      </c>
      <c r="F205" s="4">
        <v>42.948028449999995</v>
      </c>
      <c r="G205" s="4">
        <v>42.948028449999995</v>
      </c>
      <c r="H205" s="4">
        <v>42.948028449999995</v>
      </c>
      <c r="I205" s="4">
        <v>42.948028449999995</v>
      </c>
      <c r="J205" s="4">
        <v>42.948028449999995</v>
      </c>
      <c r="K205" s="4">
        <v>42.948028449999995</v>
      </c>
      <c r="L205" s="4">
        <v>42.948028449999995</v>
      </c>
      <c r="M205" s="4">
        <v>42.948028449999995</v>
      </c>
      <c r="N205" s="4">
        <v>42.948028449999995</v>
      </c>
      <c r="O205" s="4">
        <v>42.948028449999995</v>
      </c>
      <c r="P205" s="4"/>
      <c r="Q205" s="4">
        <v>42.948028449999995</v>
      </c>
      <c r="R205" s="4">
        <v>42.948028449999995</v>
      </c>
      <c r="S205" s="4">
        <v>44.236469303499995</v>
      </c>
      <c r="T205" s="4">
        <v>44.236469303499995</v>
      </c>
      <c r="U205" s="4">
        <v>44.236469303499995</v>
      </c>
      <c r="V205" s="4">
        <v>44.236469303499995</v>
      </c>
      <c r="W205" s="4">
        <v>44.236469303499995</v>
      </c>
      <c r="X205" s="4">
        <v>44.236469303499995</v>
      </c>
      <c r="Y205" s="4">
        <v>44.236469303499995</v>
      </c>
      <c r="Z205" s="4">
        <v>44.236469303499995</v>
      </c>
      <c r="AA205" s="4">
        <v>44.236469303499995</v>
      </c>
      <c r="AB205" s="4">
        <v>44.236469303499995</v>
      </c>
      <c r="AC205" s="4"/>
      <c r="AD205" s="4">
        <v>44.236469303499995</v>
      </c>
      <c r="AE205" s="4">
        <v>44.236469303499995</v>
      </c>
      <c r="AF205" s="4">
        <v>45.563563382604997</v>
      </c>
      <c r="AG205" s="4">
        <v>45.563563382604997</v>
      </c>
      <c r="AH205" s="4">
        <v>45.563563382604997</v>
      </c>
      <c r="AI205" s="4">
        <v>45.563563382604997</v>
      </c>
      <c r="AJ205" s="4">
        <v>45.563563382604997</v>
      </c>
      <c r="AK205" s="4">
        <v>45.563563382604997</v>
      </c>
      <c r="AL205" s="4">
        <v>45.563563382604997</v>
      </c>
      <c r="AM205" s="4">
        <v>45.563563382604997</v>
      </c>
      <c r="AN205" s="4">
        <v>45.563563382604997</v>
      </c>
      <c r="AO205" s="4">
        <v>45.563563382604997</v>
      </c>
      <c r="AP205" s="4"/>
      <c r="AQ205" s="4">
        <v>45.563563382604997</v>
      </c>
      <c r="AR205" s="4">
        <v>45.563563382604997</v>
      </c>
      <c r="AS205" s="4">
        <v>46.93047028408315</v>
      </c>
      <c r="AT205" s="4">
        <v>46.93047028408315</v>
      </c>
      <c r="AU205" s="4">
        <v>46.93047028408315</v>
      </c>
      <c r="AV205" s="4">
        <v>46.93047028408315</v>
      </c>
      <c r="AW205" s="4">
        <v>46.93047028408315</v>
      </c>
      <c r="AX205" s="4">
        <v>46.93047028408315</v>
      </c>
      <c r="AY205" s="4">
        <v>46.93047028408315</v>
      </c>
      <c r="AZ205" s="4">
        <v>46.93047028408315</v>
      </c>
      <c r="BA205" s="4">
        <v>46.93047028408315</v>
      </c>
      <c r="BB205" s="4">
        <v>46.93047028408315</v>
      </c>
      <c r="BC205" s="4"/>
      <c r="BD205" s="4">
        <v>46.93047028408315</v>
      </c>
      <c r="BE205" s="4">
        <v>46.93047028408315</v>
      </c>
      <c r="BF205" s="4">
        <v>48.338384392605647</v>
      </c>
      <c r="BG205" s="4">
        <v>48.338384392605647</v>
      </c>
      <c r="BH205" s="4">
        <v>48.338384392605647</v>
      </c>
      <c r="BI205" s="4">
        <v>48.338384392605647</v>
      </c>
      <c r="BJ205" s="4">
        <v>48.338384392605647</v>
      </c>
      <c r="BK205" s="4">
        <v>48.338384392605647</v>
      </c>
      <c r="BL205" s="4">
        <v>48.338384392605647</v>
      </c>
      <c r="BM205" s="4">
        <v>48.338384392605647</v>
      </c>
      <c r="BN205" s="4">
        <v>48.338384392605647</v>
      </c>
      <c r="BO205" s="4">
        <v>48.338384392605647</v>
      </c>
      <c r="BP205" s="4"/>
    </row>
    <row r="206" spans="2:68" x14ac:dyDescent="0.25">
      <c r="B206" s="14"/>
      <c r="C206" s="2" t="s">
        <v>20</v>
      </c>
      <c r="D206" s="3">
        <v>1</v>
      </c>
      <c r="E206" s="3">
        <v>1</v>
      </c>
      <c r="F206" s="3">
        <v>1</v>
      </c>
      <c r="G206" s="3">
        <v>1</v>
      </c>
      <c r="H206" s="3">
        <v>1</v>
      </c>
      <c r="I206" s="3">
        <v>1</v>
      </c>
      <c r="J206" s="3">
        <v>1</v>
      </c>
      <c r="K206" s="3">
        <v>1</v>
      </c>
      <c r="L206" s="3">
        <v>1</v>
      </c>
      <c r="M206" s="3">
        <v>1</v>
      </c>
      <c r="N206" s="3">
        <v>1</v>
      </c>
      <c r="O206" s="3">
        <v>1</v>
      </c>
      <c r="P206" s="3"/>
      <c r="Q206" s="3">
        <v>1</v>
      </c>
      <c r="R206" s="3">
        <v>1</v>
      </c>
      <c r="S206" s="3">
        <v>1</v>
      </c>
      <c r="T206" s="3">
        <v>1</v>
      </c>
      <c r="U206" s="3">
        <v>1</v>
      </c>
      <c r="V206" s="3">
        <v>1</v>
      </c>
      <c r="W206" s="3">
        <v>1</v>
      </c>
      <c r="X206" s="3">
        <v>1</v>
      </c>
      <c r="Y206" s="3">
        <v>1</v>
      </c>
      <c r="Z206" s="3">
        <v>1</v>
      </c>
      <c r="AA206" s="3">
        <v>1</v>
      </c>
      <c r="AB206" s="3">
        <v>1</v>
      </c>
      <c r="AC206" s="3"/>
      <c r="AD206" s="3">
        <v>1</v>
      </c>
      <c r="AE206" s="3">
        <v>1</v>
      </c>
      <c r="AF206" s="3">
        <v>1</v>
      </c>
      <c r="AG206" s="3">
        <v>1</v>
      </c>
      <c r="AH206" s="3">
        <v>1</v>
      </c>
      <c r="AI206" s="3">
        <v>1</v>
      </c>
      <c r="AJ206" s="3">
        <v>1</v>
      </c>
      <c r="AK206" s="3">
        <v>1</v>
      </c>
      <c r="AL206" s="3">
        <v>1</v>
      </c>
      <c r="AM206" s="3">
        <v>1</v>
      </c>
      <c r="AN206" s="3">
        <v>1</v>
      </c>
      <c r="AO206" s="3">
        <v>1</v>
      </c>
      <c r="AP206" s="3"/>
      <c r="AQ206" s="3">
        <v>1</v>
      </c>
      <c r="AR206" s="3">
        <v>1</v>
      </c>
      <c r="AS206" s="3">
        <v>1</v>
      </c>
      <c r="AT206" s="3">
        <v>1</v>
      </c>
      <c r="AU206" s="3">
        <v>1</v>
      </c>
      <c r="AV206" s="3">
        <v>1</v>
      </c>
      <c r="AW206" s="3">
        <v>1</v>
      </c>
      <c r="AX206" s="3">
        <v>1</v>
      </c>
      <c r="AY206" s="3">
        <v>1</v>
      </c>
      <c r="AZ206" s="3">
        <v>1</v>
      </c>
      <c r="BA206" s="3">
        <v>1</v>
      </c>
      <c r="BB206" s="3">
        <v>1</v>
      </c>
      <c r="BC206" s="3"/>
      <c r="BD206" s="3">
        <v>1</v>
      </c>
      <c r="BE206" s="3">
        <v>1</v>
      </c>
      <c r="BF206" s="3">
        <v>1</v>
      </c>
      <c r="BG206" s="3">
        <v>1</v>
      </c>
      <c r="BH206" s="3">
        <v>1</v>
      </c>
      <c r="BI206" s="3">
        <v>1</v>
      </c>
      <c r="BJ206" s="3">
        <v>1</v>
      </c>
      <c r="BK206" s="3">
        <v>1</v>
      </c>
      <c r="BL206" s="3">
        <v>1</v>
      </c>
      <c r="BM206" s="3">
        <v>1</v>
      </c>
      <c r="BN206" s="3">
        <v>1</v>
      </c>
      <c r="BO206" s="3">
        <v>1</v>
      </c>
      <c r="BP206" s="3"/>
    </row>
    <row r="207" spans="2:68" x14ac:dyDescent="0.25">
      <c r="B207" s="14"/>
      <c r="C207" s="2" t="s">
        <v>27</v>
      </c>
      <c r="D207" s="4">
        <v>37.734050000000003</v>
      </c>
      <c r="E207" s="4">
        <v>37.734050000000003</v>
      </c>
      <c r="F207" s="4">
        <v>37.734050000000003</v>
      </c>
      <c r="G207" s="4">
        <v>37.734050000000003</v>
      </c>
      <c r="H207" s="4">
        <v>37.734050000000003</v>
      </c>
      <c r="I207" s="4">
        <v>37.734050000000003</v>
      </c>
      <c r="J207" s="4">
        <v>37.734050000000003</v>
      </c>
      <c r="K207" s="4">
        <v>38.866071500000004</v>
      </c>
      <c r="L207" s="4">
        <v>38.866071500000004</v>
      </c>
      <c r="M207" s="4">
        <v>38.866071500000004</v>
      </c>
      <c r="N207" s="4">
        <v>38.866071500000004</v>
      </c>
      <c r="O207" s="4">
        <v>38.866071500000004</v>
      </c>
      <c r="P207" s="4"/>
      <c r="Q207" s="4">
        <v>38.866071500000004</v>
      </c>
      <c r="R207" s="4">
        <v>38.866071500000004</v>
      </c>
      <c r="S207" s="4">
        <v>38.866071500000004</v>
      </c>
      <c r="T207" s="4">
        <v>38.866071500000004</v>
      </c>
      <c r="U207" s="4">
        <v>38.866071500000004</v>
      </c>
      <c r="V207" s="4">
        <v>38.866071500000004</v>
      </c>
      <c r="W207" s="4">
        <v>38.866071500000004</v>
      </c>
      <c r="X207" s="4">
        <v>40.032053645000005</v>
      </c>
      <c r="Y207" s="4">
        <v>40.032053645000005</v>
      </c>
      <c r="Z207" s="4">
        <v>40.032053645000005</v>
      </c>
      <c r="AA207" s="4">
        <v>40.032053645000005</v>
      </c>
      <c r="AB207" s="4">
        <v>40.032053645000005</v>
      </c>
      <c r="AC207" s="4"/>
      <c r="AD207" s="4">
        <v>40.032053645000005</v>
      </c>
      <c r="AE207" s="4">
        <v>40.032053645000005</v>
      </c>
      <c r="AF207" s="4">
        <v>40.032053645000005</v>
      </c>
      <c r="AG207" s="4">
        <v>40.032053645000005</v>
      </c>
      <c r="AH207" s="4">
        <v>40.032053645000005</v>
      </c>
      <c r="AI207" s="4">
        <v>40.032053645000005</v>
      </c>
      <c r="AJ207" s="4">
        <v>40.032053645000005</v>
      </c>
      <c r="AK207" s="4">
        <v>41.233015254350008</v>
      </c>
      <c r="AL207" s="4">
        <v>41.233015254350008</v>
      </c>
      <c r="AM207" s="4">
        <v>41.233015254350008</v>
      </c>
      <c r="AN207" s="4">
        <v>41.233015254350008</v>
      </c>
      <c r="AO207" s="4">
        <v>41.233015254350008</v>
      </c>
      <c r="AP207" s="4"/>
      <c r="AQ207" s="4">
        <v>41.233015254350008</v>
      </c>
      <c r="AR207" s="4">
        <v>41.233015254350008</v>
      </c>
      <c r="AS207" s="4">
        <v>41.233015254350008</v>
      </c>
      <c r="AT207" s="4">
        <v>41.233015254350008</v>
      </c>
      <c r="AU207" s="4">
        <v>41.233015254350008</v>
      </c>
      <c r="AV207" s="4">
        <v>41.233015254350008</v>
      </c>
      <c r="AW207" s="4">
        <v>41.233015254350008</v>
      </c>
      <c r="AX207" s="4">
        <v>42.470005711980512</v>
      </c>
      <c r="AY207" s="4">
        <v>42.470005711980512</v>
      </c>
      <c r="AZ207" s="4">
        <v>42.470005711980512</v>
      </c>
      <c r="BA207" s="4">
        <v>42.470005711980512</v>
      </c>
      <c r="BB207" s="4">
        <v>42.470005711980512</v>
      </c>
      <c r="BC207" s="4"/>
      <c r="BD207" s="4">
        <v>42.470005711980512</v>
      </c>
      <c r="BE207" s="4">
        <v>42.470005711980512</v>
      </c>
      <c r="BF207" s="4">
        <v>42.470005711980512</v>
      </c>
      <c r="BG207" s="4">
        <v>42.470005711980512</v>
      </c>
      <c r="BH207" s="4">
        <v>42.470005711980512</v>
      </c>
      <c r="BI207" s="4">
        <v>42.470005711980512</v>
      </c>
      <c r="BJ207" s="4">
        <v>42.470005711980512</v>
      </c>
      <c r="BK207" s="4">
        <v>43.744105883339927</v>
      </c>
      <c r="BL207" s="4">
        <v>43.744105883339927</v>
      </c>
      <c r="BM207" s="4">
        <v>43.744105883339927</v>
      </c>
      <c r="BN207" s="4">
        <v>43.744105883339927</v>
      </c>
      <c r="BO207" s="4">
        <v>43.744105883339927</v>
      </c>
      <c r="BP207" s="4"/>
    </row>
    <row r="208" spans="2:68" x14ac:dyDescent="0.25">
      <c r="B208" s="22"/>
      <c r="C208" s="2" t="s">
        <v>28</v>
      </c>
      <c r="D208" s="3">
        <v>2</v>
      </c>
      <c r="E208" s="3">
        <v>2</v>
      </c>
      <c r="F208" s="3">
        <v>2</v>
      </c>
      <c r="G208" s="3">
        <v>2</v>
      </c>
      <c r="H208" s="3">
        <v>2</v>
      </c>
      <c r="I208" s="3">
        <v>2</v>
      </c>
      <c r="J208" s="3">
        <v>2</v>
      </c>
      <c r="K208" s="3">
        <v>2</v>
      </c>
      <c r="L208" s="3">
        <v>2</v>
      </c>
      <c r="M208" s="3">
        <v>2</v>
      </c>
      <c r="N208" s="3">
        <v>2</v>
      </c>
      <c r="O208" s="3">
        <v>2</v>
      </c>
      <c r="P208" s="3"/>
      <c r="Q208" s="3">
        <v>2</v>
      </c>
      <c r="R208" s="3">
        <v>2</v>
      </c>
      <c r="S208" s="3">
        <v>2</v>
      </c>
      <c r="T208" s="3">
        <v>2</v>
      </c>
      <c r="U208" s="3">
        <v>2</v>
      </c>
      <c r="V208" s="3">
        <v>2</v>
      </c>
      <c r="W208" s="3">
        <v>2</v>
      </c>
      <c r="X208" s="3">
        <v>2</v>
      </c>
      <c r="Y208" s="3">
        <v>2</v>
      </c>
      <c r="Z208" s="3">
        <v>2</v>
      </c>
      <c r="AA208" s="3">
        <v>2</v>
      </c>
      <c r="AB208" s="3">
        <v>2</v>
      </c>
      <c r="AC208" s="3"/>
      <c r="AD208" s="3">
        <v>2</v>
      </c>
      <c r="AE208" s="3">
        <v>2</v>
      </c>
      <c r="AF208" s="3">
        <v>2</v>
      </c>
      <c r="AG208" s="3">
        <v>2</v>
      </c>
      <c r="AH208" s="3">
        <v>2</v>
      </c>
      <c r="AI208" s="3">
        <v>2</v>
      </c>
      <c r="AJ208" s="3">
        <v>2</v>
      </c>
      <c r="AK208" s="3">
        <v>2</v>
      </c>
      <c r="AL208" s="3">
        <v>2</v>
      </c>
      <c r="AM208" s="3">
        <v>2</v>
      </c>
      <c r="AN208" s="3">
        <v>2</v>
      </c>
      <c r="AO208" s="3">
        <v>2</v>
      </c>
      <c r="AP208" s="3"/>
      <c r="AQ208" s="3">
        <v>2</v>
      </c>
      <c r="AR208" s="3">
        <v>2</v>
      </c>
      <c r="AS208" s="3">
        <v>2</v>
      </c>
      <c r="AT208" s="3">
        <v>2</v>
      </c>
      <c r="AU208" s="3">
        <v>2</v>
      </c>
      <c r="AV208" s="3">
        <v>2</v>
      </c>
      <c r="AW208" s="3">
        <v>2</v>
      </c>
      <c r="AX208" s="3">
        <v>2</v>
      </c>
      <c r="AY208" s="3">
        <v>2</v>
      </c>
      <c r="AZ208" s="3">
        <v>2</v>
      </c>
      <c r="BA208" s="3">
        <v>2</v>
      </c>
      <c r="BB208" s="3">
        <v>2</v>
      </c>
      <c r="BC208" s="3"/>
      <c r="BD208" s="3">
        <v>2</v>
      </c>
      <c r="BE208" s="3">
        <v>2</v>
      </c>
      <c r="BF208" s="3">
        <v>2</v>
      </c>
      <c r="BG208" s="3">
        <v>2</v>
      </c>
      <c r="BH208" s="3">
        <v>2</v>
      </c>
      <c r="BI208" s="3">
        <v>2</v>
      </c>
      <c r="BJ208" s="3">
        <v>2</v>
      </c>
      <c r="BK208" s="3">
        <v>2</v>
      </c>
      <c r="BL208" s="3">
        <v>2</v>
      </c>
      <c r="BM208" s="3">
        <v>2</v>
      </c>
      <c r="BN208" s="3">
        <v>2</v>
      </c>
      <c r="BO208" s="3">
        <v>2</v>
      </c>
      <c r="BP208" s="3"/>
    </row>
    <row r="209" spans="2:68" x14ac:dyDescent="0.25">
      <c r="B209" s="23" t="s">
        <v>137</v>
      </c>
      <c r="C209" s="23"/>
      <c r="D209" s="27">
        <f t="shared" ref="D209:O209" si="183">SUM(D205*D206,D207*D208)*D$1</f>
        <v>2460.4695150000002</v>
      </c>
      <c r="E209" s="27">
        <f t="shared" si="183"/>
        <v>2343.3043000000002</v>
      </c>
      <c r="F209" s="27">
        <f t="shared" si="183"/>
        <v>2605.1548259000001</v>
      </c>
      <c r="G209" s="27">
        <f t="shared" si="183"/>
        <v>2486.73869745</v>
      </c>
      <c r="H209" s="27">
        <f t="shared" si="183"/>
        <v>2368.3225689999999</v>
      </c>
      <c r="I209" s="27">
        <f t="shared" si="183"/>
        <v>2605.1548259000001</v>
      </c>
      <c r="J209" s="27">
        <f t="shared" si="183"/>
        <v>2605.1548259000001</v>
      </c>
      <c r="K209" s="27">
        <f t="shared" si="183"/>
        <v>2534.28360045</v>
      </c>
      <c r="L209" s="27">
        <f t="shared" si="183"/>
        <v>2534.28360045</v>
      </c>
      <c r="M209" s="27">
        <f t="shared" si="183"/>
        <v>2654.9637719000002</v>
      </c>
      <c r="N209" s="27">
        <f t="shared" si="183"/>
        <v>2292.92325755</v>
      </c>
      <c r="O209" s="27">
        <f t="shared" si="183"/>
        <v>2534.28360045</v>
      </c>
      <c r="P209" s="24">
        <f>SUM(D209:O209)</f>
        <v>30025.037389949997</v>
      </c>
      <c r="Q209" s="27">
        <f t="shared" ref="Q209:AB209" si="184">SUM(Q205*Q206,Q207*Q208)*Q$1</f>
        <v>2413.6034290000002</v>
      </c>
      <c r="R209" s="27">
        <f t="shared" si="184"/>
        <v>2534.28360045</v>
      </c>
      <c r="S209" s="27">
        <f t="shared" si="184"/>
        <v>2683.3094706770003</v>
      </c>
      <c r="T209" s="27">
        <f t="shared" si="184"/>
        <v>2561.3408583735004</v>
      </c>
      <c r="U209" s="27">
        <f t="shared" si="184"/>
        <v>2561.3408583735004</v>
      </c>
      <c r="V209" s="27">
        <f t="shared" si="184"/>
        <v>2683.3094706770003</v>
      </c>
      <c r="W209" s="27">
        <f t="shared" si="184"/>
        <v>2439.3722460700001</v>
      </c>
      <c r="X209" s="27">
        <f t="shared" si="184"/>
        <v>2858.9132616505003</v>
      </c>
      <c r="Y209" s="27">
        <f t="shared" si="184"/>
        <v>2610.3121084635004</v>
      </c>
      <c r="Z209" s="27">
        <f t="shared" si="184"/>
        <v>2610.3121084635004</v>
      </c>
      <c r="AA209" s="27">
        <f t="shared" si="184"/>
        <v>2486.01153187</v>
      </c>
      <c r="AB209" s="27">
        <f t="shared" si="184"/>
        <v>2486.01153187</v>
      </c>
      <c r="AC209" s="24">
        <f>SUM(Q209:AB209)</f>
        <v>30928.1204759385</v>
      </c>
      <c r="AD209" s="27">
        <f t="shared" ref="AD209:AO209" si="185">SUM(AD205*AD206,AD207*AD208)*AD$1</f>
        <v>2610.3121084635004</v>
      </c>
      <c r="AE209" s="27">
        <f t="shared" si="185"/>
        <v>2486.01153187</v>
      </c>
      <c r="AF209" s="27">
        <f t="shared" si="185"/>
        <v>2889.4364254699153</v>
      </c>
      <c r="AG209" s="27">
        <f t="shared" si="185"/>
        <v>2386.9257427794951</v>
      </c>
      <c r="AH209" s="27">
        <f t="shared" si="185"/>
        <v>2763.80875479731</v>
      </c>
      <c r="AI209" s="27">
        <f t="shared" si="185"/>
        <v>2763.80875479731</v>
      </c>
      <c r="AJ209" s="27">
        <f t="shared" si="185"/>
        <v>2512.5534134521004</v>
      </c>
      <c r="AK209" s="27">
        <f t="shared" si="185"/>
        <v>2944.6806595000153</v>
      </c>
      <c r="AL209" s="27">
        <f t="shared" si="185"/>
        <v>2560.5918778261002</v>
      </c>
      <c r="AM209" s="27">
        <f t="shared" si="185"/>
        <v>2816.6510656087103</v>
      </c>
      <c r="AN209" s="27">
        <f t="shared" si="185"/>
        <v>2560.5918778261002</v>
      </c>
      <c r="AO209" s="27">
        <f t="shared" si="185"/>
        <v>2432.5622839347952</v>
      </c>
      <c r="AP209" s="24">
        <f>SUM(AD209:AO209)</f>
        <v>31727.934496325353</v>
      </c>
      <c r="AQ209" s="27">
        <f t="shared" ref="AQ209:BB209" si="186">SUM(AQ205*AQ206,AQ207*AQ208)*AQ$1</f>
        <v>2816.6510656087103</v>
      </c>
      <c r="AR209" s="27">
        <f t="shared" si="186"/>
        <v>2560.5918778261002</v>
      </c>
      <c r="AS209" s="27">
        <f t="shared" si="186"/>
        <v>2846.7230174412298</v>
      </c>
      <c r="AT209" s="27">
        <f t="shared" si="186"/>
        <v>2587.9300158556634</v>
      </c>
      <c r="AU209" s="27">
        <f t="shared" si="186"/>
        <v>2846.7230174412298</v>
      </c>
      <c r="AV209" s="27">
        <f t="shared" si="186"/>
        <v>2717.3265166484466</v>
      </c>
      <c r="AW209" s="27">
        <f t="shared" si="186"/>
        <v>2717.3265166484466</v>
      </c>
      <c r="AX209" s="27">
        <f t="shared" si="186"/>
        <v>3033.0210792850157</v>
      </c>
      <c r="AY209" s="27">
        <f t="shared" si="186"/>
        <v>2505.5391524528391</v>
      </c>
      <c r="AZ209" s="27">
        <f t="shared" si="186"/>
        <v>3033.0210792850157</v>
      </c>
      <c r="BA209" s="27">
        <f t="shared" si="186"/>
        <v>2637.4096341608833</v>
      </c>
      <c r="BB209" s="27">
        <f t="shared" si="186"/>
        <v>2505.5391524528391</v>
      </c>
      <c r="BC209" s="24">
        <f>SUM(AQ209:BB209)</f>
        <v>32807.80212510642</v>
      </c>
      <c r="BD209" s="27">
        <f t="shared" ref="BD209:BO209" si="187">SUM(BD205*BD206,BD207*BD208)*BD$1</f>
        <v>2901.1505975769714</v>
      </c>
      <c r="BE209" s="27">
        <f t="shared" si="187"/>
        <v>2637.4096341608833</v>
      </c>
      <c r="BF209" s="27">
        <f t="shared" si="187"/>
        <v>2798.8463121478999</v>
      </c>
      <c r="BG209" s="27">
        <f t="shared" si="187"/>
        <v>2798.8463121478999</v>
      </c>
      <c r="BH209" s="27">
        <f t="shared" si="187"/>
        <v>2932.1247079644668</v>
      </c>
      <c r="BI209" s="27">
        <f t="shared" si="187"/>
        <v>2665.5679163313334</v>
      </c>
      <c r="BJ209" s="27">
        <f t="shared" si="187"/>
        <v>2932.1247079644668</v>
      </c>
      <c r="BK209" s="27">
        <f t="shared" si="187"/>
        <v>2988.1851155042805</v>
      </c>
      <c r="BL209" s="27">
        <f t="shared" si="187"/>
        <v>2716.5319231857097</v>
      </c>
      <c r="BM209" s="27">
        <f t="shared" si="187"/>
        <v>3124.0117116635661</v>
      </c>
      <c r="BN209" s="27">
        <f t="shared" si="187"/>
        <v>2580.7053270264241</v>
      </c>
      <c r="BO209" s="27">
        <f t="shared" si="187"/>
        <v>2716.5319231857097</v>
      </c>
      <c r="BP209" s="24">
        <f>SUM(BD209:BO209)</f>
        <v>33792.036188859609</v>
      </c>
    </row>
    <row r="210" spans="2:68" x14ac:dyDescent="0.25">
      <c r="B210" s="14" t="s">
        <v>84</v>
      </c>
      <c r="C210" s="2" t="s">
        <v>19</v>
      </c>
      <c r="D210" s="4">
        <v>40.625</v>
      </c>
      <c r="E210" s="4">
        <v>40.625</v>
      </c>
      <c r="F210" s="4">
        <v>41.84375</v>
      </c>
      <c r="G210" s="4">
        <v>41.84375</v>
      </c>
      <c r="H210" s="4">
        <v>41.84375</v>
      </c>
      <c r="I210" s="4">
        <v>41.84375</v>
      </c>
      <c r="J210" s="4">
        <v>41.84375</v>
      </c>
      <c r="K210" s="4">
        <v>41.84375</v>
      </c>
      <c r="L210" s="4">
        <v>41.84375</v>
      </c>
      <c r="M210" s="4">
        <v>41.84375</v>
      </c>
      <c r="N210" s="4">
        <v>41.84375</v>
      </c>
      <c r="O210" s="4">
        <v>41.84375</v>
      </c>
      <c r="P210" s="4"/>
      <c r="Q210" s="4">
        <v>41.84375</v>
      </c>
      <c r="R210" s="4">
        <v>41.84375</v>
      </c>
      <c r="S210" s="4">
        <v>43.099062500000002</v>
      </c>
      <c r="T210" s="4">
        <v>43.099062500000002</v>
      </c>
      <c r="U210" s="4">
        <v>43.099062500000002</v>
      </c>
      <c r="V210" s="4">
        <v>43.099062500000002</v>
      </c>
      <c r="W210" s="4">
        <v>43.099062500000002</v>
      </c>
      <c r="X210" s="4">
        <v>43.099062500000002</v>
      </c>
      <c r="Y210" s="4">
        <v>43.099062500000002</v>
      </c>
      <c r="Z210" s="4">
        <v>43.099062500000002</v>
      </c>
      <c r="AA210" s="4">
        <v>43.099062500000002</v>
      </c>
      <c r="AB210" s="4">
        <v>43.099062500000002</v>
      </c>
      <c r="AC210" s="4"/>
      <c r="AD210" s="4">
        <v>43.099062500000002</v>
      </c>
      <c r="AE210" s="4">
        <v>43.099062500000002</v>
      </c>
      <c r="AF210" s="4">
        <v>44.392034375000001</v>
      </c>
      <c r="AG210" s="4">
        <v>44.392034375000001</v>
      </c>
      <c r="AH210" s="4">
        <v>44.392034375000001</v>
      </c>
      <c r="AI210" s="4">
        <v>44.392034375000001</v>
      </c>
      <c r="AJ210" s="4">
        <v>44.392034375000001</v>
      </c>
      <c r="AK210" s="4">
        <v>44.392034375000001</v>
      </c>
      <c r="AL210" s="4">
        <v>44.392034375000001</v>
      </c>
      <c r="AM210" s="4">
        <v>44.392034375000001</v>
      </c>
      <c r="AN210" s="4">
        <v>44.392034375000001</v>
      </c>
      <c r="AO210" s="4">
        <v>44.392034375000001</v>
      </c>
      <c r="AP210" s="4"/>
      <c r="AQ210" s="4">
        <v>44.392034375000001</v>
      </c>
      <c r="AR210" s="4">
        <v>44.392034375000001</v>
      </c>
      <c r="AS210" s="4">
        <v>45.723795406250005</v>
      </c>
      <c r="AT210" s="4">
        <v>45.723795406250005</v>
      </c>
      <c r="AU210" s="4">
        <v>45.723795406250005</v>
      </c>
      <c r="AV210" s="4">
        <v>45.723795406250005</v>
      </c>
      <c r="AW210" s="4">
        <v>45.723795406250005</v>
      </c>
      <c r="AX210" s="4">
        <v>45.723795406250005</v>
      </c>
      <c r="AY210" s="4">
        <v>45.723795406250005</v>
      </c>
      <c r="AZ210" s="4">
        <v>45.723795406250005</v>
      </c>
      <c r="BA210" s="4">
        <v>45.723795406250005</v>
      </c>
      <c r="BB210" s="4">
        <v>45.723795406250005</v>
      </c>
      <c r="BC210" s="4"/>
      <c r="BD210" s="4">
        <v>45.723795406250005</v>
      </c>
      <c r="BE210" s="4">
        <v>45.723795406250005</v>
      </c>
      <c r="BF210" s="4">
        <v>47.095509268437503</v>
      </c>
      <c r="BG210" s="4">
        <v>47.095509268437503</v>
      </c>
      <c r="BH210" s="4">
        <v>47.095509268437503</v>
      </c>
      <c r="BI210" s="4">
        <v>47.095509268437503</v>
      </c>
      <c r="BJ210" s="4">
        <v>47.095509268437503</v>
      </c>
      <c r="BK210" s="4">
        <v>47.095509268437503</v>
      </c>
      <c r="BL210" s="4">
        <v>47.095509268437503</v>
      </c>
      <c r="BM210" s="4">
        <v>47.095509268437503</v>
      </c>
      <c r="BN210" s="4">
        <v>47.095509268437503</v>
      </c>
      <c r="BO210" s="4">
        <v>47.095509268437503</v>
      </c>
      <c r="BP210" s="4"/>
    </row>
    <row r="211" spans="2:68" x14ac:dyDescent="0.25">
      <c r="B211" s="14"/>
      <c r="C211" s="2" t="s">
        <v>20</v>
      </c>
      <c r="D211" s="3">
        <v>1</v>
      </c>
      <c r="E211" s="3">
        <v>1</v>
      </c>
      <c r="F211" s="3">
        <v>1</v>
      </c>
      <c r="G211" s="3">
        <v>1</v>
      </c>
      <c r="H211" s="3">
        <v>1</v>
      </c>
      <c r="I211" s="3">
        <v>1</v>
      </c>
      <c r="J211" s="3">
        <v>1</v>
      </c>
      <c r="K211" s="3">
        <v>1</v>
      </c>
      <c r="L211" s="3">
        <v>1</v>
      </c>
      <c r="M211" s="3">
        <v>1</v>
      </c>
      <c r="N211" s="3">
        <v>1</v>
      </c>
      <c r="O211" s="3">
        <v>1</v>
      </c>
      <c r="P211" s="3"/>
      <c r="Q211" s="3">
        <v>1</v>
      </c>
      <c r="R211" s="3">
        <v>1</v>
      </c>
      <c r="S211" s="3">
        <v>1</v>
      </c>
      <c r="T211" s="3">
        <v>1</v>
      </c>
      <c r="U211" s="3">
        <v>1</v>
      </c>
      <c r="V211" s="3">
        <v>1</v>
      </c>
      <c r="W211" s="3">
        <v>1</v>
      </c>
      <c r="X211" s="3">
        <v>1</v>
      </c>
      <c r="Y211" s="3">
        <v>1</v>
      </c>
      <c r="Z211" s="3">
        <v>1</v>
      </c>
      <c r="AA211" s="3">
        <v>1</v>
      </c>
      <c r="AB211" s="3">
        <v>1</v>
      </c>
      <c r="AC211" s="3"/>
      <c r="AD211" s="3">
        <v>1</v>
      </c>
      <c r="AE211" s="3">
        <v>1</v>
      </c>
      <c r="AF211" s="3">
        <v>1</v>
      </c>
      <c r="AG211" s="3">
        <v>1</v>
      </c>
      <c r="AH211" s="3">
        <v>1</v>
      </c>
      <c r="AI211" s="3">
        <v>1</v>
      </c>
      <c r="AJ211" s="3">
        <v>1</v>
      </c>
      <c r="AK211" s="3">
        <v>1</v>
      </c>
      <c r="AL211" s="3">
        <v>1</v>
      </c>
      <c r="AM211" s="3">
        <v>1</v>
      </c>
      <c r="AN211" s="3">
        <v>1</v>
      </c>
      <c r="AO211" s="3">
        <v>1</v>
      </c>
      <c r="AP211" s="3"/>
      <c r="AQ211" s="3">
        <v>1</v>
      </c>
      <c r="AR211" s="3">
        <v>1</v>
      </c>
      <c r="AS211" s="3">
        <v>1</v>
      </c>
      <c r="AT211" s="3">
        <v>1</v>
      </c>
      <c r="AU211" s="3">
        <v>1</v>
      </c>
      <c r="AV211" s="3">
        <v>1</v>
      </c>
      <c r="AW211" s="3">
        <v>1</v>
      </c>
      <c r="AX211" s="3">
        <v>1</v>
      </c>
      <c r="AY211" s="3">
        <v>1</v>
      </c>
      <c r="AZ211" s="3">
        <v>1</v>
      </c>
      <c r="BA211" s="3">
        <v>1</v>
      </c>
      <c r="BB211" s="3">
        <v>1</v>
      </c>
      <c r="BC211" s="3"/>
      <c r="BD211" s="3">
        <v>1</v>
      </c>
      <c r="BE211" s="3">
        <v>1</v>
      </c>
      <c r="BF211" s="3">
        <v>1</v>
      </c>
      <c r="BG211" s="3">
        <v>1</v>
      </c>
      <c r="BH211" s="3">
        <v>1</v>
      </c>
      <c r="BI211" s="3">
        <v>1</v>
      </c>
      <c r="BJ211" s="3">
        <v>1</v>
      </c>
      <c r="BK211" s="3">
        <v>1</v>
      </c>
      <c r="BL211" s="3">
        <v>1</v>
      </c>
      <c r="BM211" s="3">
        <v>1</v>
      </c>
      <c r="BN211" s="3">
        <v>1</v>
      </c>
      <c r="BO211" s="3">
        <v>1</v>
      </c>
      <c r="BP211" s="3"/>
    </row>
    <row r="212" spans="2:68" x14ac:dyDescent="0.25">
      <c r="B212" s="14"/>
      <c r="C212" s="2" t="s">
        <v>27</v>
      </c>
      <c r="D212" s="4">
        <v>37.028499999999994</v>
      </c>
      <c r="E212" s="4">
        <v>37.028499999999994</v>
      </c>
      <c r="F212" s="4">
        <v>37.028499999999994</v>
      </c>
      <c r="G212" s="4">
        <v>37.028499999999994</v>
      </c>
      <c r="H212" s="4">
        <v>37.028499999999994</v>
      </c>
      <c r="I212" s="4">
        <v>37.028499999999994</v>
      </c>
      <c r="J212" s="4">
        <v>37.028499999999994</v>
      </c>
      <c r="K212" s="4">
        <v>38.139354999999995</v>
      </c>
      <c r="L212" s="4">
        <v>38.139354999999995</v>
      </c>
      <c r="M212" s="4">
        <v>38.139354999999995</v>
      </c>
      <c r="N212" s="4">
        <v>38.139354999999995</v>
      </c>
      <c r="O212" s="4">
        <v>38.139354999999995</v>
      </c>
      <c r="P212" s="4"/>
      <c r="Q212" s="4">
        <v>38.139354999999995</v>
      </c>
      <c r="R212" s="4">
        <v>38.139354999999995</v>
      </c>
      <c r="S212" s="4">
        <v>38.139354999999995</v>
      </c>
      <c r="T212" s="4">
        <v>38.139354999999995</v>
      </c>
      <c r="U212" s="4">
        <v>38.139354999999995</v>
      </c>
      <c r="V212" s="4">
        <v>38.139354999999995</v>
      </c>
      <c r="W212" s="4">
        <v>38.139354999999995</v>
      </c>
      <c r="X212" s="4">
        <v>39.283535649999997</v>
      </c>
      <c r="Y212" s="4">
        <v>39.283535649999997</v>
      </c>
      <c r="Z212" s="4">
        <v>39.283535649999997</v>
      </c>
      <c r="AA212" s="4">
        <v>39.283535649999997</v>
      </c>
      <c r="AB212" s="4">
        <v>39.283535649999997</v>
      </c>
      <c r="AC212" s="4"/>
      <c r="AD212" s="4">
        <v>39.283535649999997</v>
      </c>
      <c r="AE212" s="4">
        <v>39.283535649999997</v>
      </c>
      <c r="AF212" s="4">
        <v>39.283535649999997</v>
      </c>
      <c r="AG212" s="4">
        <v>39.283535649999997</v>
      </c>
      <c r="AH212" s="4">
        <v>39.283535649999997</v>
      </c>
      <c r="AI212" s="4">
        <v>39.283535649999997</v>
      </c>
      <c r="AJ212" s="4">
        <v>39.283535649999997</v>
      </c>
      <c r="AK212" s="4">
        <v>40.4620417195</v>
      </c>
      <c r="AL212" s="4">
        <v>40.4620417195</v>
      </c>
      <c r="AM212" s="4">
        <v>40.4620417195</v>
      </c>
      <c r="AN212" s="4">
        <v>40.4620417195</v>
      </c>
      <c r="AO212" s="4">
        <v>40.4620417195</v>
      </c>
      <c r="AP212" s="4"/>
      <c r="AQ212" s="4">
        <v>40.4620417195</v>
      </c>
      <c r="AR212" s="4">
        <v>40.4620417195</v>
      </c>
      <c r="AS212" s="4">
        <v>40.4620417195</v>
      </c>
      <c r="AT212" s="4">
        <v>40.4620417195</v>
      </c>
      <c r="AU212" s="4">
        <v>40.4620417195</v>
      </c>
      <c r="AV212" s="4">
        <v>40.4620417195</v>
      </c>
      <c r="AW212" s="4">
        <v>40.4620417195</v>
      </c>
      <c r="AX212" s="4">
        <v>41.675902971085002</v>
      </c>
      <c r="AY212" s="4">
        <v>41.675902971085002</v>
      </c>
      <c r="AZ212" s="4">
        <v>41.675902971085002</v>
      </c>
      <c r="BA212" s="4">
        <v>41.675902971085002</v>
      </c>
      <c r="BB212" s="4">
        <v>41.675902971085002</v>
      </c>
      <c r="BC212" s="4"/>
      <c r="BD212" s="4">
        <v>41.675902971085002</v>
      </c>
      <c r="BE212" s="4">
        <v>41.675902971085002</v>
      </c>
      <c r="BF212" s="4">
        <v>41.675902971085002</v>
      </c>
      <c r="BG212" s="4">
        <v>41.675902971085002</v>
      </c>
      <c r="BH212" s="4">
        <v>41.675902971085002</v>
      </c>
      <c r="BI212" s="4">
        <v>41.675902971085002</v>
      </c>
      <c r="BJ212" s="4">
        <v>41.675902971085002</v>
      </c>
      <c r="BK212" s="4">
        <v>42.926180060217554</v>
      </c>
      <c r="BL212" s="4">
        <v>42.926180060217554</v>
      </c>
      <c r="BM212" s="4">
        <v>42.926180060217554</v>
      </c>
      <c r="BN212" s="4">
        <v>42.926180060217554</v>
      </c>
      <c r="BO212" s="4">
        <v>42.926180060217554</v>
      </c>
      <c r="BP212" s="4"/>
    </row>
    <row r="213" spans="2:68" x14ac:dyDescent="0.25">
      <c r="B213" s="22"/>
      <c r="C213" s="2" t="s">
        <v>28</v>
      </c>
      <c r="D213" s="3">
        <v>3</v>
      </c>
      <c r="E213" s="3">
        <v>3</v>
      </c>
      <c r="F213" s="3">
        <v>3</v>
      </c>
      <c r="G213" s="3">
        <v>3</v>
      </c>
      <c r="H213" s="3">
        <v>3</v>
      </c>
      <c r="I213" s="3">
        <v>3</v>
      </c>
      <c r="J213" s="3">
        <v>3</v>
      </c>
      <c r="K213" s="3">
        <v>3</v>
      </c>
      <c r="L213" s="3">
        <v>3</v>
      </c>
      <c r="M213" s="3">
        <v>3</v>
      </c>
      <c r="N213" s="3">
        <v>3</v>
      </c>
      <c r="O213" s="3">
        <v>3</v>
      </c>
      <c r="P213" s="3"/>
      <c r="Q213" s="3">
        <v>3</v>
      </c>
      <c r="R213" s="3">
        <v>3</v>
      </c>
      <c r="S213" s="3">
        <v>3</v>
      </c>
      <c r="T213" s="3">
        <v>3</v>
      </c>
      <c r="U213" s="3">
        <v>3</v>
      </c>
      <c r="V213" s="3">
        <v>3</v>
      </c>
      <c r="W213" s="3">
        <v>3</v>
      </c>
      <c r="X213" s="3">
        <v>3</v>
      </c>
      <c r="Y213" s="3">
        <v>3</v>
      </c>
      <c r="Z213" s="3">
        <v>3</v>
      </c>
      <c r="AA213" s="3">
        <v>3</v>
      </c>
      <c r="AB213" s="3">
        <v>3</v>
      </c>
      <c r="AC213" s="3"/>
      <c r="AD213" s="3">
        <v>3</v>
      </c>
      <c r="AE213" s="3">
        <v>3</v>
      </c>
      <c r="AF213" s="3">
        <v>3</v>
      </c>
      <c r="AG213" s="3">
        <v>3</v>
      </c>
      <c r="AH213" s="3">
        <v>3</v>
      </c>
      <c r="AI213" s="3">
        <v>3</v>
      </c>
      <c r="AJ213" s="3">
        <v>3</v>
      </c>
      <c r="AK213" s="3">
        <v>3</v>
      </c>
      <c r="AL213" s="3">
        <v>3</v>
      </c>
      <c r="AM213" s="3">
        <v>3</v>
      </c>
      <c r="AN213" s="3">
        <v>3</v>
      </c>
      <c r="AO213" s="3">
        <v>3</v>
      </c>
      <c r="AP213" s="3"/>
      <c r="AQ213" s="3">
        <v>3</v>
      </c>
      <c r="AR213" s="3">
        <v>3</v>
      </c>
      <c r="AS213" s="3">
        <v>3</v>
      </c>
      <c r="AT213" s="3">
        <v>3</v>
      </c>
      <c r="AU213" s="3">
        <v>3</v>
      </c>
      <c r="AV213" s="3">
        <v>3</v>
      </c>
      <c r="AW213" s="3">
        <v>3</v>
      </c>
      <c r="AX213" s="3">
        <v>3</v>
      </c>
      <c r="AY213" s="3">
        <v>3</v>
      </c>
      <c r="AZ213" s="3">
        <v>3</v>
      </c>
      <c r="BA213" s="3">
        <v>3</v>
      </c>
      <c r="BB213" s="3">
        <v>3</v>
      </c>
      <c r="BC213" s="3"/>
      <c r="BD213" s="3">
        <v>3</v>
      </c>
      <c r="BE213" s="3">
        <v>3</v>
      </c>
      <c r="BF213" s="3">
        <v>3</v>
      </c>
      <c r="BG213" s="3">
        <v>3</v>
      </c>
      <c r="BH213" s="3">
        <v>3</v>
      </c>
      <c r="BI213" s="3">
        <v>3</v>
      </c>
      <c r="BJ213" s="3">
        <v>3</v>
      </c>
      <c r="BK213" s="3">
        <v>3</v>
      </c>
      <c r="BL213" s="3">
        <v>3</v>
      </c>
      <c r="BM213" s="3">
        <v>3</v>
      </c>
      <c r="BN213" s="3">
        <v>3</v>
      </c>
      <c r="BO213" s="3">
        <v>3</v>
      </c>
      <c r="BP213" s="3"/>
    </row>
    <row r="214" spans="2:68" x14ac:dyDescent="0.25">
      <c r="B214" s="23" t="s">
        <v>138</v>
      </c>
      <c r="C214" s="23"/>
      <c r="D214" s="27">
        <f t="shared" ref="D214:O214" si="188">SUM(D210*D211,D212*D213)*D$1</f>
        <v>3185.9204999999993</v>
      </c>
      <c r="E214" s="27">
        <f t="shared" si="188"/>
        <v>3034.2099999999991</v>
      </c>
      <c r="F214" s="27">
        <f t="shared" si="188"/>
        <v>3364.4434999999994</v>
      </c>
      <c r="G214" s="27">
        <f t="shared" si="188"/>
        <v>3211.5142499999993</v>
      </c>
      <c r="H214" s="27">
        <f t="shared" si="188"/>
        <v>3058.5849999999991</v>
      </c>
      <c r="I214" s="27">
        <f t="shared" si="188"/>
        <v>3364.4434999999994</v>
      </c>
      <c r="J214" s="27">
        <f t="shared" si="188"/>
        <v>3364.4434999999994</v>
      </c>
      <c r="K214" s="27">
        <f t="shared" si="188"/>
        <v>3281.4981149999999</v>
      </c>
      <c r="L214" s="27">
        <f t="shared" si="188"/>
        <v>3281.4981149999999</v>
      </c>
      <c r="M214" s="27">
        <f t="shared" si="188"/>
        <v>3437.7599299999997</v>
      </c>
      <c r="N214" s="27">
        <f t="shared" si="188"/>
        <v>2968.9744849999997</v>
      </c>
      <c r="O214" s="27">
        <f t="shared" si="188"/>
        <v>3281.4981149999999</v>
      </c>
      <c r="P214" s="24">
        <f>SUM(D214:O214)</f>
        <v>38834.789009999993</v>
      </c>
      <c r="Q214" s="27">
        <f t="shared" ref="Q214:AB214" si="189">SUM(Q210*Q211,Q212*Q213)*Q$1</f>
        <v>3125.2362999999996</v>
      </c>
      <c r="R214" s="27">
        <f t="shared" si="189"/>
        <v>3281.4981149999999</v>
      </c>
      <c r="S214" s="27">
        <f t="shared" si="189"/>
        <v>3465.3768049999999</v>
      </c>
      <c r="T214" s="27">
        <f t="shared" si="189"/>
        <v>3307.8596774999996</v>
      </c>
      <c r="U214" s="27">
        <f t="shared" si="189"/>
        <v>3307.8596774999996</v>
      </c>
      <c r="V214" s="27">
        <f t="shared" si="189"/>
        <v>3465.3768049999999</v>
      </c>
      <c r="W214" s="27">
        <f t="shared" si="189"/>
        <v>3150.3425499999998</v>
      </c>
      <c r="X214" s="27">
        <f t="shared" si="189"/>
        <v>3701.8423973499998</v>
      </c>
      <c r="Y214" s="27">
        <f t="shared" si="189"/>
        <v>3379.9430584499996</v>
      </c>
      <c r="Z214" s="27">
        <f t="shared" si="189"/>
        <v>3379.9430584499996</v>
      </c>
      <c r="AA214" s="27">
        <f t="shared" si="189"/>
        <v>3218.9933889999998</v>
      </c>
      <c r="AB214" s="27">
        <f t="shared" si="189"/>
        <v>3218.9933889999998</v>
      </c>
      <c r="AC214" s="24">
        <f>SUM(Q214:AB214)</f>
        <v>40003.265222250004</v>
      </c>
      <c r="AD214" s="27">
        <f t="shared" ref="AD214:AO214" si="190">SUM(AD210*AD211,AD212*AD213)*AD$1</f>
        <v>3379.9430584499996</v>
      </c>
      <c r="AE214" s="27">
        <f t="shared" si="190"/>
        <v>3218.9933889999998</v>
      </c>
      <c r="AF214" s="27">
        <f t="shared" si="190"/>
        <v>3731.5807504750001</v>
      </c>
      <c r="AG214" s="27">
        <f t="shared" si="190"/>
        <v>3082.610185175</v>
      </c>
      <c r="AH214" s="27">
        <f t="shared" si="190"/>
        <v>3569.33810915</v>
      </c>
      <c r="AI214" s="27">
        <f t="shared" si="190"/>
        <v>3569.33810915</v>
      </c>
      <c r="AJ214" s="27">
        <f t="shared" si="190"/>
        <v>3244.8528265</v>
      </c>
      <c r="AK214" s="27">
        <f t="shared" si="190"/>
        <v>3812.8976692705</v>
      </c>
      <c r="AL214" s="27">
        <f t="shared" si="190"/>
        <v>3315.56319067</v>
      </c>
      <c r="AM214" s="27">
        <f t="shared" si="190"/>
        <v>3647.119509737</v>
      </c>
      <c r="AN214" s="27">
        <f t="shared" si="190"/>
        <v>3315.56319067</v>
      </c>
      <c r="AO214" s="27">
        <f t="shared" si="190"/>
        <v>3149.7850311365</v>
      </c>
      <c r="AP214" s="24">
        <f>SUM(AD214:AO214)</f>
        <v>41037.585019384001</v>
      </c>
      <c r="AQ214" s="27">
        <f t="shared" ref="AQ214:BB214" si="191">SUM(AQ210*AQ211,AQ212*AQ213)*AQ$1</f>
        <v>3647.119509737</v>
      </c>
      <c r="AR214" s="27">
        <f t="shared" si="191"/>
        <v>3315.56319067</v>
      </c>
      <c r="AS214" s="27">
        <f t="shared" si="191"/>
        <v>3676.4182524244998</v>
      </c>
      <c r="AT214" s="27">
        <f t="shared" si="191"/>
        <v>3342.1984112949995</v>
      </c>
      <c r="AU214" s="27">
        <f t="shared" si="191"/>
        <v>3676.4182524244998</v>
      </c>
      <c r="AV214" s="27">
        <f t="shared" si="191"/>
        <v>3509.3083318597496</v>
      </c>
      <c r="AW214" s="27">
        <f t="shared" si="191"/>
        <v>3509.3083318597496</v>
      </c>
      <c r="AX214" s="27">
        <f t="shared" si="191"/>
        <v>3927.2845993486148</v>
      </c>
      <c r="AY214" s="27">
        <f t="shared" si="191"/>
        <v>3244.2785820705949</v>
      </c>
      <c r="AZ214" s="27">
        <f t="shared" si="191"/>
        <v>3927.2845993486148</v>
      </c>
      <c r="BA214" s="27">
        <f t="shared" si="191"/>
        <v>3415.0300863900998</v>
      </c>
      <c r="BB214" s="27">
        <f t="shared" si="191"/>
        <v>3244.2785820705949</v>
      </c>
      <c r="BC214" s="24">
        <f>SUM(AQ214:BB214)</f>
        <v>42434.490729499019</v>
      </c>
      <c r="BD214" s="27">
        <f t="shared" ref="BD214:BO214" si="192">SUM(BD210*BD211,BD212*BD213)*BD$1</f>
        <v>3756.53309502911</v>
      </c>
      <c r="BE214" s="27">
        <f t="shared" si="192"/>
        <v>3415.0300863900998</v>
      </c>
      <c r="BF214" s="27">
        <f t="shared" si="192"/>
        <v>3614.5875818155423</v>
      </c>
      <c r="BG214" s="27">
        <f t="shared" si="192"/>
        <v>3614.5875818155423</v>
      </c>
      <c r="BH214" s="27">
        <f t="shared" si="192"/>
        <v>3786.710799997235</v>
      </c>
      <c r="BI214" s="27">
        <f t="shared" si="192"/>
        <v>3442.4643636338496</v>
      </c>
      <c r="BJ214" s="27">
        <f t="shared" si="192"/>
        <v>3786.710799997235</v>
      </c>
      <c r="BK214" s="27">
        <f t="shared" si="192"/>
        <v>3869.2290878799836</v>
      </c>
      <c r="BL214" s="27">
        <f t="shared" si="192"/>
        <v>3517.4809889818034</v>
      </c>
      <c r="BM214" s="27">
        <f t="shared" si="192"/>
        <v>4045.1031373290739</v>
      </c>
      <c r="BN214" s="27">
        <f t="shared" si="192"/>
        <v>3341.6069395327131</v>
      </c>
      <c r="BO214" s="27">
        <f t="shared" si="192"/>
        <v>3517.4809889818034</v>
      </c>
      <c r="BP214" s="24">
        <f>SUM(BD214:BO214)</f>
        <v>43707.525451383997</v>
      </c>
    </row>
    <row r="215" spans="2:68" x14ac:dyDescent="0.25">
      <c r="B215" s="14" t="s">
        <v>85</v>
      </c>
      <c r="C215" s="2" t="s">
        <v>19</v>
      </c>
      <c r="D215" s="4">
        <v>41.985576999999999</v>
      </c>
      <c r="E215" s="4">
        <v>41.985576999999999</v>
      </c>
      <c r="F215" s="4">
        <v>43.245144310000001</v>
      </c>
      <c r="G215" s="4">
        <v>43.245144310000001</v>
      </c>
      <c r="H215" s="4">
        <v>43.245144310000001</v>
      </c>
      <c r="I215" s="4">
        <v>43.245144310000001</v>
      </c>
      <c r="J215" s="4">
        <v>43.245144310000001</v>
      </c>
      <c r="K215" s="4">
        <v>43.245144310000001</v>
      </c>
      <c r="L215" s="4">
        <v>43.245144310000001</v>
      </c>
      <c r="M215" s="4">
        <v>43.245144310000001</v>
      </c>
      <c r="N215" s="4">
        <v>43.245144310000001</v>
      </c>
      <c r="O215" s="4">
        <v>43.245144310000001</v>
      </c>
      <c r="P215" s="4"/>
      <c r="Q215" s="4">
        <v>43.245144310000001</v>
      </c>
      <c r="R215" s="4">
        <v>43.245144310000001</v>
      </c>
      <c r="S215" s="4">
        <v>44.5424986393</v>
      </c>
      <c r="T215" s="4">
        <v>44.5424986393</v>
      </c>
      <c r="U215" s="4">
        <v>44.5424986393</v>
      </c>
      <c r="V215" s="4">
        <v>44.5424986393</v>
      </c>
      <c r="W215" s="4">
        <v>44.5424986393</v>
      </c>
      <c r="X215" s="4">
        <v>44.5424986393</v>
      </c>
      <c r="Y215" s="4">
        <v>44.5424986393</v>
      </c>
      <c r="Z215" s="4">
        <v>44.5424986393</v>
      </c>
      <c r="AA215" s="4">
        <v>44.5424986393</v>
      </c>
      <c r="AB215" s="4">
        <v>44.5424986393</v>
      </c>
      <c r="AC215" s="4"/>
      <c r="AD215" s="4">
        <v>44.5424986393</v>
      </c>
      <c r="AE215" s="4">
        <v>44.5424986393</v>
      </c>
      <c r="AF215" s="4">
        <v>45.878773598479</v>
      </c>
      <c r="AG215" s="4">
        <v>45.878773598479</v>
      </c>
      <c r="AH215" s="4">
        <v>45.878773598479</v>
      </c>
      <c r="AI215" s="4">
        <v>45.878773598479</v>
      </c>
      <c r="AJ215" s="4">
        <v>45.878773598479</v>
      </c>
      <c r="AK215" s="4">
        <v>45.878773598479</v>
      </c>
      <c r="AL215" s="4">
        <v>45.878773598479</v>
      </c>
      <c r="AM215" s="4">
        <v>45.878773598479</v>
      </c>
      <c r="AN215" s="4">
        <v>45.878773598479</v>
      </c>
      <c r="AO215" s="4">
        <v>45.878773598479</v>
      </c>
      <c r="AP215" s="4"/>
      <c r="AQ215" s="4">
        <v>45.878773598479</v>
      </c>
      <c r="AR215" s="4">
        <v>45.878773598479</v>
      </c>
      <c r="AS215" s="4">
        <v>47.25513680643337</v>
      </c>
      <c r="AT215" s="4">
        <v>47.25513680643337</v>
      </c>
      <c r="AU215" s="4">
        <v>47.25513680643337</v>
      </c>
      <c r="AV215" s="4">
        <v>47.25513680643337</v>
      </c>
      <c r="AW215" s="4">
        <v>47.25513680643337</v>
      </c>
      <c r="AX215" s="4">
        <v>47.25513680643337</v>
      </c>
      <c r="AY215" s="4">
        <v>47.25513680643337</v>
      </c>
      <c r="AZ215" s="4">
        <v>47.25513680643337</v>
      </c>
      <c r="BA215" s="4">
        <v>47.25513680643337</v>
      </c>
      <c r="BB215" s="4">
        <v>47.25513680643337</v>
      </c>
      <c r="BC215" s="4"/>
      <c r="BD215" s="4">
        <v>47.25513680643337</v>
      </c>
      <c r="BE215" s="4">
        <v>47.25513680643337</v>
      </c>
      <c r="BF215" s="4">
        <v>48.672790910626375</v>
      </c>
      <c r="BG215" s="4">
        <v>48.672790910626375</v>
      </c>
      <c r="BH215" s="4">
        <v>48.672790910626375</v>
      </c>
      <c r="BI215" s="4">
        <v>48.672790910626375</v>
      </c>
      <c r="BJ215" s="4">
        <v>48.672790910626375</v>
      </c>
      <c r="BK215" s="4">
        <v>48.672790910626375</v>
      </c>
      <c r="BL215" s="4">
        <v>48.672790910626375</v>
      </c>
      <c r="BM215" s="4">
        <v>48.672790910626375</v>
      </c>
      <c r="BN215" s="4">
        <v>48.672790910626375</v>
      </c>
      <c r="BO215" s="4">
        <v>48.672790910626375</v>
      </c>
      <c r="BP215" s="4"/>
    </row>
    <row r="216" spans="2:68" x14ac:dyDescent="0.25">
      <c r="B216" s="14"/>
      <c r="C216" s="2" t="s">
        <v>20</v>
      </c>
      <c r="D216" s="3">
        <v>1</v>
      </c>
      <c r="E216" s="3">
        <v>1</v>
      </c>
      <c r="F216" s="3">
        <v>1</v>
      </c>
      <c r="G216" s="3">
        <v>1</v>
      </c>
      <c r="H216" s="3">
        <v>1</v>
      </c>
      <c r="I216" s="3">
        <v>1</v>
      </c>
      <c r="J216" s="3">
        <v>1</v>
      </c>
      <c r="K216" s="3">
        <v>1</v>
      </c>
      <c r="L216" s="3">
        <v>1</v>
      </c>
      <c r="M216" s="3">
        <v>1</v>
      </c>
      <c r="N216" s="3">
        <v>1</v>
      </c>
      <c r="O216" s="3">
        <v>1</v>
      </c>
      <c r="P216" s="3"/>
      <c r="Q216" s="3">
        <v>1</v>
      </c>
      <c r="R216" s="3">
        <v>1</v>
      </c>
      <c r="S216" s="3">
        <v>1</v>
      </c>
      <c r="T216" s="3">
        <v>1</v>
      </c>
      <c r="U216" s="3">
        <v>1</v>
      </c>
      <c r="V216" s="3">
        <v>1</v>
      </c>
      <c r="W216" s="3">
        <v>1</v>
      </c>
      <c r="X216" s="3">
        <v>1</v>
      </c>
      <c r="Y216" s="3">
        <v>1</v>
      </c>
      <c r="Z216" s="3">
        <v>1</v>
      </c>
      <c r="AA216" s="3">
        <v>1</v>
      </c>
      <c r="AB216" s="3">
        <v>1</v>
      </c>
      <c r="AC216" s="3"/>
      <c r="AD216" s="3">
        <v>1</v>
      </c>
      <c r="AE216" s="3">
        <v>1</v>
      </c>
      <c r="AF216" s="3">
        <v>1</v>
      </c>
      <c r="AG216" s="3">
        <v>1</v>
      </c>
      <c r="AH216" s="3">
        <v>1</v>
      </c>
      <c r="AI216" s="3">
        <v>1</v>
      </c>
      <c r="AJ216" s="3">
        <v>1</v>
      </c>
      <c r="AK216" s="3">
        <v>1</v>
      </c>
      <c r="AL216" s="3">
        <v>1</v>
      </c>
      <c r="AM216" s="3">
        <v>1</v>
      </c>
      <c r="AN216" s="3">
        <v>1</v>
      </c>
      <c r="AO216" s="3">
        <v>1</v>
      </c>
      <c r="AP216" s="3"/>
      <c r="AQ216" s="3">
        <v>1</v>
      </c>
      <c r="AR216" s="3">
        <v>1</v>
      </c>
      <c r="AS216" s="3">
        <v>1</v>
      </c>
      <c r="AT216" s="3">
        <v>1</v>
      </c>
      <c r="AU216" s="3">
        <v>1</v>
      </c>
      <c r="AV216" s="3">
        <v>1</v>
      </c>
      <c r="AW216" s="3">
        <v>1</v>
      </c>
      <c r="AX216" s="3">
        <v>1</v>
      </c>
      <c r="AY216" s="3">
        <v>1</v>
      </c>
      <c r="AZ216" s="3">
        <v>1</v>
      </c>
      <c r="BA216" s="3">
        <v>1</v>
      </c>
      <c r="BB216" s="3">
        <v>1</v>
      </c>
      <c r="BC216" s="3"/>
      <c r="BD216" s="3">
        <v>1</v>
      </c>
      <c r="BE216" s="3">
        <v>1</v>
      </c>
      <c r="BF216" s="3">
        <v>1</v>
      </c>
      <c r="BG216" s="3">
        <v>1</v>
      </c>
      <c r="BH216" s="3">
        <v>1</v>
      </c>
      <c r="BI216" s="3">
        <v>1</v>
      </c>
      <c r="BJ216" s="3">
        <v>1</v>
      </c>
      <c r="BK216" s="3">
        <v>1</v>
      </c>
      <c r="BL216" s="3">
        <v>1</v>
      </c>
      <c r="BM216" s="3">
        <v>1</v>
      </c>
      <c r="BN216" s="3">
        <v>1</v>
      </c>
      <c r="BO216" s="3">
        <v>1</v>
      </c>
      <c r="BP216" s="3"/>
    </row>
    <row r="217" spans="2:68" x14ac:dyDescent="0.25">
      <c r="B217" s="14"/>
      <c r="C217" s="2" t="s">
        <v>27</v>
      </c>
      <c r="D217" s="4">
        <v>37.293725000000002</v>
      </c>
      <c r="E217" s="4">
        <v>37.293725000000002</v>
      </c>
      <c r="F217" s="4">
        <v>37.293725000000002</v>
      </c>
      <c r="G217" s="4">
        <v>37.293725000000002</v>
      </c>
      <c r="H217" s="4">
        <v>37.293725000000002</v>
      </c>
      <c r="I217" s="4">
        <v>37.293725000000002</v>
      </c>
      <c r="J217" s="4">
        <v>37.293725000000002</v>
      </c>
      <c r="K217" s="4">
        <v>38.412536750000001</v>
      </c>
      <c r="L217" s="4">
        <v>38.412536750000001</v>
      </c>
      <c r="M217" s="4">
        <v>38.412536750000001</v>
      </c>
      <c r="N217" s="4">
        <v>38.412536750000001</v>
      </c>
      <c r="O217" s="4">
        <v>38.412536750000001</v>
      </c>
      <c r="P217" s="4"/>
      <c r="Q217" s="4">
        <v>38.412536750000001</v>
      </c>
      <c r="R217" s="4">
        <v>38.412536750000001</v>
      </c>
      <c r="S217" s="4">
        <v>38.412536750000001</v>
      </c>
      <c r="T217" s="4">
        <v>38.412536750000001</v>
      </c>
      <c r="U217" s="4">
        <v>38.412536750000001</v>
      </c>
      <c r="V217" s="4">
        <v>38.412536750000001</v>
      </c>
      <c r="W217" s="4">
        <v>38.412536750000001</v>
      </c>
      <c r="X217" s="4">
        <v>39.564912852500001</v>
      </c>
      <c r="Y217" s="4">
        <v>39.564912852500001</v>
      </c>
      <c r="Z217" s="4">
        <v>39.564912852500001</v>
      </c>
      <c r="AA217" s="4">
        <v>39.564912852500001</v>
      </c>
      <c r="AB217" s="4">
        <v>39.564912852500001</v>
      </c>
      <c r="AC217" s="4"/>
      <c r="AD217" s="4">
        <v>39.564912852500001</v>
      </c>
      <c r="AE217" s="4">
        <v>39.564912852500001</v>
      </c>
      <c r="AF217" s="4">
        <v>39.564912852500001</v>
      </c>
      <c r="AG217" s="4">
        <v>39.564912852500001</v>
      </c>
      <c r="AH217" s="4">
        <v>39.564912852500001</v>
      </c>
      <c r="AI217" s="4">
        <v>39.564912852500001</v>
      </c>
      <c r="AJ217" s="4">
        <v>39.564912852500001</v>
      </c>
      <c r="AK217" s="4">
        <v>40.751860238075004</v>
      </c>
      <c r="AL217" s="4">
        <v>40.751860238075004</v>
      </c>
      <c r="AM217" s="4">
        <v>40.751860238075004</v>
      </c>
      <c r="AN217" s="4">
        <v>40.751860238075004</v>
      </c>
      <c r="AO217" s="4">
        <v>40.751860238075004</v>
      </c>
      <c r="AP217" s="4"/>
      <c r="AQ217" s="4">
        <v>40.751860238075004</v>
      </c>
      <c r="AR217" s="4">
        <v>40.751860238075004</v>
      </c>
      <c r="AS217" s="4">
        <v>40.751860238075004</v>
      </c>
      <c r="AT217" s="4">
        <v>40.751860238075004</v>
      </c>
      <c r="AU217" s="4">
        <v>40.751860238075004</v>
      </c>
      <c r="AV217" s="4">
        <v>40.751860238075004</v>
      </c>
      <c r="AW217" s="4">
        <v>40.751860238075004</v>
      </c>
      <c r="AX217" s="4">
        <v>41.974416045217254</v>
      </c>
      <c r="AY217" s="4">
        <v>41.974416045217254</v>
      </c>
      <c r="AZ217" s="4">
        <v>41.974416045217254</v>
      </c>
      <c r="BA217" s="4">
        <v>41.974416045217254</v>
      </c>
      <c r="BB217" s="4">
        <v>41.974416045217254</v>
      </c>
      <c r="BC217" s="4"/>
      <c r="BD217" s="4">
        <v>41.974416045217254</v>
      </c>
      <c r="BE217" s="4">
        <v>41.974416045217254</v>
      </c>
      <c r="BF217" s="4">
        <v>41.974416045217254</v>
      </c>
      <c r="BG217" s="4">
        <v>41.974416045217254</v>
      </c>
      <c r="BH217" s="4">
        <v>41.974416045217254</v>
      </c>
      <c r="BI217" s="4">
        <v>41.974416045217254</v>
      </c>
      <c r="BJ217" s="4">
        <v>41.974416045217254</v>
      </c>
      <c r="BK217" s="4">
        <v>43.233648526573774</v>
      </c>
      <c r="BL217" s="4">
        <v>43.233648526573774</v>
      </c>
      <c r="BM217" s="4">
        <v>43.233648526573774</v>
      </c>
      <c r="BN217" s="4">
        <v>43.233648526573774</v>
      </c>
      <c r="BO217" s="4">
        <v>43.233648526573774</v>
      </c>
      <c r="BP217" s="4"/>
    </row>
    <row r="218" spans="2:68" x14ac:dyDescent="0.25">
      <c r="B218" s="22"/>
      <c r="C218" s="2" t="s">
        <v>28</v>
      </c>
      <c r="D218" s="3">
        <v>4</v>
      </c>
      <c r="E218" s="3">
        <v>4</v>
      </c>
      <c r="F218" s="3">
        <v>4</v>
      </c>
      <c r="G218" s="3">
        <v>4</v>
      </c>
      <c r="H218" s="3">
        <v>4</v>
      </c>
      <c r="I218" s="3">
        <v>4</v>
      </c>
      <c r="J218" s="3">
        <v>4</v>
      </c>
      <c r="K218" s="3">
        <v>4</v>
      </c>
      <c r="L218" s="3">
        <v>4</v>
      </c>
      <c r="M218" s="3">
        <v>4</v>
      </c>
      <c r="N218" s="3">
        <v>4</v>
      </c>
      <c r="O218" s="3">
        <v>4</v>
      </c>
      <c r="P218" s="3"/>
      <c r="Q218" s="3">
        <v>4</v>
      </c>
      <c r="R218" s="3">
        <v>4</v>
      </c>
      <c r="S218" s="3">
        <v>4</v>
      </c>
      <c r="T218" s="3">
        <v>4</v>
      </c>
      <c r="U218" s="3">
        <v>4</v>
      </c>
      <c r="V218" s="3">
        <v>4</v>
      </c>
      <c r="W218" s="3">
        <v>4</v>
      </c>
      <c r="X218" s="3">
        <v>4</v>
      </c>
      <c r="Y218" s="3">
        <v>4</v>
      </c>
      <c r="Z218" s="3">
        <v>4</v>
      </c>
      <c r="AA218" s="3">
        <v>4</v>
      </c>
      <c r="AB218" s="3">
        <v>4</v>
      </c>
      <c r="AC218" s="3"/>
      <c r="AD218" s="3">
        <v>4</v>
      </c>
      <c r="AE218" s="3">
        <v>4</v>
      </c>
      <c r="AF218" s="3">
        <v>4</v>
      </c>
      <c r="AG218" s="3">
        <v>4</v>
      </c>
      <c r="AH218" s="3">
        <v>4</v>
      </c>
      <c r="AI218" s="3">
        <v>4</v>
      </c>
      <c r="AJ218" s="3">
        <v>4</v>
      </c>
      <c r="AK218" s="3">
        <v>4</v>
      </c>
      <c r="AL218" s="3">
        <v>4</v>
      </c>
      <c r="AM218" s="3">
        <v>4</v>
      </c>
      <c r="AN218" s="3">
        <v>4</v>
      </c>
      <c r="AO218" s="3">
        <v>4</v>
      </c>
      <c r="AP218" s="3"/>
      <c r="AQ218" s="3">
        <v>4</v>
      </c>
      <c r="AR218" s="3">
        <v>4</v>
      </c>
      <c r="AS218" s="3">
        <v>4</v>
      </c>
      <c r="AT218" s="3">
        <v>4</v>
      </c>
      <c r="AU218" s="3">
        <v>4</v>
      </c>
      <c r="AV218" s="3">
        <v>4</v>
      </c>
      <c r="AW218" s="3">
        <v>4</v>
      </c>
      <c r="AX218" s="3">
        <v>4</v>
      </c>
      <c r="AY218" s="3">
        <v>4</v>
      </c>
      <c r="AZ218" s="3">
        <v>4</v>
      </c>
      <c r="BA218" s="3">
        <v>4</v>
      </c>
      <c r="BB218" s="3">
        <v>4</v>
      </c>
      <c r="BC218" s="3"/>
      <c r="BD218" s="3">
        <v>4</v>
      </c>
      <c r="BE218" s="3">
        <v>4</v>
      </c>
      <c r="BF218" s="3">
        <v>4</v>
      </c>
      <c r="BG218" s="3">
        <v>4</v>
      </c>
      <c r="BH218" s="3">
        <v>4</v>
      </c>
      <c r="BI218" s="3">
        <v>4</v>
      </c>
      <c r="BJ218" s="3">
        <v>4</v>
      </c>
      <c r="BK218" s="3">
        <v>4</v>
      </c>
      <c r="BL218" s="3">
        <v>4</v>
      </c>
      <c r="BM218" s="3">
        <v>4</v>
      </c>
      <c r="BN218" s="3">
        <v>4</v>
      </c>
      <c r="BO218" s="3">
        <v>4</v>
      </c>
      <c r="BP218" s="3"/>
    </row>
    <row r="219" spans="2:68" x14ac:dyDescent="0.25">
      <c r="B219" s="23" t="s">
        <v>139</v>
      </c>
      <c r="C219" s="23"/>
      <c r="D219" s="27">
        <f t="shared" ref="D219:O219" si="193">SUM(D215*D216,D217*D218)*D$1</f>
        <v>4014.3700170000002</v>
      </c>
      <c r="E219" s="27">
        <f t="shared" si="193"/>
        <v>3823.2095400000003</v>
      </c>
      <c r="F219" s="27">
        <f t="shared" si="193"/>
        <v>4233.2409748199998</v>
      </c>
      <c r="G219" s="27">
        <f t="shared" si="193"/>
        <v>4040.8209305100004</v>
      </c>
      <c r="H219" s="27">
        <f t="shared" si="193"/>
        <v>3848.4008862000001</v>
      </c>
      <c r="I219" s="27">
        <f t="shared" si="193"/>
        <v>4233.2409748199998</v>
      </c>
      <c r="J219" s="27">
        <f t="shared" si="193"/>
        <v>4233.2409748199998</v>
      </c>
      <c r="K219" s="27">
        <f t="shared" si="193"/>
        <v>4134.80111751</v>
      </c>
      <c r="L219" s="27">
        <f t="shared" si="193"/>
        <v>4134.80111751</v>
      </c>
      <c r="M219" s="27">
        <f t="shared" si="193"/>
        <v>4331.6964088200002</v>
      </c>
      <c r="N219" s="27">
        <f t="shared" si="193"/>
        <v>3741.0105348900001</v>
      </c>
      <c r="O219" s="27">
        <f t="shared" si="193"/>
        <v>4134.80111751</v>
      </c>
      <c r="P219" s="24">
        <f>SUM(D219:O219)</f>
        <v>48903.634594410018</v>
      </c>
      <c r="Q219" s="27">
        <f t="shared" ref="Q219:AB219" si="194">SUM(Q215*Q216,Q217*Q218)*Q$1</f>
        <v>3937.9058261999999</v>
      </c>
      <c r="R219" s="27">
        <f t="shared" si="194"/>
        <v>4134.80111751</v>
      </c>
      <c r="S219" s="27">
        <f t="shared" si="194"/>
        <v>4360.2382040645998</v>
      </c>
      <c r="T219" s="27">
        <f t="shared" si="194"/>
        <v>4162.0455584252995</v>
      </c>
      <c r="U219" s="27">
        <f t="shared" si="194"/>
        <v>4162.0455584252995</v>
      </c>
      <c r="V219" s="27">
        <f t="shared" si="194"/>
        <v>4360.2382040645998</v>
      </c>
      <c r="W219" s="27">
        <f t="shared" si="194"/>
        <v>3963.8529127860002</v>
      </c>
      <c r="X219" s="27">
        <f t="shared" si="194"/>
        <v>4664.4494511338999</v>
      </c>
      <c r="Y219" s="27">
        <f t="shared" si="194"/>
        <v>4258.8451510352998</v>
      </c>
      <c r="Z219" s="27">
        <f t="shared" si="194"/>
        <v>4258.8451510352998</v>
      </c>
      <c r="AA219" s="27">
        <f t="shared" si="194"/>
        <v>4056.0430009860002</v>
      </c>
      <c r="AB219" s="27">
        <f t="shared" si="194"/>
        <v>4056.0430009860002</v>
      </c>
      <c r="AC219" s="24">
        <f>SUM(Q219:AB219)</f>
        <v>50375.353136652295</v>
      </c>
      <c r="AD219" s="27">
        <f t="shared" ref="AD219:AO219" si="195">SUM(AD215*AD216,AD217*AD218)*AD$1</f>
        <v>4258.8451510352998</v>
      </c>
      <c r="AE219" s="27">
        <f t="shared" si="195"/>
        <v>4056.0430009860002</v>
      </c>
      <c r="AF219" s="27">
        <f t="shared" si="195"/>
        <v>4695.183775195017</v>
      </c>
      <c r="AG219" s="27">
        <f t="shared" si="195"/>
        <v>3878.6300751611011</v>
      </c>
      <c r="AH219" s="27">
        <f t="shared" si="195"/>
        <v>4491.0453501865377</v>
      </c>
      <c r="AI219" s="27">
        <f t="shared" si="195"/>
        <v>4491.0453501865377</v>
      </c>
      <c r="AJ219" s="27">
        <f t="shared" si="195"/>
        <v>4082.76850016958</v>
      </c>
      <c r="AK219" s="27">
        <f t="shared" si="195"/>
        <v>4804.3829346679177</v>
      </c>
      <c r="AL219" s="27">
        <f t="shared" si="195"/>
        <v>4177.7242910155801</v>
      </c>
      <c r="AM219" s="27">
        <f t="shared" si="195"/>
        <v>4595.4967201171385</v>
      </c>
      <c r="AN219" s="27">
        <f t="shared" si="195"/>
        <v>4177.7242910155801</v>
      </c>
      <c r="AO219" s="27">
        <f t="shared" si="195"/>
        <v>3968.8380764648014</v>
      </c>
      <c r="AP219" s="24">
        <f>SUM(AD219:AO219)</f>
        <v>51677.727516201092</v>
      </c>
      <c r="AQ219" s="27">
        <f t="shared" ref="AQ219:BB219" si="196">SUM(AQ215*AQ216,AQ217*AQ218)*AQ$1</f>
        <v>4595.4967201171385</v>
      </c>
      <c r="AR219" s="27">
        <f t="shared" si="196"/>
        <v>4177.7242910155801</v>
      </c>
      <c r="AS219" s="27">
        <f t="shared" si="196"/>
        <v>4625.7767106921347</v>
      </c>
      <c r="AT219" s="27">
        <f t="shared" si="196"/>
        <v>4205.2515551746674</v>
      </c>
      <c r="AU219" s="27">
        <f t="shared" si="196"/>
        <v>4625.7767106921347</v>
      </c>
      <c r="AV219" s="27">
        <f t="shared" si="196"/>
        <v>4415.514132933401</v>
      </c>
      <c r="AW219" s="27">
        <f t="shared" si="196"/>
        <v>4415.514132933401</v>
      </c>
      <c r="AX219" s="27">
        <f t="shared" si="196"/>
        <v>4948.5144227079545</v>
      </c>
      <c r="AY219" s="27">
        <f t="shared" si="196"/>
        <v>4087.9032187587454</v>
      </c>
      <c r="AZ219" s="27">
        <f t="shared" si="196"/>
        <v>4948.5144227079545</v>
      </c>
      <c r="BA219" s="27">
        <f t="shared" si="196"/>
        <v>4303.0560197460472</v>
      </c>
      <c r="BB219" s="27">
        <f t="shared" si="196"/>
        <v>4087.9032187587454</v>
      </c>
      <c r="BC219" s="24">
        <f>SUM(AQ219:BB219)</f>
        <v>53436.945556237901</v>
      </c>
      <c r="BD219" s="27">
        <f t="shared" ref="BD219:BO219" si="197">SUM(BD215*BD216,BD217*BD218)*BD$1</f>
        <v>4733.3616217206527</v>
      </c>
      <c r="BE219" s="27">
        <f t="shared" si="197"/>
        <v>4303.0560197460472</v>
      </c>
      <c r="BF219" s="27">
        <f t="shared" si="197"/>
        <v>4547.9795569214029</v>
      </c>
      <c r="BG219" s="27">
        <f t="shared" si="197"/>
        <v>4547.9795569214029</v>
      </c>
      <c r="BH219" s="27">
        <f t="shared" si="197"/>
        <v>4764.5500120128982</v>
      </c>
      <c r="BI219" s="27">
        <f t="shared" si="197"/>
        <v>4331.4091018299077</v>
      </c>
      <c r="BJ219" s="27">
        <f t="shared" si="197"/>
        <v>4764.5500120128982</v>
      </c>
      <c r="BK219" s="27">
        <f t="shared" si="197"/>
        <v>4875.3624703722717</v>
      </c>
      <c r="BL219" s="27">
        <f t="shared" si="197"/>
        <v>4432.1477003384289</v>
      </c>
      <c r="BM219" s="27">
        <f t="shared" si="197"/>
        <v>5096.9698553891931</v>
      </c>
      <c r="BN219" s="27">
        <f t="shared" si="197"/>
        <v>4210.5403153215075</v>
      </c>
      <c r="BO219" s="27">
        <f t="shared" si="197"/>
        <v>4432.1477003384289</v>
      </c>
      <c r="BP219" s="24">
        <f>SUM(BD219:BO219)</f>
        <v>55040.053922925043</v>
      </c>
    </row>
    <row r="220" spans="2:68" x14ac:dyDescent="0.25">
      <c r="B220" s="14" t="s">
        <v>59</v>
      </c>
      <c r="C220" s="2" t="s">
        <v>15</v>
      </c>
      <c r="D220" s="4">
        <v>57.174279000000006</v>
      </c>
      <c r="E220" s="4">
        <v>57.174279000000006</v>
      </c>
      <c r="F220" s="4">
        <v>58.889507370000004</v>
      </c>
      <c r="G220" s="4">
        <v>58.889507370000004</v>
      </c>
      <c r="H220" s="4">
        <v>58.889507370000004</v>
      </c>
      <c r="I220" s="4">
        <v>58.889507370000004</v>
      </c>
      <c r="J220" s="4">
        <v>58.889507370000004</v>
      </c>
      <c r="K220" s="4">
        <v>58.889507370000004</v>
      </c>
      <c r="L220" s="4">
        <v>58.889507370000004</v>
      </c>
      <c r="M220" s="4">
        <v>58.889507370000004</v>
      </c>
      <c r="N220" s="4">
        <v>58.889507370000004</v>
      </c>
      <c r="O220" s="4">
        <v>58.889507370000004</v>
      </c>
      <c r="P220" s="4"/>
      <c r="Q220" s="4">
        <v>58.889507370000004</v>
      </c>
      <c r="R220" s="4">
        <v>58.889507370000004</v>
      </c>
      <c r="S220" s="4">
        <v>60.656192591100009</v>
      </c>
      <c r="T220" s="4">
        <v>60.656192591100009</v>
      </c>
      <c r="U220" s="4">
        <v>60.656192591100009</v>
      </c>
      <c r="V220" s="4">
        <v>60.656192591100009</v>
      </c>
      <c r="W220" s="4">
        <v>60.656192591100009</v>
      </c>
      <c r="X220" s="4">
        <v>60.656192591100009</v>
      </c>
      <c r="Y220" s="4">
        <v>60.656192591100009</v>
      </c>
      <c r="Z220" s="4">
        <v>60.656192591100009</v>
      </c>
      <c r="AA220" s="4">
        <v>60.656192591100009</v>
      </c>
      <c r="AB220" s="4">
        <v>60.656192591100009</v>
      </c>
      <c r="AC220" s="4"/>
      <c r="AD220" s="4">
        <v>60.656192591100009</v>
      </c>
      <c r="AE220" s="4">
        <v>60.656192591100009</v>
      </c>
      <c r="AF220" s="4">
        <v>62.475878368833008</v>
      </c>
      <c r="AG220" s="4">
        <v>62.475878368833008</v>
      </c>
      <c r="AH220" s="4">
        <v>62.475878368833008</v>
      </c>
      <c r="AI220" s="4">
        <v>62.475878368833008</v>
      </c>
      <c r="AJ220" s="4">
        <v>62.475878368833008</v>
      </c>
      <c r="AK220" s="4">
        <v>62.475878368833008</v>
      </c>
      <c r="AL220" s="4">
        <v>62.475878368833008</v>
      </c>
      <c r="AM220" s="4">
        <v>62.475878368833008</v>
      </c>
      <c r="AN220" s="4">
        <v>62.475878368833008</v>
      </c>
      <c r="AO220" s="4">
        <v>62.475878368833008</v>
      </c>
      <c r="AP220" s="4"/>
      <c r="AQ220" s="4">
        <v>62.475878368833008</v>
      </c>
      <c r="AR220" s="4">
        <v>62.475878368833008</v>
      </c>
      <c r="AS220" s="4">
        <v>64.350154719898001</v>
      </c>
      <c r="AT220" s="4">
        <v>64.350154719898001</v>
      </c>
      <c r="AU220" s="4">
        <v>64.350154719898001</v>
      </c>
      <c r="AV220" s="4">
        <v>64.350154719898001</v>
      </c>
      <c r="AW220" s="4">
        <v>64.350154719898001</v>
      </c>
      <c r="AX220" s="4">
        <v>64.350154719898001</v>
      </c>
      <c r="AY220" s="4">
        <v>64.350154719898001</v>
      </c>
      <c r="AZ220" s="4">
        <v>64.350154719898001</v>
      </c>
      <c r="BA220" s="4">
        <v>64.350154719898001</v>
      </c>
      <c r="BB220" s="4">
        <v>64.350154719898001</v>
      </c>
      <c r="BC220" s="4"/>
      <c r="BD220" s="4">
        <v>64.350154719898001</v>
      </c>
      <c r="BE220" s="4">
        <v>64.350154719898001</v>
      </c>
      <c r="BF220" s="4">
        <v>66.280659361494941</v>
      </c>
      <c r="BG220" s="4">
        <v>66.280659361494941</v>
      </c>
      <c r="BH220" s="4">
        <v>66.280659361494941</v>
      </c>
      <c r="BI220" s="4">
        <v>66.280659361494941</v>
      </c>
      <c r="BJ220" s="4">
        <v>66.280659361494941</v>
      </c>
      <c r="BK220" s="4">
        <v>66.280659361494941</v>
      </c>
      <c r="BL220" s="4">
        <v>66.280659361494941</v>
      </c>
      <c r="BM220" s="4">
        <v>66.280659361494941</v>
      </c>
      <c r="BN220" s="4">
        <v>66.280659361494941</v>
      </c>
      <c r="BO220" s="4">
        <v>66.280659361494941</v>
      </c>
      <c r="BP220" s="4"/>
    </row>
    <row r="221" spans="2:68" x14ac:dyDescent="0.25">
      <c r="B221" s="14"/>
      <c r="C221" s="2" t="s">
        <v>16</v>
      </c>
      <c r="D221" s="3">
        <v>4</v>
      </c>
      <c r="E221" s="3">
        <v>4</v>
      </c>
      <c r="F221" s="3">
        <v>4</v>
      </c>
      <c r="G221" s="3">
        <v>4</v>
      </c>
      <c r="H221" s="3">
        <v>4</v>
      </c>
      <c r="I221" s="3">
        <v>4</v>
      </c>
      <c r="J221" s="3">
        <v>4</v>
      </c>
      <c r="K221" s="3">
        <v>4</v>
      </c>
      <c r="L221" s="3">
        <v>4</v>
      </c>
      <c r="M221" s="3">
        <v>4</v>
      </c>
      <c r="N221" s="3">
        <v>4</v>
      </c>
      <c r="O221" s="3">
        <v>4</v>
      </c>
      <c r="P221" s="3"/>
      <c r="Q221" s="3">
        <v>4</v>
      </c>
      <c r="R221" s="3">
        <v>4</v>
      </c>
      <c r="S221" s="3">
        <v>4</v>
      </c>
      <c r="T221" s="3">
        <v>4</v>
      </c>
      <c r="U221" s="3">
        <v>4</v>
      </c>
      <c r="V221" s="3">
        <v>4</v>
      </c>
      <c r="W221" s="3">
        <v>4</v>
      </c>
      <c r="X221" s="3">
        <v>4</v>
      </c>
      <c r="Y221" s="3">
        <v>4</v>
      </c>
      <c r="Z221" s="3">
        <v>4</v>
      </c>
      <c r="AA221" s="3">
        <v>4</v>
      </c>
      <c r="AB221" s="3">
        <v>4</v>
      </c>
      <c r="AC221" s="3"/>
      <c r="AD221" s="3">
        <v>4</v>
      </c>
      <c r="AE221" s="3">
        <v>4</v>
      </c>
      <c r="AF221" s="3">
        <v>4</v>
      </c>
      <c r="AG221" s="3">
        <v>4</v>
      </c>
      <c r="AH221" s="3">
        <v>4</v>
      </c>
      <c r="AI221" s="3">
        <v>4</v>
      </c>
      <c r="AJ221" s="3">
        <v>4</v>
      </c>
      <c r="AK221" s="3">
        <v>4</v>
      </c>
      <c r="AL221" s="3">
        <v>4</v>
      </c>
      <c r="AM221" s="3">
        <v>4</v>
      </c>
      <c r="AN221" s="3">
        <v>4</v>
      </c>
      <c r="AO221" s="3">
        <v>4</v>
      </c>
      <c r="AP221" s="3"/>
      <c r="AQ221" s="3">
        <v>4</v>
      </c>
      <c r="AR221" s="3">
        <v>4</v>
      </c>
      <c r="AS221" s="3">
        <v>4</v>
      </c>
      <c r="AT221" s="3">
        <v>4</v>
      </c>
      <c r="AU221" s="3">
        <v>4</v>
      </c>
      <c r="AV221" s="3">
        <v>4</v>
      </c>
      <c r="AW221" s="3">
        <v>4</v>
      </c>
      <c r="AX221" s="3">
        <v>4</v>
      </c>
      <c r="AY221" s="3">
        <v>4</v>
      </c>
      <c r="AZ221" s="3">
        <v>4</v>
      </c>
      <c r="BA221" s="3">
        <v>4</v>
      </c>
      <c r="BB221" s="3">
        <v>4</v>
      </c>
      <c r="BC221" s="3"/>
      <c r="BD221" s="3">
        <v>4</v>
      </c>
      <c r="BE221" s="3">
        <v>4</v>
      </c>
      <c r="BF221" s="3">
        <v>4</v>
      </c>
      <c r="BG221" s="3">
        <v>4</v>
      </c>
      <c r="BH221" s="3">
        <v>4</v>
      </c>
      <c r="BI221" s="3">
        <v>4</v>
      </c>
      <c r="BJ221" s="3">
        <v>4</v>
      </c>
      <c r="BK221" s="3">
        <v>4</v>
      </c>
      <c r="BL221" s="3">
        <v>4</v>
      </c>
      <c r="BM221" s="3">
        <v>4</v>
      </c>
      <c r="BN221" s="3">
        <v>4</v>
      </c>
      <c r="BO221" s="3">
        <v>4</v>
      </c>
      <c r="BP221" s="3"/>
    </row>
    <row r="222" spans="2:68" x14ac:dyDescent="0.25">
      <c r="B222" s="14"/>
      <c r="C222" s="2" t="s">
        <v>19</v>
      </c>
      <c r="D222" s="4">
        <v>20.016826999999999</v>
      </c>
      <c r="E222" s="4">
        <v>20.016826999999999</v>
      </c>
      <c r="F222" s="4">
        <v>20.61733181</v>
      </c>
      <c r="G222" s="4">
        <v>20.61733181</v>
      </c>
      <c r="H222" s="4">
        <v>20.61733181</v>
      </c>
      <c r="I222" s="4">
        <v>20.61733181</v>
      </c>
      <c r="J222" s="4">
        <v>20.61733181</v>
      </c>
      <c r="K222" s="4">
        <v>20.61733181</v>
      </c>
      <c r="L222" s="4">
        <v>20.61733181</v>
      </c>
      <c r="M222" s="4">
        <v>20.61733181</v>
      </c>
      <c r="N222" s="4">
        <v>20.61733181</v>
      </c>
      <c r="O222" s="4">
        <v>20.61733181</v>
      </c>
      <c r="P222" s="4"/>
      <c r="Q222" s="4">
        <v>20.61733181</v>
      </c>
      <c r="R222" s="4">
        <v>20.61733181</v>
      </c>
      <c r="S222" s="4">
        <v>21.235851764300001</v>
      </c>
      <c r="T222" s="4">
        <v>21.235851764300001</v>
      </c>
      <c r="U222" s="4">
        <v>21.235851764300001</v>
      </c>
      <c r="V222" s="4">
        <v>21.235851764300001</v>
      </c>
      <c r="W222" s="4">
        <v>21.235851764300001</v>
      </c>
      <c r="X222" s="4">
        <v>21.235851764300001</v>
      </c>
      <c r="Y222" s="4">
        <v>21.235851764300001</v>
      </c>
      <c r="Z222" s="4">
        <v>21.235851764300001</v>
      </c>
      <c r="AA222" s="4">
        <v>21.235851764300001</v>
      </c>
      <c r="AB222" s="4">
        <v>21.235851764300001</v>
      </c>
      <c r="AC222" s="4"/>
      <c r="AD222" s="4">
        <v>21.235851764300001</v>
      </c>
      <c r="AE222" s="4">
        <v>21.235851764300001</v>
      </c>
      <c r="AF222" s="4">
        <v>21.872927317229003</v>
      </c>
      <c r="AG222" s="4">
        <v>21.872927317229003</v>
      </c>
      <c r="AH222" s="4">
        <v>21.872927317229003</v>
      </c>
      <c r="AI222" s="4">
        <v>21.872927317229003</v>
      </c>
      <c r="AJ222" s="4">
        <v>21.872927317229003</v>
      </c>
      <c r="AK222" s="4">
        <v>21.872927317229003</v>
      </c>
      <c r="AL222" s="4">
        <v>21.872927317229003</v>
      </c>
      <c r="AM222" s="4">
        <v>21.872927317229003</v>
      </c>
      <c r="AN222" s="4">
        <v>21.872927317229003</v>
      </c>
      <c r="AO222" s="4">
        <v>21.872927317229003</v>
      </c>
      <c r="AP222" s="4"/>
      <c r="AQ222" s="4">
        <v>21.872927317229003</v>
      </c>
      <c r="AR222" s="4">
        <v>21.872927317229003</v>
      </c>
      <c r="AS222" s="4">
        <v>22.529115136745872</v>
      </c>
      <c r="AT222" s="4">
        <v>22.529115136745872</v>
      </c>
      <c r="AU222" s="4">
        <v>22.529115136745872</v>
      </c>
      <c r="AV222" s="4">
        <v>22.529115136745872</v>
      </c>
      <c r="AW222" s="4">
        <v>22.529115136745872</v>
      </c>
      <c r="AX222" s="4">
        <v>22.529115136745872</v>
      </c>
      <c r="AY222" s="4">
        <v>22.529115136745872</v>
      </c>
      <c r="AZ222" s="4">
        <v>22.529115136745872</v>
      </c>
      <c r="BA222" s="4">
        <v>22.529115136745872</v>
      </c>
      <c r="BB222" s="4">
        <v>22.529115136745872</v>
      </c>
      <c r="BC222" s="4"/>
      <c r="BD222" s="4">
        <v>22.529115136745872</v>
      </c>
      <c r="BE222" s="4">
        <v>22.529115136745872</v>
      </c>
      <c r="BF222" s="4">
        <v>23.204988590848249</v>
      </c>
      <c r="BG222" s="4">
        <v>23.204988590848249</v>
      </c>
      <c r="BH222" s="4">
        <v>23.204988590848249</v>
      </c>
      <c r="BI222" s="4">
        <v>23.204988590848249</v>
      </c>
      <c r="BJ222" s="4">
        <v>23.204988590848249</v>
      </c>
      <c r="BK222" s="4">
        <v>23.204988590848249</v>
      </c>
      <c r="BL222" s="4">
        <v>23.204988590848249</v>
      </c>
      <c r="BM222" s="4">
        <v>23.204988590848249</v>
      </c>
      <c r="BN222" s="4">
        <v>23.204988590848249</v>
      </c>
      <c r="BO222" s="4">
        <v>23.204988590848249</v>
      </c>
      <c r="BP222" s="4"/>
    </row>
    <row r="223" spans="2:68" x14ac:dyDescent="0.25">
      <c r="B223" s="22"/>
      <c r="C223" s="2" t="s">
        <v>20</v>
      </c>
      <c r="D223" s="3">
        <v>2</v>
      </c>
      <c r="E223" s="3">
        <v>2</v>
      </c>
      <c r="F223" s="3">
        <v>2</v>
      </c>
      <c r="G223" s="3">
        <v>2</v>
      </c>
      <c r="H223" s="3">
        <v>2</v>
      </c>
      <c r="I223" s="3">
        <v>2</v>
      </c>
      <c r="J223" s="3">
        <v>2</v>
      </c>
      <c r="K223" s="3">
        <v>2</v>
      </c>
      <c r="L223" s="3">
        <v>2</v>
      </c>
      <c r="M223" s="3">
        <v>2</v>
      </c>
      <c r="N223" s="3">
        <v>2</v>
      </c>
      <c r="O223" s="3">
        <v>2</v>
      </c>
      <c r="P223" s="3"/>
      <c r="Q223" s="3">
        <v>2</v>
      </c>
      <c r="R223" s="3">
        <v>2</v>
      </c>
      <c r="S223" s="3">
        <v>2</v>
      </c>
      <c r="T223" s="3">
        <v>2</v>
      </c>
      <c r="U223" s="3">
        <v>2</v>
      </c>
      <c r="V223" s="3">
        <v>2</v>
      </c>
      <c r="W223" s="3">
        <v>2</v>
      </c>
      <c r="X223" s="3">
        <v>2</v>
      </c>
      <c r="Y223" s="3">
        <v>2</v>
      </c>
      <c r="Z223" s="3">
        <v>2</v>
      </c>
      <c r="AA223" s="3">
        <v>2</v>
      </c>
      <c r="AB223" s="3">
        <v>2</v>
      </c>
      <c r="AC223" s="3"/>
      <c r="AD223" s="3">
        <v>2</v>
      </c>
      <c r="AE223" s="3">
        <v>2</v>
      </c>
      <c r="AF223" s="3">
        <v>2</v>
      </c>
      <c r="AG223" s="3">
        <v>2</v>
      </c>
      <c r="AH223" s="3">
        <v>2</v>
      </c>
      <c r="AI223" s="3">
        <v>2</v>
      </c>
      <c r="AJ223" s="3">
        <v>2</v>
      </c>
      <c r="AK223" s="3">
        <v>2</v>
      </c>
      <c r="AL223" s="3">
        <v>2</v>
      </c>
      <c r="AM223" s="3">
        <v>2</v>
      </c>
      <c r="AN223" s="3">
        <v>2</v>
      </c>
      <c r="AO223" s="3">
        <v>2</v>
      </c>
      <c r="AP223" s="3"/>
      <c r="AQ223" s="3">
        <v>2</v>
      </c>
      <c r="AR223" s="3">
        <v>2</v>
      </c>
      <c r="AS223" s="3">
        <v>2</v>
      </c>
      <c r="AT223" s="3">
        <v>2</v>
      </c>
      <c r="AU223" s="3">
        <v>2</v>
      </c>
      <c r="AV223" s="3">
        <v>2</v>
      </c>
      <c r="AW223" s="3">
        <v>2</v>
      </c>
      <c r="AX223" s="3">
        <v>2</v>
      </c>
      <c r="AY223" s="3">
        <v>2</v>
      </c>
      <c r="AZ223" s="3">
        <v>2</v>
      </c>
      <c r="BA223" s="3">
        <v>2</v>
      </c>
      <c r="BB223" s="3">
        <v>2</v>
      </c>
      <c r="BC223" s="3"/>
      <c r="BD223" s="3">
        <v>2</v>
      </c>
      <c r="BE223" s="3">
        <v>2</v>
      </c>
      <c r="BF223" s="3">
        <v>2</v>
      </c>
      <c r="BG223" s="3">
        <v>2</v>
      </c>
      <c r="BH223" s="3">
        <v>2</v>
      </c>
      <c r="BI223" s="3">
        <v>2</v>
      </c>
      <c r="BJ223" s="3">
        <v>2</v>
      </c>
      <c r="BK223" s="3">
        <v>2</v>
      </c>
      <c r="BL223" s="3">
        <v>2</v>
      </c>
      <c r="BM223" s="3">
        <v>2</v>
      </c>
      <c r="BN223" s="3">
        <v>2</v>
      </c>
      <c r="BO223" s="3">
        <v>2</v>
      </c>
      <c r="BP223" s="3"/>
    </row>
    <row r="224" spans="2:68" x14ac:dyDescent="0.25">
      <c r="B224" s="23" t="s">
        <v>140</v>
      </c>
      <c r="C224" s="23"/>
      <c r="D224" s="27">
        <f t="shared" ref="D224:O224" si="198">SUM(D220*D221,D222*D223)*D$1</f>
        <v>5643.3461699999998</v>
      </c>
      <c r="E224" s="27">
        <f t="shared" si="198"/>
        <v>5374.6154000000006</v>
      </c>
      <c r="F224" s="27">
        <f t="shared" si="198"/>
        <v>6089.4392482000003</v>
      </c>
      <c r="G224" s="27">
        <f t="shared" si="198"/>
        <v>5812.6465551000001</v>
      </c>
      <c r="H224" s="27">
        <f t="shared" si="198"/>
        <v>5535.8538619999999</v>
      </c>
      <c r="I224" s="27">
        <f t="shared" si="198"/>
        <v>6089.4392482000003</v>
      </c>
      <c r="J224" s="27">
        <f t="shared" si="198"/>
        <v>6089.4392482000003</v>
      </c>
      <c r="K224" s="27">
        <f t="shared" si="198"/>
        <v>5812.6465551000001</v>
      </c>
      <c r="L224" s="27">
        <f t="shared" si="198"/>
        <v>5812.6465551000001</v>
      </c>
      <c r="M224" s="27">
        <f t="shared" si="198"/>
        <v>6089.4392482000003</v>
      </c>
      <c r="N224" s="27">
        <f t="shared" si="198"/>
        <v>5259.0611688999998</v>
      </c>
      <c r="O224" s="27">
        <f t="shared" si="198"/>
        <v>5812.6465551000001</v>
      </c>
      <c r="P224" s="24">
        <f>SUM(D224:O224)</f>
        <v>69421.219814099983</v>
      </c>
      <c r="Q224" s="27">
        <f t="shared" ref="Q224:AB224" si="199">SUM(Q220*Q221,Q222*Q223)*Q$1</f>
        <v>5535.8538619999999</v>
      </c>
      <c r="R224" s="27">
        <f t="shared" si="199"/>
        <v>5812.6465551000001</v>
      </c>
      <c r="S224" s="27">
        <f t="shared" si="199"/>
        <v>6272.1224256460009</v>
      </c>
      <c r="T224" s="27">
        <f t="shared" si="199"/>
        <v>5987.0259517530012</v>
      </c>
      <c r="U224" s="27">
        <f t="shared" si="199"/>
        <v>5987.0259517530012</v>
      </c>
      <c r="V224" s="27">
        <f t="shared" si="199"/>
        <v>6272.1224256460009</v>
      </c>
      <c r="W224" s="27">
        <f t="shared" si="199"/>
        <v>5701.9294778600015</v>
      </c>
      <c r="X224" s="27">
        <f t="shared" si="199"/>
        <v>6557.2188995390015</v>
      </c>
      <c r="Y224" s="27">
        <f t="shared" si="199"/>
        <v>5987.0259517530012</v>
      </c>
      <c r="Z224" s="27">
        <f t="shared" si="199"/>
        <v>5987.0259517530012</v>
      </c>
      <c r="AA224" s="27">
        <f t="shared" si="199"/>
        <v>5701.9294778600015</v>
      </c>
      <c r="AB224" s="27">
        <f t="shared" si="199"/>
        <v>5701.9294778600015</v>
      </c>
      <c r="AC224" s="24">
        <f>SUM(Q224:AB224)</f>
        <v>71503.856408523003</v>
      </c>
      <c r="AD224" s="27">
        <f t="shared" ref="AD224:AO224" si="200">SUM(AD220*AD221,AD222*AD223)*AD$1</f>
        <v>5987.0259517530012</v>
      </c>
      <c r="AE224" s="27">
        <f t="shared" si="200"/>
        <v>5701.9294778600015</v>
      </c>
      <c r="AF224" s="27">
        <f t="shared" si="200"/>
        <v>6753.9354665251703</v>
      </c>
      <c r="AG224" s="27">
        <f t="shared" si="200"/>
        <v>5579.3379940860104</v>
      </c>
      <c r="AH224" s="27">
        <f t="shared" si="200"/>
        <v>6460.2860984153804</v>
      </c>
      <c r="AI224" s="27">
        <f t="shared" si="200"/>
        <v>6460.2860984153804</v>
      </c>
      <c r="AJ224" s="27">
        <f t="shared" si="200"/>
        <v>5872.9873621958004</v>
      </c>
      <c r="AK224" s="27">
        <f t="shared" si="200"/>
        <v>6753.9354665251703</v>
      </c>
      <c r="AL224" s="27">
        <f t="shared" si="200"/>
        <v>5872.9873621958004</v>
      </c>
      <c r="AM224" s="27">
        <f t="shared" si="200"/>
        <v>6460.2860984153804</v>
      </c>
      <c r="AN224" s="27">
        <f t="shared" si="200"/>
        <v>5872.9873621958004</v>
      </c>
      <c r="AO224" s="27">
        <f t="shared" si="200"/>
        <v>5579.3379940860104</v>
      </c>
      <c r="AP224" s="24">
        <f>SUM(AD224:AO224)</f>
        <v>73355.322732668923</v>
      </c>
      <c r="AQ224" s="27">
        <f t="shared" ref="AQ224:BB224" si="201">SUM(AQ220*AQ221,AQ222*AQ223)*AQ$1</f>
        <v>6460.2860984153804</v>
      </c>
      <c r="AR224" s="27">
        <f t="shared" si="201"/>
        <v>5872.9873621958004</v>
      </c>
      <c r="AS224" s="27">
        <f t="shared" si="201"/>
        <v>6654.094681367842</v>
      </c>
      <c r="AT224" s="27">
        <f t="shared" si="201"/>
        <v>6049.1769830616749</v>
      </c>
      <c r="AU224" s="27">
        <f t="shared" si="201"/>
        <v>6654.094681367842</v>
      </c>
      <c r="AV224" s="27">
        <f t="shared" si="201"/>
        <v>6351.6358322147589</v>
      </c>
      <c r="AW224" s="27">
        <f t="shared" si="201"/>
        <v>6351.6358322147589</v>
      </c>
      <c r="AX224" s="27">
        <f t="shared" si="201"/>
        <v>6956.553530520926</v>
      </c>
      <c r="AY224" s="27">
        <f t="shared" si="201"/>
        <v>5746.718133908591</v>
      </c>
      <c r="AZ224" s="27">
        <f t="shared" si="201"/>
        <v>6956.553530520926</v>
      </c>
      <c r="BA224" s="27">
        <f t="shared" si="201"/>
        <v>6049.1769830616749</v>
      </c>
      <c r="BB224" s="27">
        <f t="shared" si="201"/>
        <v>5746.718133908591</v>
      </c>
      <c r="BC224" s="24">
        <f>SUM(AQ224:BB224)</f>
        <v>75849.631782758777</v>
      </c>
      <c r="BD224" s="27">
        <f t="shared" ref="BD224:BO224" si="202">SUM(BD220*BD221,BD222*BD223)*BD$1</f>
        <v>6654.094681367842</v>
      </c>
      <c r="BE224" s="27">
        <f t="shared" si="202"/>
        <v>6049.1769830616749</v>
      </c>
      <c r="BF224" s="27">
        <f t="shared" si="202"/>
        <v>6542.1849071812012</v>
      </c>
      <c r="BG224" s="27">
        <f t="shared" si="202"/>
        <v>6542.1849071812012</v>
      </c>
      <c r="BH224" s="27">
        <f t="shared" si="202"/>
        <v>6853.7175218088778</v>
      </c>
      <c r="BI224" s="27">
        <f t="shared" si="202"/>
        <v>6230.6522925535246</v>
      </c>
      <c r="BJ224" s="27">
        <f t="shared" si="202"/>
        <v>6853.7175218088778</v>
      </c>
      <c r="BK224" s="27">
        <f t="shared" si="202"/>
        <v>6853.7175218088778</v>
      </c>
      <c r="BL224" s="27">
        <f t="shared" si="202"/>
        <v>6230.6522925535246</v>
      </c>
      <c r="BM224" s="27">
        <f t="shared" si="202"/>
        <v>7165.2501364365535</v>
      </c>
      <c r="BN224" s="27">
        <f t="shared" si="202"/>
        <v>5919.1196779258489</v>
      </c>
      <c r="BO224" s="27">
        <f t="shared" si="202"/>
        <v>6230.6522925535246</v>
      </c>
      <c r="BP224" s="24">
        <f>SUM(BD224:BO224)</f>
        <v>78125.120736241544</v>
      </c>
    </row>
    <row r="225" spans="2:68" x14ac:dyDescent="0.25">
      <c r="B225" s="14" t="s">
        <v>60</v>
      </c>
      <c r="C225" s="2" t="s">
        <v>15</v>
      </c>
      <c r="D225" s="4">
        <v>47.769230833333332</v>
      </c>
      <c r="E225" s="4">
        <v>47.769230833333332</v>
      </c>
      <c r="F225" s="4">
        <v>49.202307758333333</v>
      </c>
      <c r="G225" s="4">
        <v>49.202307758333333</v>
      </c>
      <c r="H225" s="4">
        <v>49.202307758333333</v>
      </c>
      <c r="I225" s="4">
        <v>49.202307758333333</v>
      </c>
      <c r="J225" s="4">
        <v>49.202307758333333</v>
      </c>
      <c r="K225" s="4">
        <v>49.202307758333333</v>
      </c>
      <c r="L225" s="4">
        <v>49.202307758333333</v>
      </c>
      <c r="M225" s="4">
        <v>49.202307758333333</v>
      </c>
      <c r="N225" s="4">
        <v>49.202307758333333</v>
      </c>
      <c r="O225" s="4">
        <v>49.202307758333333</v>
      </c>
      <c r="P225" s="4"/>
      <c r="Q225" s="4">
        <v>49.202307758333333</v>
      </c>
      <c r="R225" s="4">
        <v>49.202307758333333</v>
      </c>
      <c r="S225" s="4">
        <v>50.678376991083333</v>
      </c>
      <c r="T225" s="4">
        <v>50.678376991083333</v>
      </c>
      <c r="U225" s="4">
        <v>50.678376991083333</v>
      </c>
      <c r="V225" s="4">
        <v>50.678376991083333</v>
      </c>
      <c r="W225" s="4">
        <v>50.678376991083333</v>
      </c>
      <c r="X225" s="4">
        <v>50.678376991083333</v>
      </c>
      <c r="Y225" s="4">
        <v>50.678376991083333</v>
      </c>
      <c r="Z225" s="4">
        <v>50.678376991083333</v>
      </c>
      <c r="AA225" s="4">
        <v>50.678376991083333</v>
      </c>
      <c r="AB225" s="4">
        <v>50.678376991083333</v>
      </c>
      <c r="AC225" s="4"/>
      <c r="AD225" s="4">
        <v>50.678376991083333</v>
      </c>
      <c r="AE225" s="4">
        <v>50.678376991083333</v>
      </c>
      <c r="AF225" s="4">
        <v>52.198728300815837</v>
      </c>
      <c r="AG225" s="4">
        <v>52.198728300815837</v>
      </c>
      <c r="AH225" s="4">
        <v>52.198728300815837</v>
      </c>
      <c r="AI225" s="4">
        <v>52.198728300815837</v>
      </c>
      <c r="AJ225" s="4">
        <v>52.198728300815837</v>
      </c>
      <c r="AK225" s="4">
        <v>52.198728300815837</v>
      </c>
      <c r="AL225" s="4">
        <v>52.198728300815837</v>
      </c>
      <c r="AM225" s="4">
        <v>52.198728300815837</v>
      </c>
      <c r="AN225" s="4">
        <v>52.198728300815837</v>
      </c>
      <c r="AO225" s="4">
        <v>52.198728300815837</v>
      </c>
      <c r="AP225" s="4"/>
      <c r="AQ225" s="4">
        <v>52.198728300815837</v>
      </c>
      <c r="AR225" s="4">
        <v>52.198728300815837</v>
      </c>
      <c r="AS225" s="4">
        <v>53.764690149840312</v>
      </c>
      <c r="AT225" s="4">
        <v>53.764690149840312</v>
      </c>
      <c r="AU225" s="4">
        <v>53.764690149840312</v>
      </c>
      <c r="AV225" s="4">
        <v>53.764690149840312</v>
      </c>
      <c r="AW225" s="4">
        <v>53.764690149840312</v>
      </c>
      <c r="AX225" s="4">
        <v>53.764690149840312</v>
      </c>
      <c r="AY225" s="4">
        <v>53.764690149840312</v>
      </c>
      <c r="AZ225" s="4">
        <v>53.764690149840312</v>
      </c>
      <c r="BA225" s="4">
        <v>53.764690149840312</v>
      </c>
      <c r="BB225" s="4">
        <v>53.764690149840312</v>
      </c>
      <c r="BC225" s="4"/>
      <c r="BD225" s="4">
        <v>53.764690149840312</v>
      </c>
      <c r="BE225" s="4">
        <v>53.764690149840312</v>
      </c>
      <c r="BF225" s="4">
        <v>55.377630854335521</v>
      </c>
      <c r="BG225" s="4">
        <v>55.377630854335521</v>
      </c>
      <c r="BH225" s="4">
        <v>55.377630854335521</v>
      </c>
      <c r="BI225" s="4">
        <v>55.377630854335521</v>
      </c>
      <c r="BJ225" s="4">
        <v>55.377630854335521</v>
      </c>
      <c r="BK225" s="4">
        <v>55.377630854335521</v>
      </c>
      <c r="BL225" s="4">
        <v>55.377630854335521</v>
      </c>
      <c r="BM225" s="4">
        <v>55.377630854335521</v>
      </c>
      <c r="BN225" s="4">
        <v>55.377630854335521</v>
      </c>
      <c r="BO225" s="4">
        <v>55.377630854335521</v>
      </c>
      <c r="BP225" s="4"/>
    </row>
    <row r="226" spans="2:68" x14ac:dyDescent="0.25">
      <c r="B226" s="14"/>
      <c r="C226" s="2" t="s">
        <v>16</v>
      </c>
      <c r="D226" s="3">
        <v>6</v>
      </c>
      <c r="E226" s="3">
        <v>6</v>
      </c>
      <c r="F226" s="3">
        <v>6</v>
      </c>
      <c r="G226" s="3">
        <v>6</v>
      </c>
      <c r="H226" s="3">
        <v>6</v>
      </c>
      <c r="I226" s="3">
        <v>6</v>
      </c>
      <c r="J226" s="3">
        <v>6</v>
      </c>
      <c r="K226" s="3">
        <v>6</v>
      </c>
      <c r="L226" s="3">
        <v>6</v>
      </c>
      <c r="M226" s="3">
        <v>6</v>
      </c>
      <c r="N226" s="3">
        <v>6</v>
      </c>
      <c r="O226" s="3">
        <v>6</v>
      </c>
      <c r="P226" s="3"/>
      <c r="Q226" s="3">
        <v>6</v>
      </c>
      <c r="R226" s="3">
        <v>6</v>
      </c>
      <c r="S226" s="3">
        <v>6</v>
      </c>
      <c r="T226" s="3">
        <v>6</v>
      </c>
      <c r="U226" s="3">
        <v>6</v>
      </c>
      <c r="V226" s="3">
        <v>6</v>
      </c>
      <c r="W226" s="3">
        <v>6</v>
      </c>
      <c r="X226" s="3">
        <v>6</v>
      </c>
      <c r="Y226" s="3">
        <v>6</v>
      </c>
      <c r="Z226" s="3">
        <v>6</v>
      </c>
      <c r="AA226" s="3">
        <v>6</v>
      </c>
      <c r="AB226" s="3">
        <v>6</v>
      </c>
      <c r="AC226" s="3"/>
      <c r="AD226" s="3">
        <v>6</v>
      </c>
      <c r="AE226" s="3">
        <v>6</v>
      </c>
      <c r="AF226" s="3">
        <v>6</v>
      </c>
      <c r="AG226" s="3">
        <v>6</v>
      </c>
      <c r="AH226" s="3">
        <v>6</v>
      </c>
      <c r="AI226" s="3">
        <v>6</v>
      </c>
      <c r="AJ226" s="3">
        <v>6</v>
      </c>
      <c r="AK226" s="3">
        <v>6</v>
      </c>
      <c r="AL226" s="3">
        <v>6</v>
      </c>
      <c r="AM226" s="3">
        <v>6</v>
      </c>
      <c r="AN226" s="3">
        <v>6</v>
      </c>
      <c r="AO226" s="3">
        <v>6</v>
      </c>
      <c r="AP226" s="3"/>
      <c r="AQ226" s="3">
        <v>6</v>
      </c>
      <c r="AR226" s="3">
        <v>6</v>
      </c>
      <c r="AS226" s="3">
        <v>6</v>
      </c>
      <c r="AT226" s="3">
        <v>6</v>
      </c>
      <c r="AU226" s="3">
        <v>6</v>
      </c>
      <c r="AV226" s="3">
        <v>6</v>
      </c>
      <c r="AW226" s="3">
        <v>6</v>
      </c>
      <c r="AX226" s="3">
        <v>6</v>
      </c>
      <c r="AY226" s="3">
        <v>6</v>
      </c>
      <c r="AZ226" s="3">
        <v>6</v>
      </c>
      <c r="BA226" s="3">
        <v>6</v>
      </c>
      <c r="BB226" s="3">
        <v>6</v>
      </c>
      <c r="BC226" s="3"/>
      <c r="BD226" s="3">
        <v>6</v>
      </c>
      <c r="BE226" s="3">
        <v>6</v>
      </c>
      <c r="BF226" s="3">
        <v>6</v>
      </c>
      <c r="BG226" s="3">
        <v>6</v>
      </c>
      <c r="BH226" s="3">
        <v>6</v>
      </c>
      <c r="BI226" s="3">
        <v>6</v>
      </c>
      <c r="BJ226" s="3">
        <v>6</v>
      </c>
      <c r="BK226" s="3">
        <v>6</v>
      </c>
      <c r="BL226" s="3">
        <v>6</v>
      </c>
      <c r="BM226" s="3">
        <v>6</v>
      </c>
      <c r="BN226" s="3">
        <v>6</v>
      </c>
      <c r="BO226" s="3">
        <v>6</v>
      </c>
      <c r="BP226" s="3"/>
    </row>
    <row r="227" spans="2:68" x14ac:dyDescent="0.25">
      <c r="B227" s="14"/>
      <c r="C227" s="2" t="s">
        <v>19</v>
      </c>
      <c r="D227" s="4">
        <v>41.109265545454555</v>
      </c>
      <c r="E227" s="4">
        <v>41.109265545454555</v>
      </c>
      <c r="F227" s="4">
        <v>42.342543511818192</v>
      </c>
      <c r="G227" s="4">
        <v>42.342543511818192</v>
      </c>
      <c r="H227" s="4">
        <v>42.342543511818192</v>
      </c>
      <c r="I227" s="4">
        <v>42.342543511818192</v>
      </c>
      <c r="J227" s="4">
        <v>42.342543511818192</v>
      </c>
      <c r="K227" s="4">
        <v>42.342543511818192</v>
      </c>
      <c r="L227" s="4">
        <v>42.342543511818192</v>
      </c>
      <c r="M227" s="4">
        <v>42.342543511818192</v>
      </c>
      <c r="N227" s="4">
        <v>42.342543511818192</v>
      </c>
      <c r="O227" s="4">
        <v>42.342543511818192</v>
      </c>
      <c r="P227" s="4"/>
      <c r="Q227" s="4">
        <v>42.342543511818192</v>
      </c>
      <c r="R227" s="4">
        <v>42.342543511818192</v>
      </c>
      <c r="S227" s="4">
        <v>43.612819817172742</v>
      </c>
      <c r="T227" s="4">
        <v>43.612819817172742</v>
      </c>
      <c r="U227" s="4">
        <v>43.612819817172742</v>
      </c>
      <c r="V227" s="4">
        <v>43.612819817172742</v>
      </c>
      <c r="W227" s="4">
        <v>43.612819817172742</v>
      </c>
      <c r="X227" s="4">
        <v>43.612819817172742</v>
      </c>
      <c r="Y227" s="4">
        <v>43.612819817172742</v>
      </c>
      <c r="Z227" s="4">
        <v>43.612819817172742</v>
      </c>
      <c r="AA227" s="4">
        <v>43.612819817172742</v>
      </c>
      <c r="AB227" s="4">
        <v>43.612819817172742</v>
      </c>
      <c r="AC227" s="4"/>
      <c r="AD227" s="4">
        <v>43.612819817172742</v>
      </c>
      <c r="AE227" s="4">
        <v>43.612819817172742</v>
      </c>
      <c r="AF227" s="4">
        <v>44.921204411687924</v>
      </c>
      <c r="AG227" s="4">
        <v>44.921204411687924</v>
      </c>
      <c r="AH227" s="4">
        <v>44.921204411687924</v>
      </c>
      <c r="AI227" s="4">
        <v>44.921204411687924</v>
      </c>
      <c r="AJ227" s="4">
        <v>44.921204411687924</v>
      </c>
      <c r="AK227" s="4">
        <v>44.921204411687924</v>
      </c>
      <c r="AL227" s="4">
        <v>44.921204411687924</v>
      </c>
      <c r="AM227" s="4">
        <v>44.921204411687924</v>
      </c>
      <c r="AN227" s="4">
        <v>44.921204411687924</v>
      </c>
      <c r="AO227" s="4">
        <v>44.921204411687924</v>
      </c>
      <c r="AP227" s="4"/>
      <c r="AQ227" s="4">
        <v>44.921204411687924</v>
      </c>
      <c r="AR227" s="4">
        <v>44.921204411687924</v>
      </c>
      <c r="AS227" s="4">
        <v>46.268840544038561</v>
      </c>
      <c r="AT227" s="4">
        <v>46.268840544038561</v>
      </c>
      <c r="AU227" s="4">
        <v>46.268840544038561</v>
      </c>
      <c r="AV227" s="4">
        <v>46.268840544038561</v>
      </c>
      <c r="AW227" s="4">
        <v>46.268840544038561</v>
      </c>
      <c r="AX227" s="4">
        <v>46.268840544038561</v>
      </c>
      <c r="AY227" s="4">
        <v>46.268840544038561</v>
      </c>
      <c r="AZ227" s="4">
        <v>46.268840544038561</v>
      </c>
      <c r="BA227" s="4">
        <v>46.268840544038561</v>
      </c>
      <c r="BB227" s="4">
        <v>46.268840544038561</v>
      </c>
      <c r="BC227" s="4"/>
      <c r="BD227" s="4">
        <v>46.268840544038561</v>
      </c>
      <c r="BE227" s="4">
        <v>46.268840544038561</v>
      </c>
      <c r="BF227" s="4">
        <v>47.65690576035972</v>
      </c>
      <c r="BG227" s="4">
        <v>47.65690576035972</v>
      </c>
      <c r="BH227" s="4">
        <v>47.65690576035972</v>
      </c>
      <c r="BI227" s="4">
        <v>47.65690576035972</v>
      </c>
      <c r="BJ227" s="4">
        <v>47.65690576035972</v>
      </c>
      <c r="BK227" s="4">
        <v>47.65690576035972</v>
      </c>
      <c r="BL227" s="4">
        <v>47.65690576035972</v>
      </c>
      <c r="BM227" s="4">
        <v>47.65690576035972</v>
      </c>
      <c r="BN227" s="4">
        <v>47.65690576035972</v>
      </c>
      <c r="BO227" s="4">
        <v>47.65690576035972</v>
      </c>
      <c r="BP227" s="4"/>
    </row>
    <row r="228" spans="2:68" x14ac:dyDescent="0.25">
      <c r="B228" s="14"/>
      <c r="C228" s="2" t="s">
        <v>20</v>
      </c>
      <c r="D228" s="3">
        <v>11</v>
      </c>
      <c r="E228" s="3">
        <v>11</v>
      </c>
      <c r="F228" s="3">
        <v>11</v>
      </c>
      <c r="G228" s="3">
        <v>11</v>
      </c>
      <c r="H228" s="3">
        <v>11</v>
      </c>
      <c r="I228" s="3">
        <v>11</v>
      </c>
      <c r="J228" s="3">
        <v>11</v>
      </c>
      <c r="K228" s="3">
        <v>11</v>
      </c>
      <c r="L228" s="3">
        <v>11</v>
      </c>
      <c r="M228" s="3">
        <v>11</v>
      </c>
      <c r="N228" s="3">
        <v>11</v>
      </c>
      <c r="O228" s="3">
        <v>11</v>
      </c>
      <c r="P228" s="3"/>
      <c r="Q228" s="3">
        <v>11</v>
      </c>
      <c r="R228" s="3">
        <v>11</v>
      </c>
      <c r="S228" s="3">
        <v>11</v>
      </c>
      <c r="T228" s="3">
        <v>11</v>
      </c>
      <c r="U228" s="3">
        <v>11</v>
      </c>
      <c r="V228" s="3">
        <v>11</v>
      </c>
      <c r="W228" s="3">
        <v>11</v>
      </c>
      <c r="X228" s="3">
        <v>11</v>
      </c>
      <c r="Y228" s="3">
        <v>11</v>
      </c>
      <c r="Z228" s="3">
        <v>11</v>
      </c>
      <c r="AA228" s="3">
        <v>11</v>
      </c>
      <c r="AB228" s="3">
        <v>11</v>
      </c>
      <c r="AC228" s="3"/>
      <c r="AD228" s="3">
        <v>11</v>
      </c>
      <c r="AE228" s="3">
        <v>11</v>
      </c>
      <c r="AF228" s="3">
        <v>11</v>
      </c>
      <c r="AG228" s="3">
        <v>11</v>
      </c>
      <c r="AH228" s="3">
        <v>11</v>
      </c>
      <c r="AI228" s="3">
        <v>11</v>
      </c>
      <c r="AJ228" s="3">
        <v>11</v>
      </c>
      <c r="AK228" s="3">
        <v>11</v>
      </c>
      <c r="AL228" s="3">
        <v>11</v>
      </c>
      <c r="AM228" s="3">
        <v>11</v>
      </c>
      <c r="AN228" s="3">
        <v>11</v>
      </c>
      <c r="AO228" s="3">
        <v>11</v>
      </c>
      <c r="AP228" s="3"/>
      <c r="AQ228" s="3">
        <v>11</v>
      </c>
      <c r="AR228" s="3">
        <v>11</v>
      </c>
      <c r="AS228" s="3">
        <v>11</v>
      </c>
      <c r="AT228" s="3">
        <v>11</v>
      </c>
      <c r="AU228" s="3">
        <v>11</v>
      </c>
      <c r="AV228" s="3">
        <v>11</v>
      </c>
      <c r="AW228" s="3">
        <v>11</v>
      </c>
      <c r="AX228" s="3">
        <v>11</v>
      </c>
      <c r="AY228" s="3">
        <v>11</v>
      </c>
      <c r="AZ228" s="3">
        <v>11</v>
      </c>
      <c r="BA228" s="3">
        <v>11</v>
      </c>
      <c r="BB228" s="3">
        <v>11</v>
      </c>
      <c r="BC228" s="3"/>
      <c r="BD228" s="3">
        <v>11</v>
      </c>
      <c r="BE228" s="3">
        <v>11</v>
      </c>
      <c r="BF228" s="3">
        <v>11</v>
      </c>
      <c r="BG228" s="3">
        <v>11</v>
      </c>
      <c r="BH228" s="3">
        <v>11</v>
      </c>
      <c r="BI228" s="3">
        <v>11</v>
      </c>
      <c r="BJ228" s="3">
        <v>11</v>
      </c>
      <c r="BK228" s="3">
        <v>11</v>
      </c>
      <c r="BL228" s="3">
        <v>11</v>
      </c>
      <c r="BM228" s="3">
        <v>11</v>
      </c>
      <c r="BN228" s="3">
        <v>11</v>
      </c>
      <c r="BO228" s="3">
        <v>11</v>
      </c>
      <c r="BP228" s="3"/>
    </row>
    <row r="229" spans="2:68" x14ac:dyDescent="0.25">
      <c r="B229" s="14"/>
      <c r="C229" s="2" t="s">
        <v>27</v>
      </c>
      <c r="D229" s="4">
        <v>37.016251351351364</v>
      </c>
      <c r="E229" s="4">
        <v>37.016251351351364</v>
      </c>
      <c r="F229" s="4">
        <v>37.016251351351364</v>
      </c>
      <c r="G229" s="4">
        <v>37.016251351351364</v>
      </c>
      <c r="H229" s="4">
        <v>37.016251351351364</v>
      </c>
      <c r="I229" s="4">
        <v>37.016251351351364</v>
      </c>
      <c r="J229" s="4">
        <v>37.016251351351364</v>
      </c>
      <c r="K229" s="4">
        <v>38.126738891891904</v>
      </c>
      <c r="L229" s="4">
        <v>38.126738891891904</v>
      </c>
      <c r="M229" s="4">
        <v>38.126738891891904</v>
      </c>
      <c r="N229" s="4">
        <v>38.126738891891904</v>
      </c>
      <c r="O229" s="4">
        <v>38.126738891891904</v>
      </c>
      <c r="P229" s="4"/>
      <c r="Q229" s="4">
        <v>38.126738891891904</v>
      </c>
      <c r="R229" s="4">
        <v>38.126738891891904</v>
      </c>
      <c r="S229" s="4">
        <v>38.126738891891904</v>
      </c>
      <c r="T229" s="4">
        <v>38.126738891891904</v>
      </c>
      <c r="U229" s="4">
        <v>38.126738891891904</v>
      </c>
      <c r="V229" s="4">
        <v>38.126738891891904</v>
      </c>
      <c r="W229" s="4">
        <v>38.126738891891904</v>
      </c>
      <c r="X229" s="4">
        <v>39.270541058648661</v>
      </c>
      <c r="Y229" s="4">
        <v>39.270541058648661</v>
      </c>
      <c r="Z229" s="4">
        <v>39.270541058648661</v>
      </c>
      <c r="AA229" s="4">
        <v>39.270541058648661</v>
      </c>
      <c r="AB229" s="4">
        <v>39.270541058648661</v>
      </c>
      <c r="AC229" s="4"/>
      <c r="AD229" s="4">
        <v>39.270541058648661</v>
      </c>
      <c r="AE229" s="4">
        <v>39.270541058648661</v>
      </c>
      <c r="AF229" s="4">
        <v>39.270541058648661</v>
      </c>
      <c r="AG229" s="4">
        <v>39.270541058648661</v>
      </c>
      <c r="AH229" s="4">
        <v>39.270541058648661</v>
      </c>
      <c r="AI229" s="4">
        <v>39.270541058648661</v>
      </c>
      <c r="AJ229" s="4">
        <v>39.270541058648661</v>
      </c>
      <c r="AK229" s="4">
        <v>40.448657290408121</v>
      </c>
      <c r="AL229" s="4">
        <v>40.448657290408121</v>
      </c>
      <c r="AM229" s="4">
        <v>40.448657290408121</v>
      </c>
      <c r="AN229" s="4">
        <v>40.448657290408121</v>
      </c>
      <c r="AO229" s="4">
        <v>40.448657290408121</v>
      </c>
      <c r="AP229" s="4"/>
      <c r="AQ229" s="4">
        <v>40.448657290408121</v>
      </c>
      <c r="AR229" s="4">
        <v>40.448657290408121</v>
      </c>
      <c r="AS229" s="4">
        <v>40.448657290408121</v>
      </c>
      <c r="AT229" s="4">
        <v>40.448657290408121</v>
      </c>
      <c r="AU229" s="4">
        <v>40.448657290408121</v>
      </c>
      <c r="AV229" s="4">
        <v>40.448657290408121</v>
      </c>
      <c r="AW229" s="4">
        <v>40.448657290408121</v>
      </c>
      <c r="AX229" s="4">
        <v>41.662117009120365</v>
      </c>
      <c r="AY229" s="4">
        <v>41.662117009120365</v>
      </c>
      <c r="AZ229" s="4">
        <v>41.662117009120365</v>
      </c>
      <c r="BA229" s="4">
        <v>41.662117009120365</v>
      </c>
      <c r="BB229" s="4">
        <v>41.662117009120365</v>
      </c>
      <c r="BC229" s="4"/>
      <c r="BD229" s="4">
        <v>41.662117009120365</v>
      </c>
      <c r="BE229" s="4">
        <v>41.662117009120365</v>
      </c>
      <c r="BF229" s="4">
        <v>41.662117009120365</v>
      </c>
      <c r="BG229" s="4">
        <v>41.662117009120365</v>
      </c>
      <c r="BH229" s="4">
        <v>41.662117009120365</v>
      </c>
      <c r="BI229" s="4">
        <v>41.662117009120365</v>
      </c>
      <c r="BJ229" s="4">
        <v>41.662117009120365</v>
      </c>
      <c r="BK229" s="4">
        <v>42.911980519393978</v>
      </c>
      <c r="BL229" s="4">
        <v>42.911980519393978</v>
      </c>
      <c r="BM229" s="4">
        <v>42.911980519393978</v>
      </c>
      <c r="BN229" s="4">
        <v>42.911980519393978</v>
      </c>
      <c r="BO229" s="4">
        <v>42.911980519393978</v>
      </c>
      <c r="BP229" s="4"/>
    </row>
    <row r="230" spans="2:68" x14ac:dyDescent="0.25">
      <c r="B230" s="22"/>
      <c r="C230" s="2" t="s">
        <v>28</v>
      </c>
      <c r="D230" s="3">
        <v>37</v>
      </c>
      <c r="E230" s="3">
        <v>37</v>
      </c>
      <c r="F230" s="3">
        <v>37</v>
      </c>
      <c r="G230" s="3">
        <v>37</v>
      </c>
      <c r="H230" s="3">
        <v>37</v>
      </c>
      <c r="I230" s="3">
        <v>37</v>
      </c>
      <c r="J230" s="3">
        <v>37</v>
      </c>
      <c r="K230" s="3">
        <v>37</v>
      </c>
      <c r="L230" s="3">
        <v>37</v>
      </c>
      <c r="M230" s="3">
        <v>37</v>
      </c>
      <c r="N230" s="3">
        <v>37</v>
      </c>
      <c r="O230" s="3">
        <v>37</v>
      </c>
      <c r="P230" s="3"/>
      <c r="Q230" s="3">
        <v>37</v>
      </c>
      <c r="R230" s="3">
        <v>37</v>
      </c>
      <c r="S230" s="3">
        <v>37</v>
      </c>
      <c r="T230" s="3">
        <v>37</v>
      </c>
      <c r="U230" s="3">
        <v>37</v>
      </c>
      <c r="V230" s="3">
        <v>37</v>
      </c>
      <c r="W230" s="3">
        <v>37</v>
      </c>
      <c r="X230" s="3">
        <v>37</v>
      </c>
      <c r="Y230" s="3">
        <v>37</v>
      </c>
      <c r="Z230" s="3">
        <v>37</v>
      </c>
      <c r="AA230" s="3">
        <v>37</v>
      </c>
      <c r="AB230" s="3">
        <v>37</v>
      </c>
      <c r="AC230" s="3"/>
      <c r="AD230" s="3">
        <v>37</v>
      </c>
      <c r="AE230" s="3">
        <v>37</v>
      </c>
      <c r="AF230" s="3">
        <v>37</v>
      </c>
      <c r="AG230" s="3">
        <v>37</v>
      </c>
      <c r="AH230" s="3">
        <v>37</v>
      </c>
      <c r="AI230" s="3">
        <v>37</v>
      </c>
      <c r="AJ230" s="3">
        <v>37</v>
      </c>
      <c r="AK230" s="3">
        <v>37</v>
      </c>
      <c r="AL230" s="3">
        <v>37</v>
      </c>
      <c r="AM230" s="3">
        <v>37</v>
      </c>
      <c r="AN230" s="3">
        <v>37</v>
      </c>
      <c r="AO230" s="3">
        <v>37</v>
      </c>
      <c r="AP230" s="3"/>
      <c r="AQ230" s="3">
        <v>37</v>
      </c>
      <c r="AR230" s="3">
        <v>37</v>
      </c>
      <c r="AS230" s="3">
        <v>37</v>
      </c>
      <c r="AT230" s="3">
        <v>37</v>
      </c>
      <c r="AU230" s="3">
        <v>37</v>
      </c>
      <c r="AV230" s="3">
        <v>37</v>
      </c>
      <c r="AW230" s="3">
        <v>37</v>
      </c>
      <c r="AX230" s="3">
        <v>37</v>
      </c>
      <c r="AY230" s="3">
        <v>37</v>
      </c>
      <c r="AZ230" s="3">
        <v>37</v>
      </c>
      <c r="BA230" s="3">
        <v>37</v>
      </c>
      <c r="BB230" s="3">
        <v>37</v>
      </c>
      <c r="BC230" s="3"/>
      <c r="BD230" s="3">
        <v>37</v>
      </c>
      <c r="BE230" s="3">
        <v>37</v>
      </c>
      <c r="BF230" s="3">
        <v>37</v>
      </c>
      <c r="BG230" s="3">
        <v>37</v>
      </c>
      <c r="BH230" s="3">
        <v>37</v>
      </c>
      <c r="BI230" s="3">
        <v>37</v>
      </c>
      <c r="BJ230" s="3">
        <v>37</v>
      </c>
      <c r="BK230" s="3">
        <v>37</v>
      </c>
      <c r="BL230" s="3">
        <v>37</v>
      </c>
      <c r="BM230" s="3">
        <v>37</v>
      </c>
      <c r="BN230" s="3">
        <v>37</v>
      </c>
      <c r="BO230" s="3">
        <v>37</v>
      </c>
      <c r="BP230" s="3"/>
    </row>
    <row r="231" spans="2:68" x14ac:dyDescent="0.25">
      <c r="B231" s="23" t="s">
        <v>141</v>
      </c>
      <c r="C231" s="23"/>
      <c r="D231" s="27">
        <f t="shared" ref="D231:O231" si="203">SUM(D225*D226,D227*D228,D229*D230)*D$1</f>
        <v>44276.790726000014</v>
      </c>
      <c r="E231" s="27">
        <f t="shared" si="203"/>
        <v>42168.372120000015</v>
      </c>
      <c r="F231" s="27">
        <f t="shared" si="203"/>
        <v>46872.828753960013</v>
      </c>
      <c r="G231" s="27">
        <f t="shared" si="203"/>
        <v>44742.245628780009</v>
      </c>
      <c r="H231" s="27">
        <f t="shared" si="203"/>
        <v>42611.662503600011</v>
      </c>
      <c r="I231" s="27">
        <f t="shared" si="203"/>
        <v>46872.828753960013</v>
      </c>
      <c r="J231" s="27">
        <f t="shared" si="203"/>
        <v>46872.828753960013</v>
      </c>
      <c r="K231" s="27">
        <f t="shared" si="203"/>
        <v>45605.094447780015</v>
      </c>
      <c r="L231" s="27">
        <f t="shared" si="203"/>
        <v>45605.094447780015</v>
      </c>
      <c r="M231" s="27">
        <f t="shared" si="203"/>
        <v>47776.765611960014</v>
      </c>
      <c r="N231" s="27">
        <f t="shared" si="203"/>
        <v>41261.752119420016</v>
      </c>
      <c r="O231" s="27">
        <f t="shared" si="203"/>
        <v>45605.094447780015</v>
      </c>
      <c r="P231" s="24">
        <f>SUM(D231:O231)</f>
        <v>540271.35831498017</v>
      </c>
      <c r="Q231" s="27">
        <f t="shared" ref="Q231:AB231" si="204">SUM(Q225*Q226,Q227*Q228,Q229*Q230)*Q$1</f>
        <v>43433.423283600016</v>
      </c>
      <c r="R231" s="27">
        <f t="shared" si="204"/>
        <v>45605.094447780015</v>
      </c>
      <c r="S231" s="27">
        <f t="shared" si="204"/>
        <v>48279.013616578814</v>
      </c>
      <c r="T231" s="27">
        <f t="shared" si="204"/>
        <v>46084.512997643418</v>
      </c>
      <c r="U231" s="27">
        <f t="shared" si="204"/>
        <v>46084.512997643418</v>
      </c>
      <c r="V231" s="27">
        <f t="shared" si="204"/>
        <v>48279.013616578814</v>
      </c>
      <c r="W231" s="27">
        <f t="shared" si="204"/>
        <v>43890.012378708016</v>
      </c>
      <c r="X231" s="27">
        <f t="shared" si="204"/>
        <v>51446.889879424212</v>
      </c>
      <c r="Y231" s="27">
        <f t="shared" si="204"/>
        <v>46973.247281213415</v>
      </c>
      <c r="Z231" s="27">
        <f t="shared" si="204"/>
        <v>46973.247281213415</v>
      </c>
      <c r="AA231" s="27">
        <f t="shared" si="204"/>
        <v>44736.425982108012</v>
      </c>
      <c r="AB231" s="27">
        <f t="shared" si="204"/>
        <v>44736.425982108012</v>
      </c>
      <c r="AC231" s="24">
        <f>SUM(Q231:AB231)</f>
        <v>556521.81974459952</v>
      </c>
      <c r="AD231" s="27">
        <f t="shared" ref="AD231:AO231" si="205">SUM(AD225*AD226,AD227*AD228,AD229*AD230)*AD$1</f>
        <v>46973.247281213415</v>
      </c>
      <c r="AE231" s="27">
        <f t="shared" si="205"/>
        <v>44736.425982108012</v>
      </c>
      <c r="AF231" s="27">
        <f t="shared" si="205"/>
        <v>51987.719662579642</v>
      </c>
      <c r="AG231" s="27">
        <f t="shared" si="205"/>
        <v>42946.377112565795</v>
      </c>
      <c r="AH231" s="27">
        <f t="shared" si="205"/>
        <v>49727.384025076179</v>
      </c>
      <c r="AI231" s="27">
        <f t="shared" si="205"/>
        <v>49727.384025076179</v>
      </c>
      <c r="AJ231" s="27">
        <f t="shared" si="205"/>
        <v>45206.712750069259</v>
      </c>
      <c r="AK231" s="27">
        <f t="shared" si="205"/>
        <v>52990.296575806933</v>
      </c>
      <c r="AL231" s="27">
        <f t="shared" si="205"/>
        <v>46078.518761571249</v>
      </c>
      <c r="AM231" s="27">
        <f t="shared" si="205"/>
        <v>50686.370637728374</v>
      </c>
      <c r="AN231" s="27">
        <f t="shared" si="205"/>
        <v>46078.518761571249</v>
      </c>
      <c r="AO231" s="27">
        <f t="shared" si="205"/>
        <v>43774.592823492683</v>
      </c>
      <c r="AP231" s="24">
        <f>SUM(AD231:AO231)</f>
        <v>570913.54839885898</v>
      </c>
      <c r="AQ231" s="27">
        <f t="shared" ref="AQ231:BB231" si="206">SUM(AQ225*AQ226,AQ227*AQ228,AQ229*AQ230)*AQ$1</f>
        <v>50686.370637728374</v>
      </c>
      <c r="AR231" s="27">
        <f t="shared" si="206"/>
        <v>46078.518761571249</v>
      </c>
      <c r="AS231" s="27">
        <f t="shared" si="206"/>
        <v>51219.205545828467</v>
      </c>
      <c r="AT231" s="27">
        <f t="shared" si="206"/>
        <v>46562.914132571328</v>
      </c>
      <c r="AU231" s="27">
        <f t="shared" si="206"/>
        <v>51219.205545828467</v>
      </c>
      <c r="AV231" s="27">
        <f t="shared" si="206"/>
        <v>48891.059839199901</v>
      </c>
      <c r="AW231" s="27">
        <f t="shared" si="206"/>
        <v>48891.059839199901</v>
      </c>
      <c r="AX231" s="27">
        <f t="shared" si="206"/>
        <v>54580.005473081153</v>
      </c>
      <c r="AY231" s="27">
        <f t="shared" si="206"/>
        <v>45087.830608197473</v>
      </c>
      <c r="AZ231" s="27">
        <f t="shared" si="206"/>
        <v>54580.005473081153</v>
      </c>
      <c r="BA231" s="27">
        <f t="shared" si="206"/>
        <v>47460.874324418393</v>
      </c>
      <c r="BB231" s="27">
        <f t="shared" si="206"/>
        <v>45087.830608197473</v>
      </c>
      <c r="BC231" s="24">
        <f>SUM(AQ231:BB231)</f>
        <v>590344.88078890333</v>
      </c>
      <c r="BD231" s="27">
        <f t="shared" ref="BD231:BO231" si="207">SUM(BD225*BD226,BD227*BD228,BD229*BD230)*BD$1</f>
        <v>52206.961756860233</v>
      </c>
      <c r="BE231" s="27">
        <f t="shared" si="207"/>
        <v>47460.874324418393</v>
      </c>
      <c r="BF231" s="27">
        <f t="shared" si="207"/>
        <v>50357.791634375899</v>
      </c>
      <c r="BG231" s="27">
        <f t="shared" si="207"/>
        <v>50357.791634375899</v>
      </c>
      <c r="BH231" s="27">
        <f t="shared" si="207"/>
        <v>52755.781712203323</v>
      </c>
      <c r="BI231" s="27">
        <f t="shared" si="207"/>
        <v>47959.801556548475</v>
      </c>
      <c r="BJ231" s="27">
        <f t="shared" si="207"/>
        <v>52755.781712203323</v>
      </c>
      <c r="BK231" s="27">
        <f t="shared" si="207"/>
        <v>53773.170609566048</v>
      </c>
      <c r="BL231" s="27">
        <f t="shared" si="207"/>
        <v>48884.70055415095</v>
      </c>
      <c r="BM231" s="27">
        <f t="shared" si="207"/>
        <v>56217.405637273594</v>
      </c>
      <c r="BN231" s="27">
        <f t="shared" si="207"/>
        <v>46440.465526443404</v>
      </c>
      <c r="BO231" s="27">
        <f t="shared" si="207"/>
        <v>48884.70055415095</v>
      </c>
      <c r="BP231" s="24">
        <f>SUM(BD231:BO231)</f>
        <v>608055.22721257061</v>
      </c>
    </row>
    <row r="232" spans="2:68" x14ac:dyDescent="0.25">
      <c r="B232" s="14" t="s">
        <v>61</v>
      </c>
      <c r="C232" s="2" t="s">
        <v>15</v>
      </c>
      <c r="D232" s="4">
        <v>47.610576999999999</v>
      </c>
      <c r="E232" s="4">
        <v>47.610576999999999</v>
      </c>
      <c r="F232" s="4">
        <v>49.038894310000003</v>
      </c>
      <c r="G232" s="4">
        <v>49.038894310000003</v>
      </c>
      <c r="H232" s="4">
        <v>49.038894310000003</v>
      </c>
      <c r="I232" s="4">
        <v>49.038894310000003</v>
      </c>
      <c r="J232" s="4">
        <v>49.038894310000003</v>
      </c>
      <c r="K232" s="4">
        <v>49.038894310000003</v>
      </c>
      <c r="L232" s="4">
        <v>49.038894310000003</v>
      </c>
      <c r="M232" s="4">
        <v>49.038894310000003</v>
      </c>
      <c r="N232" s="4">
        <v>49.038894310000003</v>
      </c>
      <c r="O232" s="4">
        <v>49.038894310000003</v>
      </c>
      <c r="P232" s="4"/>
      <c r="Q232" s="4">
        <v>49.038894310000003</v>
      </c>
      <c r="R232" s="4">
        <v>49.038894310000003</v>
      </c>
      <c r="S232" s="4">
        <v>50.510061139300007</v>
      </c>
      <c r="T232" s="4">
        <v>50.510061139300007</v>
      </c>
      <c r="U232" s="4">
        <v>50.510061139300007</v>
      </c>
      <c r="V232" s="4">
        <v>50.510061139300007</v>
      </c>
      <c r="W232" s="4">
        <v>50.510061139300007</v>
      </c>
      <c r="X232" s="4">
        <v>50.510061139300007</v>
      </c>
      <c r="Y232" s="4">
        <v>50.510061139300007</v>
      </c>
      <c r="Z232" s="4">
        <v>50.510061139300007</v>
      </c>
      <c r="AA232" s="4">
        <v>50.510061139300007</v>
      </c>
      <c r="AB232" s="4">
        <v>50.510061139300007</v>
      </c>
      <c r="AC232" s="4"/>
      <c r="AD232" s="4">
        <v>50.510061139300007</v>
      </c>
      <c r="AE232" s="4">
        <v>50.510061139300007</v>
      </c>
      <c r="AF232" s="4">
        <v>52.025362973479005</v>
      </c>
      <c r="AG232" s="4">
        <v>52.025362973479005</v>
      </c>
      <c r="AH232" s="4">
        <v>52.025362973479005</v>
      </c>
      <c r="AI232" s="4">
        <v>52.025362973479005</v>
      </c>
      <c r="AJ232" s="4">
        <v>52.025362973479005</v>
      </c>
      <c r="AK232" s="4">
        <v>52.025362973479005</v>
      </c>
      <c r="AL232" s="4">
        <v>52.025362973479005</v>
      </c>
      <c r="AM232" s="4">
        <v>52.025362973479005</v>
      </c>
      <c r="AN232" s="4">
        <v>52.025362973479005</v>
      </c>
      <c r="AO232" s="4">
        <v>52.025362973479005</v>
      </c>
      <c r="AP232" s="4"/>
      <c r="AQ232" s="4">
        <v>52.025362973479005</v>
      </c>
      <c r="AR232" s="4">
        <v>52.025362973479005</v>
      </c>
      <c r="AS232" s="4">
        <v>53.58612386268338</v>
      </c>
      <c r="AT232" s="4">
        <v>53.58612386268338</v>
      </c>
      <c r="AU232" s="4">
        <v>53.58612386268338</v>
      </c>
      <c r="AV232" s="4">
        <v>53.58612386268338</v>
      </c>
      <c r="AW232" s="4">
        <v>53.58612386268338</v>
      </c>
      <c r="AX232" s="4">
        <v>53.58612386268338</v>
      </c>
      <c r="AY232" s="4">
        <v>53.58612386268338</v>
      </c>
      <c r="AZ232" s="4">
        <v>53.58612386268338</v>
      </c>
      <c r="BA232" s="4">
        <v>53.58612386268338</v>
      </c>
      <c r="BB232" s="4">
        <v>53.58612386268338</v>
      </c>
      <c r="BC232" s="4"/>
      <c r="BD232" s="4">
        <v>53.58612386268338</v>
      </c>
      <c r="BE232" s="4">
        <v>53.58612386268338</v>
      </c>
      <c r="BF232" s="4">
        <v>55.193707578563881</v>
      </c>
      <c r="BG232" s="4">
        <v>55.193707578563881</v>
      </c>
      <c r="BH232" s="4">
        <v>55.193707578563881</v>
      </c>
      <c r="BI232" s="4">
        <v>55.193707578563881</v>
      </c>
      <c r="BJ232" s="4">
        <v>55.193707578563881</v>
      </c>
      <c r="BK232" s="4">
        <v>55.193707578563881</v>
      </c>
      <c r="BL232" s="4">
        <v>55.193707578563881</v>
      </c>
      <c r="BM232" s="4">
        <v>55.193707578563881</v>
      </c>
      <c r="BN232" s="4">
        <v>55.193707578563881</v>
      </c>
      <c r="BO232" s="4">
        <v>55.193707578563881</v>
      </c>
      <c r="BP232" s="4"/>
    </row>
    <row r="233" spans="2:68" x14ac:dyDescent="0.25">
      <c r="B233" s="14"/>
      <c r="C233" s="2" t="s">
        <v>16</v>
      </c>
      <c r="D233" s="3">
        <v>1</v>
      </c>
      <c r="E233" s="3">
        <v>1</v>
      </c>
      <c r="F233" s="3">
        <v>1</v>
      </c>
      <c r="G233" s="3">
        <v>1</v>
      </c>
      <c r="H233" s="3">
        <v>1</v>
      </c>
      <c r="I233" s="3">
        <v>1</v>
      </c>
      <c r="J233" s="3">
        <v>1</v>
      </c>
      <c r="K233" s="3">
        <v>1</v>
      </c>
      <c r="L233" s="3">
        <v>1</v>
      </c>
      <c r="M233" s="3">
        <v>1</v>
      </c>
      <c r="N233" s="3">
        <v>1</v>
      </c>
      <c r="O233" s="3">
        <v>1</v>
      </c>
      <c r="P233" s="3"/>
      <c r="Q233" s="3">
        <v>1</v>
      </c>
      <c r="R233" s="3">
        <v>1</v>
      </c>
      <c r="S233" s="3">
        <v>1</v>
      </c>
      <c r="T233" s="3">
        <v>1</v>
      </c>
      <c r="U233" s="3">
        <v>1</v>
      </c>
      <c r="V233" s="3">
        <v>1</v>
      </c>
      <c r="W233" s="3">
        <v>1</v>
      </c>
      <c r="X233" s="3">
        <v>1</v>
      </c>
      <c r="Y233" s="3">
        <v>1</v>
      </c>
      <c r="Z233" s="3">
        <v>1</v>
      </c>
      <c r="AA233" s="3">
        <v>1</v>
      </c>
      <c r="AB233" s="3">
        <v>1</v>
      </c>
      <c r="AC233" s="3"/>
      <c r="AD233" s="3">
        <v>1</v>
      </c>
      <c r="AE233" s="3">
        <v>1</v>
      </c>
      <c r="AF233" s="3">
        <v>1</v>
      </c>
      <c r="AG233" s="3">
        <v>1</v>
      </c>
      <c r="AH233" s="3">
        <v>1</v>
      </c>
      <c r="AI233" s="3">
        <v>1</v>
      </c>
      <c r="AJ233" s="3">
        <v>1</v>
      </c>
      <c r="AK233" s="3">
        <v>1</v>
      </c>
      <c r="AL233" s="3">
        <v>1</v>
      </c>
      <c r="AM233" s="3">
        <v>1</v>
      </c>
      <c r="AN233" s="3">
        <v>1</v>
      </c>
      <c r="AO233" s="3">
        <v>1</v>
      </c>
      <c r="AP233" s="3"/>
      <c r="AQ233" s="3">
        <v>1</v>
      </c>
      <c r="AR233" s="3">
        <v>1</v>
      </c>
      <c r="AS233" s="3">
        <v>1</v>
      </c>
      <c r="AT233" s="3">
        <v>1</v>
      </c>
      <c r="AU233" s="3">
        <v>1</v>
      </c>
      <c r="AV233" s="3">
        <v>1</v>
      </c>
      <c r="AW233" s="3">
        <v>1</v>
      </c>
      <c r="AX233" s="3">
        <v>1</v>
      </c>
      <c r="AY233" s="3">
        <v>1</v>
      </c>
      <c r="AZ233" s="3">
        <v>1</v>
      </c>
      <c r="BA233" s="3">
        <v>1</v>
      </c>
      <c r="BB233" s="3">
        <v>1</v>
      </c>
      <c r="BC233" s="3"/>
      <c r="BD233" s="3">
        <v>1</v>
      </c>
      <c r="BE233" s="3">
        <v>1</v>
      </c>
      <c r="BF233" s="3">
        <v>1</v>
      </c>
      <c r="BG233" s="3">
        <v>1</v>
      </c>
      <c r="BH233" s="3">
        <v>1</v>
      </c>
      <c r="BI233" s="3">
        <v>1</v>
      </c>
      <c r="BJ233" s="3">
        <v>1</v>
      </c>
      <c r="BK233" s="3">
        <v>1</v>
      </c>
      <c r="BL233" s="3">
        <v>1</v>
      </c>
      <c r="BM233" s="3">
        <v>1</v>
      </c>
      <c r="BN233" s="3">
        <v>1</v>
      </c>
      <c r="BO233" s="3">
        <v>1</v>
      </c>
      <c r="BP233" s="3"/>
    </row>
    <row r="234" spans="2:68" x14ac:dyDescent="0.25">
      <c r="B234" s="14"/>
      <c r="C234" s="2" t="s">
        <v>19</v>
      </c>
      <c r="D234" s="4">
        <v>41.245192000000003</v>
      </c>
      <c r="E234" s="4">
        <v>41.245192000000003</v>
      </c>
      <c r="F234" s="4">
        <v>42.482547760000003</v>
      </c>
      <c r="G234" s="4">
        <v>42.482547760000003</v>
      </c>
      <c r="H234" s="4">
        <v>42.482547760000003</v>
      </c>
      <c r="I234" s="4">
        <v>42.482547760000003</v>
      </c>
      <c r="J234" s="4">
        <v>42.482547760000003</v>
      </c>
      <c r="K234" s="4">
        <v>42.482547760000003</v>
      </c>
      <c r="L234" s="4">
        <v>42.482547760000003</v>
      </c>
      <c r="M234" s="4">
        <v>42.482547760000003</v>
      </c>
      <c r="N234" s="4">
        <v>42.482547760000003</v>
      </c>
      <c r="O234" s="4">
        <v>42.482547760000003</v>
      </c>
      <c r="P234" s="4"/>
      <c r="Q234" s="4">
        <v>42.482547760000003</v>
      </c>
      <c r="R234" s="4">
        <v>42.482547760000003</v>
      </c>
      <c r="S234" s="4">
        <v>43.757024192800003</v>
      </c>
      <c r="T234" s="4">
        <v>43.757024192800003</v>
      </c>
      <c r="U234" s="4">
        <v>43.757024192800003</v>
      </c>
      <c r="V234" s="4">
        <v>43.757024192800003</v>
      </c>
      <c r="W234" s="4">
        <v>43.757024192800003</v>
      </c>
      <c r="X234" s="4">
        <v>43.757024192800003</v>
      </c>
      <c r="Y234" s="4">
        <v>43.757024192800003</v>
      </c>
      <c r="Z234" s="4">
        <v>43.757024192800003</v>
      </c>
      <c r="AA234" s="4">
        <v>43.757024192800003</v>
      </c>
      <c r="AB234" s="4">
        <v>43.757024192800003</v>
      </c>
      <c r="AC234" s="4"/>
      <c r="AD234" s="4">
        <v>43.757024192800003</v>
      </c>
      <c r="AE234" s="4">
        <v>43.757024192800003</v>
      </c>
      <c r="AF234" s="4">
        <v>45.069734918584004</v>
      </c>
      <c r="AG234" s="4">
        <v>45.069734918584004</v>
      </c>
      <c r="AH234" s="4">
        <v>45.069734918584004</v>
      </c>
      <c r="AI234" s="4">
        <v>45.069734918584004</v>
      </c>
      <c r="AJ234" s="4">
        <v>45.069734918584004</v>
      </c>
      <c r="AK234" s="4">
        <v>45.069734918584004</v>
      </c>
      <c r="AL234" s="4">
        <v>45.069734918584004</v>
      </c>
      <c r="AM234" s="4">
        <v>45.069734918584004</v>
      </c>
      <c r="AN234" s="4">
        <v>45.069734918584004</v>
      </c>
      <c r="AO234" s="4">
        <v>45.069734918584004</v>
      </c>
      <c r="AP234" s="4"/>
      <c r="AQ234" s="4">
        <v>45.069734918584004</v>
      </c>
      <c r="AR234" s="4">
        <v>45.069734918584004</v>
      </c>
      <c r="AS234" s="4">
        <v>46.421826966141523</v>
      </c>
      <c r="AT234" s="4">
        <v>46.421826966141523</v>
      </c>
      <c r="AU234" s="4">
        <v>46.421826966141523</v>
      </c>
      <c r="AV234" s="4">
        <v>46.421826966141523</v>
      </c>
      <c r="AW234" s="4">
        <v>46.421826966141523</v>
      </c>
      <c r="AX234" s="4">
        <v>46.421826966141523</v>
      </c>
      <c r="AY234" s="4">
        <v>46.421826966141523</v>
      </c>
      <c r="AZ234" s="4">
        <v>46.421826966141523</v>
      </c>
      <c r="BA234" s="4">
        <v>46.421826966141523</v>
      </c>
      <c r="BB234" s="4">
        <v>46.421826966141523</v>
      </c>
      <c r="BC234" s="4"/>
      <c r="BD234" s="4">
        <v>46.421826966141523</v>
      </c>
      <c r="BE234" s="4">
        <v>46.421826966141523</v>
      </c>
      <c r="BF234" s="4">
        <v>47.81448177512577</v>
      </c>
      <c r="BG234" s="4">
        <v>47.81448177512577</v>
      </c>
      <c r="BH234" s="4">
        <v>47.81448177512577</v>
      </c>
      <c r="BI234" s="4">
        <v>47.81448177512577</v>
      </c>
      <c r="BJ234" s="4">
        <v>47.81448177512577</v>
      </c>
      <c r="BK234" s="4">
        <v>47.81448177512577</v>
      </c>
      <c r="BL234" s="4">
        <v>47.81448177512577</v>
      </c>
      <c r="BM234" s="4">
        <v>47.81448177512577</v>
      </c>
      <c r="BN234" s="4">
        <v>47.81448177512577</v>
      </c>
      <c r="BO234" s="4">
        <v>47.81448177512577</v>
      </c>
      <c r="BP234" s="4"/>
    </row>
    <row r="235" spans="2:68" x14ac:dyDescent="0.25">
      <c r="B235" s="14"/>
      <c r="C235" s="2" t="s">
        <v>20</v>
      </c>
      <c r="D235" s="3">
        <v>1</v>
      </c>
      <c r="E235" s="3">
        <v>1</v>
      </c>
      <c r="F235" s="3">
        <v>1</v>
      </c>
      <c r="G235" s="3">
        <v>1</v>
      </c>
      <c r="H235" s="3">
        <v>1</v>
      </c>
      <c r="I235" s="3">
        <v>1</v>
      </c>
      <c r="J235" s="3">
        <v>1</v>
      </c>
      <c r="K235" s="3">
        <v>1</v>
      </c>
      <c r="L235" s="3">
        <v>1</v>
      </c>
      <c r="M235" s="3">
        <v>1</v>
      </c>
      <c r="N235" s="3">
        <v>1</v>
      </c>
      <c r="O235" s="3">
        <v>1</v>
      </c>
      <c r="P235" s="3"/>
      <c r="Q235" s="3">
        <v>1</v>
      </c>
      <c r="R235" s="3">
        <v>1</v>
      </c>
      <c r="S235" s="3">
        <v>1</v>
      </c>
      <c r="T235" s="3">
        <v>1</v>
      </c>
      <c r="U235" s="3">
        <v>1</v>
      </c>
      <c r="V235" s="3">
        <v>1</v>
      </c>
      <c r="W235" s="3">
        <v>1</v>
      </c>
      <c r="X235" s="3">
        <v>1</v>
      </c>
      <c r="Y235" s="3">
        <v>1</v>
      </c>
      <c r="Z235" s="3">
        <v>1</v>
      </c>
      <c r="AA235" s="3">
        <v>1</v>
      </c>
      <c r="AB235" s="3">
        <v>1</v>
      </c>
      <c r="AC235" s="3"/>
      <c r="AD235" s="3">
        <v>1</v>
      </c>
      <c r="AE235" s="3">
        <v>1</v>
      </c>
      <c r="AF235" s="3">
        <v>1</v>
      </c>
      <c r="AG235" s="3">
        <v>1</v>
      </c>
      <c r="AH235" s="3">
        <v>1</v>
      </c>
      <c r="AI235" s="3">
        <v>1</v>
      </c>
      <c r="AJ235" s="3">
        <v>1</v>
      </c>
      <c r="AK235" s="3">
        <v>1</v>
      </c>
      <c r="AL235" s="3">
        <v>1</v>
      </c>
      <c r="AM235" s="3">
        <v>1</v>
      </c>
      <c r="AN235" s="3">
        <v>1</v>
      </c>
      <c r="AO235" s="3">
        <v>1</v>
      </c>
      <c r="AP235" s="3"/>
      <c r="AQ235" s="3">
        <v>1</v>
      </c>
      <c r="AR235" s="3">
        <v>1</v>
      </c>
      <c r="AS235" s="3">
        <v>1</v>
      </c>
      <c r="AT235" s="3">
        <v>1</v>
      </c>
      <c r="AU235" s="3">
        <v>1</v>
      </c>
      <c r="AV235" s="3">
        <v>1</v>
      </c>
      <c r="AW235" s="3">
        <v>1</v>
      </c>
      <c r="AX235" s="3">
        <v>1</v>
      </c>
      <c r="AY235" s="3">
        <v>1</v>
      </c>
      <c r="AZ235" s="3">
        <v>1</v>
      </c>
      <c r="BA235" s="3">
        <v>1</v>
      </c>
      <c r="BB235" s="3">
        <v>1</v>
      </c>
      <c r="BC235" s="3"/>
      <c r="BD235" s="3">
        <v>1</v>
      </c>
      <c r="BE235" s="3">
        <v>1</v>
      </c>
      <c r="BF235" s="3">
        <v>1</v>
      </c>
      <c r="BG235" s="3">
        <v>1</v>
      </c>
      <c r="BH235" s="3">
        <v>1</v>
      </c>
      <c r="BI235" s="3">
        <v>1</v>
      </c>
      <c r="BJ235" s="3">
        <v>1</v>
      </c>
      <c r="BK235" s="3">
        <v>1</v>
      </c>
      <c r="BL235" s="3">
        <v>1</v>
      </c>
      <c r="BM235" s="3">
        <v>1</v>
      </c>
      <c r="BN235" s="3">
        <v>1</v>
      </c>
      <c r="BO235" s="3">
        <v>1</v>
      </c>
      <c r="BP235" s="3"/>
    </row>
    <row r="236" spans="2:68" x14ac:dyDescent="0.25">
      <c r="B236" s="14"/>
      <c r="C236" s="2" t="s">
        <v>27</v>
      </c>
      <c r="D236" s="4">
        <v>34.900641176470593</v>
      </c>
      <c r="E236" s="4">
        <v>34.900641176470593</v>
      </c>
      <c r="F236" s="4">
        <v>34.900641176470593</v>
      </c>
      <c r="G236" s="4">
        <v>34.900641176470593</v>
      </c>
      <c r="H236" s="4">
        <v>34.900641176470593</v>
      </c>
      <c r="I236" s="4">
        <v>34.900641176470593</v>
      </c>
      <c r="J236" s="4">
        <v>34.900641176470593</v>
      </c>
      <c r="K236" s="4">
        <v>35.947660411764708</v>
      </c>
      <c r="L236" s="4">
        <v>35.947660411764708</v>
      </c>
      <c r="M236" s="4">
        <v>35.947660411764708</v>
      </c>
      <c r="N236" s="4">
        <v>35.947660411764708</v>
      </c>
      <c r="O236" s="4">
        <v>35.947660411764708</v>
      </c>
      <c r="P236" s="4"/>
      <c r="Q236" s="4">
        <v>35.947660411764708</v>
      </c>
      <c r="R236" s="4">
        <v>35.947660411764708</v>
      </c>
      <c r="S236" s="4">
        <v>35.947660411764708</v>
      </c>
      <c r="T236" s="4">
        <v>35.947660411764708</v>
      </c>
      <c r="U236" s="4">
        <v>35.947660411764708</v>
      </c>
      <c r="V236" s="4">
        <v>35.947660411764708</v>
      </c>
      <c r="W236" s="4">
        <v>35.947660411764708</v>
      </c>
      <c r="X236" s="4">
        <v>37.026090224117652</v>
      </c>
      <c r="Y236" s="4">
        <v>37.026090224117652</v>
      </c>
      <c r="Z236" s="4">
        <v>37.026090224117652</v>
      </c>
      <c r="AA236" s="4">
        <v>37.026090224117652</v>
      </c>
      <c r="AB236" s="4">
        <v>37.026090224117652</v>
      </c>
      <c r="AC236" s="4"/>
      <c r="AD236" s="4">
        <v>37.026090224117652</v>
      </c>
      <c r="AE236" s="4">
        <v>37.026090224117652</v>
      </c>
      <c r="AF236" s="4">
        <v>37.026090224117652</v>
      </c>
      <c r="AG236" s="4">
        <v>37.026090224117652</v>
      </c>
      <c r="AH236" s="4">
        <v>37.026090224117652</v>
      </c>
      <c r="AI236" s="4">
        <v>37.026090224117652</v>
      </c>
      <c r="AJ236" s="4">
        <v>37.026090224117652</v>
      </c>
      <c r="AK236" s="4">
        <v>38.136872930841186</v>
      </c>
      <c r="AL236" s="4">
        <v>38.136872930841186</v>
      </c>
      <c r="AM236" s="4">
        <v>38.136872930841186</v>
      </c>
      <c r="AN236" s="4">
        <v>38.136872930841186</v>
      </c>
      <c r="AO236" s="4">
        <v>38.136872930841186</v>
      </c>
      <c r="AP236" s="4"/>
      <c r="AQ236" s="4">
        <v>38.136872930841186</v>
      </c>
      <c r="AR236" s="4">
        <v>38.136872930841186</v>
      </c>
      <c r="AS236" s="4">
        <v>38.136872930841186</v>
      </c>
      <c r="AT236" s="4">
        <v>38.136872930841186</v>
      </c>
      <c r="AU236" s="4">
        <v>38.136872930841186</v>
      </c>
      <c r="AV236" s="4">
        <v>38.136872930841186</v>
      </c>
      <c r="AW236" s="4">
        <v>38.136872930841186</v>
      </c>
      <c r="AX236" s="4">
        <v>39.280979118766425</v>
      </c>
      <c r="AY236" s="4">
        <v>39.280979118766425</v>
      </c>
      <c r="AZ236" s="4">
        <v>39.280979118766425</v>
      </c>
      <c r="BA236" s="4">
        <v>39.280979118766425</v>
      </c>
      <c r="BB236" s="4">
        <v>39.280979118766425</v>
      </c>
      <c r="BC236" s="4"/>
      <c r="BD236" s="4">
        <v>39.280979118766425</v>
      </c>
      <c r="BE236" s="4">
        <v>39.280979118766425</v>
      </c>
      <c r="BF236" s="4">
        <v>39.280979118766425</v>
      </c>
      <c r="BG236" s="4">
        <v>39.280979118766425</v>
      </c>
      <c r="BH236" s="4">
        <v>39.280979118766425</v>
      </c>
      <c r="BI236" s="4">
        <v>39.280979118766425</v>
      </c>
      <c r="BJ236" s="4">
        <v>39.280979118766425</v>
      </c>
      <c r="BK236" s="4">
        <v>40.459408492329416</v>
      </c>
      <c r="BL236" s="4">
        <v>40.459408492329416</v>
      </c>
      <c r="BM236" s="4">
        <v>40.459408492329416</v>
      </c>
      <c r="BN236" s="4">
        <v>40.459408492329416</v>
      </c>
      <c r="BO236" s="4">
        <v>40.459408492329416</v>
      </c>
      <c r="BP236" s="4"/>
    </row>
    <row r="237" spans="2:68" x14ac:dyDescent="0.25">
      <c r="B237" s="22"/>
      <c r="C237" s="2" t="s">
        <v>28</v>
      </c>
      <c r="D237" s="3">
        <v>17</v>
      </c>
      <c r="E237" s="3">
        <v>17</v>
      </c>
      <c r="F237" s="3">
        <v>17</v>
      </c>
      <c r="G237" s="3">
        <v>17</v>
      </c>
      <c r="H237" s="3">
        <v>17</v>
      </c>
      <c r="I237" s="3">
        <v>17</v>
      </c>
      <c r="J237" s="3">
        <v>17</v>
      </c>
      <c r="K237" s="3">
        <v>17</v>
      </c>
      <c r="L237" s="3">
        <v>17</v>
      </c>
      <c r="M237" s="3">
        <v>17</v>
      </c>
      <c r="N237" s="3">
        <v>17</v>
      </c>
      <c r="O237" s="3">
        <v>17</v>
      </c>
      <c r="P237" s="3"/>
      <c r="Q237" s="3">
        <v>17</v>
      </c>
      <c r="R237" s="3">
        <v>17</v>
      </c>
      <c r="S237" s="3">
        <v>17</v>
      </c>
      <c r="T237" s="3">
        <v>17</v>
      </c>
      <c r="U237" s="3">
        <v>17</v>
      </c>
      <c r="V237" s="3">
        <v>17</v>
      </c>
      <c r="W237" s="3">
        <v>17</v>
      </c>
      <c r="X237" s="3">
        <v>17</v>
      </c>
      <c r="Y237" s="3">
        <v>17</v>
      </c>
      <c r="Z237" s="3">
        <v>17</v>
      </c>
      <c r="AA237" s="3">
        <v>17</v>
      </c>
      <c r="AB237" s="3">
        <v>17</v>
      </c>
      <c r="AC237" s="3"/>
      <c r="AD237" s="3">
        <v>17</v>
      </c>
      <c r="AE237" s="3">
        <v>17</v>
      </c>
      <c r="AF237" s="3">
        <v>17</v>
      </c>
      <c r="AG237" s="3">
        <v>17</v>
      </c>
      <c r="AH237" s="3">
        <v>17</v>
      </c>
      <c r="AI237" s="3">
        <v>17</v>
      </c>
      <c r="AJ237" s="3">
        <v>17</v>
      </c>
      <c r="AK237" s="3">
        <v>17</v>
      </c>
      <c r="AL237" s="3">
        <v>17</v>
      </c>
      <c r="AM237" s="3">
        <v>17</v>
      </c>
      <c r="AN237" s="3">
        <v>17</v>
      </c>
      <c r="AO237" s="3">
        <v>17</v>
      </c>
      <c r="AP237" s="3"/>
      <c r="AQ237" s="3">
        <v>17</v>
      </c>
      <c r="AR237" s="3">
        <v>17</v>
      </c>
      <c r="AS237" s="3">
        <v>17</v>
      </c>
      <c r="AT237" s="3">
        <v>17</v>
      </c>
      <c r="AU237" s="3">
        <v>17</v>
      </c>
      <c r="AV237" s="3">
        <v>17</v>
      </c>
      <c r="AW237" s="3">
        <v>17</v>
      </c>
      <c r="AX237" s="3">
        <v>17</v>
      </c>
      <c r="AY237" s="3">
        <v>17</v>
      </c>
      <c r="AZ237" s="3">
        <v>17</v>
      </c>
      <c r="BA237" s="3">
        <v>17</v>
      </c>
      <c r="BB237" s="3">
        <v>17</v>
      </c>
      <c r="BC237" s="3"/>
      <c r="BD237" s="3">
        <v>17</v>
      </c>
      <c r="BE237" s="3">
        <v>17</v>
      </c>
      <c r="BF237" s="3">
        <v>17</v>
      </c>
      <c r="BG237" s="3">
        <v>17</v>
      </c>
      <c r="BH237" s="3">
        <v>17</v>
      </c>
      <c r="BI237" s="3">
        <v>17</v>
      </c>
      <c r="BJ237" s="3">
        <v>17</v>
      </c>
      <c r="BK237" s="3">
        <v>17</v>
      </c>
      <c r="BL237" s="3">
        <v>17</v>
      </c>
      <c r="BM237" s="3">
        <v>17</v>
      </c>
      <c r="BN237" s="3">
        <v>17</v>
      </c>
      <c r="BO237" s="3">
        <v>17</v>
      </c>
      <c r="BP237" s="3"/>
    </row>
    <row r="238" spans="2:68" x14ac:dyDescent="0.25">
      <c r="B238" s="23" t="s">
        <v>142</v>
      </c>
      <c r="C238" s="23"/>
      <c r="D238" s="27">
        <f t="shared" ref="D238:O238" si="208">SUM(D232*D233,D234*D235,D236*D237)*D$1</f>
        <v>14325.500049000002</v>
      </c>
      <c r="E238" s="27">
        <f t="shared" si="208"/>
        <v>13643.333380000002</v>
      </c>
      <c r="F238" s="27">
        <f t="shared" si="208"/>
        <v>15066.311525540003</v>
      </c>
      <c r="G238" s="27">
        <f t="shared" si="208"/>
        <v>14381.479183470003</v>
      </c>
      <c r="H238" s="27">
        <f t="shared" si="208"/>
        <v>13696.646841400001</v>
      </c>
      <c r="I238" s="27">
        <f t="shared" si="208"/>
        <v>15066.311525540003</v>
      </c>
      <c r="J238" s="27">
        <f t="shared" si="208"/>
        <v>15066.311525540003</v>
      </c>
      <c r="K238" s="27">
        <f t="shared" si="208"/>
        <v>14755.265050470001</v>
      </c>
      <c r="L238" s="27">
        <f t="shared" si="208"/>
        <v>14755.265050470001</v>
      </c>
      <c r="M238" s="27">
        <f t="shared" si="208"/>
        <v>15457.89671954</v>
      </c>
      <c r="N238" s="27">
        <f t="shared" si="208"/>
        <v>13350.00171233</v>
      </c>
      <c r="O238" s="27">
        <f t="shared" si="208"/>
        <v>14755.265050470001</v>
      </c>
      <c r="P238" s="24">
        <f>SUM(D238:O238)</f>
        <v>174319.58761377004</v>
      </c>
      <c r="Q238" s="27">
        <f t="shared" ref="Q238:AB238" si="209">SUM(Q232*Q233,Q234*Q235,Q236*Q237)*Q$1</f>
        <v>14052.633381400001</v>
      </c>
      <c r="R238" s="27">
        <f t="shared" si="209"/>
        <v>14755.265050470001</v>
      </c>
      <c r="S238" s="27">
        <f t="shared" si="209"/>
        <v>15518.300871306201</v>
      </c>
      <c r="T238" s="27">
        <f t="shared" si="209"/>
        <v>14812.9235589741</v>
      </c>
      <c r="U238" s="27">
        <f t="shared" si="209"/>
        <v>14812.9235589741</v>
      </c>
      <c r="V238" s="27">
        <f t="shared" si="209"/>
        <v>15518.300871306201</v>
      </c>
      <c r="W238" s="27">
        <f t="shared" si="209"/>
        <v>14107.546246641999</v>
      </c>
      <c r="X238" s="27">
        <f t="shared" si="209"/>
        <v>16645.344240268303</v>
      </c>
      <c r="Y238" s="27">
        <f t="shared" si="209"/>
        <v>15197.923001984102</v>
      </c>
      <c r="Z238" s="27">
        <f t="shared" si="209"/>
        <v>15197.923001984102</v>
      </c>
      <c r="AA238" s="27">
        <f t="shared" si="209"/>
        <v>14474.212382842001</v>
      </c>
      <c r="AB238" s="27">
        <f t="shared" si="209"/>
        <v>14474.212382842001</v>
      </c>
      <c r="AC238" s="24">
        <f>SUM(Q238:AB238)</f>
        <v>179567.50854899309</v>
      </c>
      <c r="AD238" s="27">
        <f t="shared" ref="AD238:AO238" si="210">SUM(AD232*AD233,AD234*AD235,AD236*AD237)*AD$1</f>
        <v>15197.923001984102</v>
      </c>
      <c r="AE238" s="27">
        <f t="shared" si="210"/>
        <v>14474.212382842001</v>
      </c>
      <c r="AF238" s="27">
        <f t="shared" si="210"/>
        <v>16710.388529147451</v>
      </c>
      <c r="AG238" s="27">
        <f t="shared" si="210"/>
        <v>13804.234002339199</v>
      </c>
      <c r="AH238" s="27">
        <f t="shared" si="210"/>
        <v>15983.849897445387</v>
      </c>
      <c r="AI238" s="27">
        <f t="shared" si="210"/>
        <v>15983.849897445387</v>
      </c>
      <c r="AJ238" s="27">
        <f t="shared" si="210"/>
        <v>14530.772634041261</v>
      </c>
      <c r="AK238" s="27">
        <f t="shared" si="210"/>
        <v>17144.70456747635</v>
      </c>
      <c r="AL238" s="27">
        <f t="shared" si="210"/>
        <v>14908.438754327262</v>
      </c>
      <c r="AM238" s="27">
        <f t="shared" si="210"/>
        <v>16399.28262975999</v>
      </c>
      <c r="AN238" s="27">
        <f t="shared" si="210"/>
        <v>14908.438754327262</v>
      </c>
      <c r="AO238" s="27">
        <f t="shared" si="210"/>
        <v>14163.0168166109</v>
      </c>
      <c r="AP238" s="24">
        <f>SUM(AD238:AO238)</f>
        <v>184209.11186774657</v>
      </c>
      <c r="AQ238" s="27">
        <f t="shared" ref="AQ238:BB238" si="211">SUM(AQ232*AQ233,AQ234*AQ235,AQ236*AQ237)*AQ$1</f>
        <v>16399.28262975999</v>
      </c>
      <c r="AR238" s="27">
        <f t="shared" si="211"/>
        <v>14908.438754327262</v>
      </c>
      <c r="AS238" s="27">
        <f t="shared" si="211"/>
        <v>16463.365394368753</v>
      </c>
      <c r="AT238" s="27">
        <f t="shared" si="211"/>
        <v>14966.695813062503</v>
      </c>
      <c r="AU238" s="27">
        <f t="shared" si="211"/>
        <v>16463.365394368753</v>
      </c>
      <c r="AV238" s="27">
        <f t="shared" si="211"/>
        <v>15715.030603715626</v>
      </c>
      <c r="AW238" s="27">
        <f t="shared" si="211"/>
        <v>15715.030603715626</v>
      </c>
      <c r="AX238" s="27">
        <f t="shared" si="211"/>
        <v>17659.045704500648</v>
      </c>
      <c r="AY238" s="27">
        <f t="shared" si="211"/>
        <v>14587.907321109231</v>
      </c>
      <c r="AZ238" s="27">
        <f t="shared" si="211"/>
        <v>17659.045704500648</v>
      </c>
      <c r="BA238" s="27">
        <f t="shared" si="211"/>
        <v>15355.691916957085</v>
      </c>
      <c r="BB238" s="27">
        <f t="shared" si="211"/>
        <v>14587.907321109231</v>
      </c>
      <c r="BC238" s="24">
        <f>SUM(AQ238:BB238)</f>
        <v>190480.80716149535</v>
      </c>
      <c r="BD238" s="27">
        <f t="shared" ref="BD238:BO238" si="212">SUM(BD232*BD233,BD234*BD235,BD236*BD237)*BD$1</f>
        <v>16891.261108652794</v>
      </c>
      <c r="BE238" s="27">
        <f t="shared" si="212"/>
        <v>15355.691916957085</v>
      </c>
      <c r="BF238" s="27">
        <f t="shared" si="212"/>
        <v>16186.481521827098</v>
      </c>
      <c r="BG238" s="27">
        <f t="shared" si="212"/>
        <v>16186.481521827098</v>
      </c>
      <c r="BH238" s="27">
        <f t="shared" si="212"/>
        <v>16957.266356199816</v>
      </c>
      <c r="BI238" s="27">
        <f t="shared" si="212"/>
        <v>15415.69668745438</v>
      </c>
      <c r="BJ238" s="27">
        <f t="shared" si="212"/>
        <v>16957.266356199816</v>
      </c>
      <c r="BK238" s="27">
        <f t="shared" si="212"/>
        <v>17397.998941912374</v>
      </c>
      <c r="BL238" s="27">
        <f t="shared" si="212"/>
        <v>15816.362674465796</v>
      </c>
      <c r="BM238" s="27">
        <f t="shared" si="212"/>
        <v>18188.817075635663</v>
      </c>
      <c r="BN238" s="27">
        <f t="shared" si="212"/>
        <v>15025.544540742505</v>
      </c>
      <c r="BO238" s="27">
        <f t="shared" si="212"/>
        <v>15816.362674465796</v>
      </c>
      <c r="BP238" s="24">
        <f>SUM(BD238:BO238)</f>
        <v>196195.23137634021</v>
      </c>
    </row>
    <row r="239" spans="2:68" x14ac:dyDescent="0.25">
      <c r="B239" s="14" t="s">
        <v>62</v>
      </c>
      <c r="C239" s="2" t="s">
        <v>15</v>
      </c>
      <c r="D239" s="4">
        <v>48.5</v>
      </c>
      <c r="E239" s="4">
        <v>48.5</v>
      </c>
      <c r="F239" s="4">
        <v>49.954999999999998</v>
      </c>
      <c r="G239" s="4">
        <v>49.954999999999998</v>
      </c>
      <c r="H239" s="4">
        <v>49.954999999999998</v>
      </c>
      <c r="I239" s="4">
        <v>49.954999999999998</v>
      </c>
      <c r="J239" s="4">
        <v>49.954999999999998</v>
      </c>
      <c r="K239" s="4">
        <v>49.954999999999998</v>
      </c>
      <c r="L239" s="4">
        <v>49.954999999999998</v>
      </c>
      <c r="M239" s="4">
        <v>49.954999999999998</v>
      </c>
      <c r="N239" s="4">
        <v>49.954999999999998</v>
      </c>
      <c r="O239" s="4">
        <v>49.954999999999998</v>
      </c>
      <c r="P239" s="4"/>
      <c r="Q239" s="4">
        <v>49.954999999999998</v>
      </c>
      <c r="R239" s="4">
        <v>49.954999999999998</v>
      </c>
      <c r="S239" s="4">
        <v>51.453649999999996</v>
      </c>
      <c r="T239" s="4">
        <v>51.453649999999996</v>
      </c>
      <c r="U239" s="4">
        <v>51.453649999999996</v>
      </c>
      <c r="V239" s="4">
        <v>51.453649999999996</v>
      </c>
      <c r="W239" s="4">
        <v>51.453649999999996</v>
      </c>
      <c r="X239" s="4">
        <v>51.453649999999996</v>
      </c>
      <c r="Y239" s="4">
        <v>51.453649999999996</v>
      </c>
      <c r="Z239" s="4">
        <v>51.453649999999996</v>
      </c>
      <c r="AA239" s="4">
        <v>51.453649999999996</v>
      </c>
      <c r="AB239" s="4">
        <v>51.453649999999996</v>
      </c>
      <c r="AC239" s="4"/>
      <c r="AD239" s="4">
        <v>51.453649999999996</v>
      </c>
      <c r="AE239" s="4">
        <v>51.453649999999996</v>
      </c>
      <c r="AF239" s="4">
        <v>52.997259499999998</v>
      </c>
      <c r="AG239" s="4">
        <v>52.997259499999998</v>
      </c>
      <c r="AH239" s="4">
        <v>52.997259499999998</v>
      </c>
      <c r="AI239" s="4">
        <v>52.997259499999998</v>
      </c>
      <c r="AJ239" s="4">
        <v>52.997259499999998</v>
      </c>
      <c r="AK239" s="4">
        <v>52.997259499999998</v>
      </c>
      <c r="AL239" s="4">
        <v>52.997259499999998</v>
      </c>
      <c r="AM239" s="4">
        <v>52.997259499999998</v>
      </c>
      <c r="AN239" s="4">
        <v>52.997259499999998</v>
      </c>
      <c r="AO239" s="4">
        <v>52.997259499999998</v>
      </c>
      <c r="AP239" s="4"/>
      <c r="AQ239" s="4">
        <v>52.997259499999998</v>
      </c>
      <c r="AR239" s="4">
        <v>52.997259499999998</v>
      </c>
      <c r="AS239" s="4">
        <v>54.587177285000003</v>
      </c>
      <c r="AT239" s="4">
        <v>54.587177285000003</v>
      </c>
      <c r="AU239" s="4">
        <v>54.587177285000003</v>
      </c>
      <c r="AV239" s="4">
        <v>54.587177285000003</v>
      </c>
      <c r="AW239" s="4">
        <v>54.587177285000003</v>
      </c>
      <c r="AX239" s="4">
        <v>54.587177285000003</v>
      </c>
      <c r="AY239" s="4">
        <v>54.587177285000003</v>
      </c>
      <c r="AZ239" s="4">
        <v>54.587177285000003</v>
      </c>
      <c r="BA239" s="4">
        <v>54.587177285000003</v>
      </c>
      <c r="BB239" s="4">
        <v>54.587177285000003</v>
      </c>
      <c r="BC239" s="4"/>
      <c r="BD239" s="4">
        <v>54.587177285000003</v>
      </c>
      <c r="BE239" s="4">
        <v>54.587177285000003</v>
      </c>
      <c r="BF239" s="4">
        <v>56.224792603550007</v>
      </c>
      <c r="BG239" s="4">
        <v>56.224792603550007</v>
      </c>
      <c r="BH239" s="4">
        <v>56.224792603550007</v>
      </c>
      <c r="BI239" s="4">
        <v>56.224792603550007</v>
      </c>
      <c r="BJ239" s="4">
        <v>56.224792603550007</v>
      </c>
      <c r="BK239" s="4">
        <v>56.224792603550007</v>
      </c>
      <c r="BL239" s="4">
        <v>56.224792603550007</v>
      </c>
      <c r="BM239" s="4">
        <v>56.224792603550007</v>
      </c>
      <c r="BN239" s="4">
        <v>56.224792603550007</v>
      </c>
      <c r="BO239" s="4">
        <v>56.224792603550007</v>
      </c>
      <c r="BP239" s="4"/>
    </row>
    <row r="240" spans="2:68" x14ac:dyDescent="0.25">
      <c r="B240" s="14"/>
      <c r="C240" s="2" t="s">
        <v>16</v>
      </c>
      <c r="D240" s="3">
        <v>1</v>
      </c>
      <c r="E240" s="3">
        <v>1</v>
      </c>
      <c r="F240" s="3">
        <v>1</v>
      </c>
      <c r="G240" s="3">
        <v>1</v>
      </c>
      <c r="H240" s="3">
        <v>1</v>
      </c>
      <c r="I240" s="3">
        <v>1</v>
      </c>
      <c r="J240" s="3">
        <v>1</v>
      </c>
      <c r="K240" s="3">
        <v>1</v>
      </c>
      <c r="L240" s="3">
        <v>1</v>
      </c>
      <c r="M240" s="3">
        <v>1</v>
      </c>
      <c r="N240" s="3">
        <v>1</v>
      </c>
      <c r="O240" s="3">
        <v>1</v>
      </c>
      <c r="P240" s="3"/>
      <c r="Q240" s="3">
        <v>1</v>
      </c>
      <c r="R240" s="3">
        <v>1</v>
      </c>
      <c r="S240" s="3">
        <v>1</v>
      </c>
      <c r="T240" s="3">
        <v>1</v>
      </c>
      <c r="U240" s="3">
        <v>1</v>
      </c>
      <c r="V240" s="3">
        <v>1</v>
      </c>
      <c r="W240" s="3">
        <v>1</v>
      </c>
      <c r="X240" s="3">
        <v>1</v>
      </c>
      <c r="Y240" s="3">
        <v>1</v>
      </c>
      <c r="Z240" s="3">
        <v>1</v>
      </c>
      <c r="AA240" s="3">
        <v>1</v>
      </c>
      <c r="AB240" s="3">
        <v>1</v>
      </c>
      <c r="AC240" s="3"/>
      <c r="AD240" s="3">
        <v>1</v>
      </c>
      <c r="AE240" s="3">
        <v>1</v>
      </c>
      <c r="AF240" s="3">
        <v>1</v>
      </c>
      <c r="AG240" s="3">
        <v>1</v>
      </c>
      <c r="AH240" s="3">
        <v>1</v>
      </c>
      <c r="AI240" s="3">
        <v>1</v>
      </c>
      <c r="AJ240" s="3">
        <v>1</v>
      </c>
      <c r="AK240" s="3">
        <v>1</v>
      </c>
      <c r="AL240" s="3">
        <v>1</v>
      </c>
      <c r="AM240" s="3">
        <v>1</v>
      </c>
      <c r="AN240" s="3">
        <v>1</v>
      </c>
      <c r="AO240" s="3">
        <v>1</v>
      </c>
      <c r="AP240" s="3"/>
      <c r="AQ240" s="3">
        <v>1</v>
      </c>
      <c r="AR240" s="3">
        <v>1</v>
      </c>
      <c r="AS240" s="3">
        <v>1</v>
      </c>
      <c r="AT240" s="3">
        <v>1</v>
      </c>
      <c r="AU240" s="3">
        <v>1</v>
      </c>
      <c r="AV240" s="3">
        <v>1</v>
      </c>
      <c r="AW240" s="3">
        <v>1</v>
      </c>
      <c r="AX240" s="3">
        <v>1</v>
      </c>
      <c r="AY240" s="3">
        <v>1</v>
      </c>
      <c r="AZ240" s="3">
        <v>1</v>
      </c>
      <c r="BA240" s="3">
        <v>1</v>
      </c>
      <c r="BB240" s="3">
        <v>1</v>
      </c>
      <c r="BC240" s="3"/>
      <c r="BD240" s="3">
        <v>1</v>
      </c>
      <c r="BE240" s="3">
        <v>1</v>
      </c>
      <c r="BF240" s="3">
        <v>1</v>
      </c>
      <c r="BG240" s="3">
        <v>1</v>
      </c>
      <c r="BH240" s="3">
        <v>1</v>
      </c>
      <c r="BI240" s="3">
        <v>1</v>
      </c>
      <c r="BJ240" s="3">
        <v>1</v>
      </c>
      <c r="BK240" s="3">
        <v>1</v>
      </c>
      <c r="BL240" s="3">
        <v>1</v>
      </c>
      <c r="BM240" s="3">
        <v>1</v>
      </c>
      <c r="BN240" s="3">
        <v>1</v>
      </c>
      <c r="BO240" s="3">
        <v>1</v>
      </c>
      <c r="BP240" s="3"/>
    </row>
    <row r="241" spans="2:68" x14ac:dyDescent="0.25">
      <c r="B241" s="14"/>
      <c r="C241" s="2" t="s">
        <v>19</v>
      </c>
      <c r="D241" s="4">
        <v>41.033653999999999</v>
      </c>
      <c r="E241" s="4">
        <v>41.033653999999999</v>
      </c>
      <c r="F241" s="4">
        <v>42.26466362</v>
      </c>
      <c r="G241" s="4">
        <v>42.26466362</v>
      </c>
      <c r="H241" s="4">
        <v>42.26466362</v>
      </c>
      <c r="I241" s="4">
        <v>42.26466362</v>
      </c>
      <c r="J241" s="4">
        <v>42.26466362</v>
      </c>
      <c r="K241" s="4">
        <v>42.26466362</v>
      </c>
      <c r="L241" s="4">
        <v>42.26466362</v>
      </c>
      <c r="M241" s="4">
        <v>42.26466362</v>
      </c>
      <c r="N241" s="4">
        <v>42.26466362</v>
      </c>
      <c r="O241" s="4">
        <v>42.26466362</v>
      </c>
      <c r="P241" s="4"/>
      <c r="Q241" s="4">
        <v>42.26466362</v>
      </c>
      <c r="R241" s="4">
        <v>42.26466362</v>
      </c>
      <c r="S241" s="4">
        <v>43.532603528599999</v>
      </c>
      <c r="T241" s="4">
        <v>43.532603528599999</v>
      </c>
      <c r="U241" s="4">
        <v>43.532603528599999</v>
      </c>
      <c r="V241" s="4">
        <v>43.532603528599999</v>
      </c>
      <c r="W241" s="4">
        <v>43.532603528599999</v>
      </c>
      <c r="X241" s="4">
        <v>43.532603528599999</v>
      </c>
      <c r="Y241" s="4">
        <v>43.532603528599999</v>
      </c>
      <c r="Z241" s="4">
        <v>43.532603528599999</v>
      </c>
      <c r="AA241" s="4">
        <v>43.532603528599999</v>
      </c>
      <c r="AB241" s="4">
        <v>43.532603528599999</v>
      </c>
      <c r="AC241" s="4"/>
      <c r="AD241" s="4">
        <v>43.532603528599999</v>
      </c>
      <c r="AE241" s="4">
        <v>43.532603528599999</v>
      </c>
      <c r="AF241" s="4">
        <v>44.838581634458002</v>
      </c>
      <c r="AG241" s="4">
        <v>44.838581634458002</v>
      </c>
      <c r="AH241" s="4">
        <v>44.838581634458002</v>
      </c>
      <c r="AI241" s="4">
        <v>44.838581634458002</v>
      </c>
      <c r="AJ241" s="4">
        <v>44.838581634458002</v>
      </c>
      <c r="AK241" s="4">
        <v>44.838581634458002</v>
      </c>
      <c r="AL241" s="4">
        <v>44.838581634458002</v>
      </c>
      <c r="AM241" s="4">
        <v>44.838581634458002</v>
      </c>
      <c r="AN241" s="4">
        <v>44.838581634458002</v>
      </c>
      <c r="AO241" s="4">
        <v>44.838581634458002</v>
      </c>
      <c r="AP241" s="4"/>
      <c r="AQ241" s="4">
        <v>44.838581634458002</v>
      </c>
      <c r="AR241" s="4">
        <v>44.838581634458002</v>
      </c>
      <c r="AS241" s="4">
        <v>46.183739083491744</v>
      </c>
      <c r="AT241" s="4">
        <v>46.183739083491744</v>
      </c>
      <c r="AU241" s="4">
        <v>46.183739083491744</v>
      </c>
      <c r="AV241" s="4">
        <v>46.183739083491744</v>
      </c>
      <c r="AW241" s="4">
        <v>46.183739083491744</v>
      </c>
      <c r="AX241" s="4">
        <v>46.183739083491744</v>
      </c>
      <c r="AY241" s="4">
        <v>46.183739083491744</v>
      </c>
      <c r="AZ241" s="4">
        <v>46.183739083491744</v>
      </c>
      <c r="BA241" s="4">
        <v>46.183739083491744</v>
      </c>
      <c r="BB241" s="4">
        <v>46.183739083491744</v>
      </c>
      <c r="BC241" s="4"/>
      <c r="BD241" s="4">
        <v>46.183739083491744</v>
      </c>
      <c r="BE241" s="4">
        <v>46.183739083491744</v>
      </c>
      <c r="BF241" s="4">
        <v>47.569251255996498</v>
      </c>
      <c r="BG241" s="4">
        <v>47.569251255996498</v>
      </c>
      <c r="BH241" s="4">
        <v>47.569251255996498</v>
      </c>
      <c r="BI241" s="4">
        <v>47.569251255996498</v>
      </c>
      <c r="BJ241" s="4">
        <v>47.569251255996498</v>
      </c>
      <c r="BK241" s="4">
        <v>47.569251255996498</v>
      </c>
      <c r="BL241" s="4">
        <v>47.569251255996498</v>
      </c>
      <c r="BM241" s="4">
        <v>47.569251255996498</v>
      </c>
      <c r="BN241" s="4">
        <v>47.569251255996498</v>
      </c>
      <c r="BO241" s="4">
        <v>47.569251255996498</v>
      </c>
      <c r="BP241" s="4"/>
    </row>
    <row r="242" spans="2:68" x14ac:dyDescent="0.25">
      <c r="B242" s="14"/>
      <c r="C242" s="2" t="s">
        <v>20</v>
      </c>
      <c r="D242" s="3">
        <v>1</v>
      </c>
      <c r="E242" s="3">
        <v>1</v>
      </c>
      <c r="F242" s="3">
        <v>1</v>
      </c>
      <c r="G242" s="3">
        <v>1</v>
      </c>
      <c r="H242" s="3">
        <v>1</v>
      </c>
      <c r="I242" s="3">
        <v>1</v>
      </c>
      <c r="J242" s="3">
        <v>1</v>
      </c>
      <c r="K242" s="3">
        <v>1</v>
      </c>
      <c r="L242" s="3">
        <v>1</v>
      </c>
      <c r="M242" s="3">
        <v>1</v>
      </c>
      <c r="N242" s="3">
        <v>1</v>
      </c>
      <c r="O242" s="3">
        <v>1</v>
      </c>
      <c r="P242" s="3"/>
      <c r="Q242" s="3">
        <v>1</v>
      </c>
      <c r="R242" s="3">
        <v>1</v>
      </c>
      <c r="S242" s="3">
        <v>1</v>
      </c>
      <c r="T242" s="3">
        <v>1</v>
      </c>
      <c r="U242" s="3">
        <v>1</v>
      </c>
      <c r="V242" s="3">
        <v>1</v>
      </c>
      <c r="W242" s="3">
        <v>1</v>
      </c>
      <c r="X242" s="3">
        <v>1</v>
      </c>
      <c r="Y242" s="3">
        <v>1</v>
      </c>
      <c r="Z242" s="3">
        <v>1</v>
      </c>
      <c r="AA242" s="3">
        <v>1</v>
      </c>
      <c r="AB242" s="3">
        <v>1</v>
      </c>
      <c r="AC242" s="3"/>
      <c r="AD242" s="3">
        <v>1</v>
      </c>
      <c r="AE242" s="3">
        <v>1</v>
      </c>
      <c r="AF242" s="3">
        <v>1</v>
      </c>
      <c r="AG242" s="3">
        <v>1</v>
      </c>
      <c r="AH242" s="3">
        <v>1</v>
      </c>
      <c r="AI242" s="3">
        <v>1</v>
      </c>
      <c r="AJ242" s="3">
        <v>1</v>
      </c>
      <c r="AK242" s="3">
        <v>1</v>
      </c>
      <c r="AL242" s="3">
        <v>1</v>
      </c>
      <c r="AM242" s="3">
        <v>1</v>
      </c>
      <c r="AN242" s="3">
        <v>1</v>
      </c>
      <c r="AO242" s="3">
        <v>1</v>
      </c>
      <c r="AP242" s="3"/>
      <c r="AQ242" s="3">
        <v>1</v>
      </c>
      <c r="AR242" s="3">
        <v>1</v>
      </c>
      <c r="AS242" s="3">
        <v>1</v>
      </c>
      <c r="AT242" s="3">
        <v>1</v>
      </c>
      <c r="AU242" s="3">
        <v>1</v>
      </c>
      <c r="AV242" s="3">
        <v>1</v>
      </c>
      <c r="AW242" s="3">
        <v>1</v>
      </c>
      <c r="AX242" s="3">
        <v>1</v>
      </c>
      <c r="AY242" s="3">
        <v>1</v>
      </c>
      <c r="AZ242" s="3">
        <v>1</v>
      </c>
      <c r="BA242" s="3">
        <v>1</v>
      </c>
      <c r="BB242" s="3">
        <v>1</v>
      </c>
      <c r="BC242" s="3"/>
      <c r="BD242" s="3">
        <v>1</v>
      </c>
      <c r="BE242" s="3">
        <v>1</v>
      </c>
      <c r="BF242" s="3">
        <v>1</v>
      </c>
      <c r="BG242" s="3">
        <v>1</v>
      </c>
      <c r="BH242" s="3">
        <v>1</v>
      </c>
      <c r="BI242" s="3">
        <v>1</v>
      </c>
      <c r="BJ242" s="3">
        <v>1</v>
      </c>
      <c r="BK242" s="3">
        <v>1</v>
      </c>
      <c r="BL242" s="3">
        <v>1</v>
      </c>
      <c r="BM242" s="3">
        <v>1</v>
      </c>
      <c r="BN242" s="3">
        <v>1</v>
      </c>
      <c r="BO242" s="3">
        <v>1</v>
      </c>
      <c r="BP242" s="3"/>
    </row>
    <row r="243" spans="2:68" x14ac:dyDescent="0.25">
      <c r="B243" s="14"/>
      <c r="C243" s="2" t="s">
        <v>27</v>
      </c>
      <c r="D243" s="4">
        <v>35.727064705882356</v>
      </c>
      <c r="E243" s="4">
        <v>35.727064705882356</v>
      </c>
      <c r="F243" s="4">
        <v>35.727064705882356</v>
      </c>
      <c r="G243" s="4">
        <v>35.727064705882356</v>
      </c>
      <c r="H243" s="4">
        <v>35.727064705882356</v>
      </c>
      <c r="I243" s="4">
        <v>35.727064705882356</v>
      </c>
      <c r="J243" s="4">
        <v>35.727064705882356</v>
      </c>
      <c r="K243" s="4">
        <v>36.798876647058826</v>
      </c>
      <c r="L243" s="4">
        <v>36.798876647058826</v>
      </c>
      <c r="M243" s="4">
        <v>36.798876647058826</v>
      </c>
      <c r="N243" s="4">
        <v>36.798876647058826</v>
      </c>
      <c r="O243" s="4">
        <v>36.798876647058826</v>
      </c>
      <c r="P243" s="4"/>
      <c r="Q243" s="4">
        <v>36.798876647058826</v>
      </c>
      <c r="R243" s="4">
        <v>36.798876647058826</v>
      </c>
      <c r="S243" s="4">
        <v>36.798876647058826</v>
      </c>
      <c r="T243" s="4">
        <v>36.798876647058826</v>
      </c>
      <c r="U243" s="4">
        <v>36.798876647058826</v>
      </c>
      <c r="V243" s="4">
        <v>36.798876647058826</v>
      </c>
      <c r="W243" s="4">
        <v>36.798876647058826</v>
      </c>
      <c r="X243" s="4">
        <v>37.902842946470592</v>
      </c>
      <c r="Y243" s="4">
        <v>37.902842946470592</v>
      </c>
      <c r="Z243" s="4">
        <v>37.902842946470592</v>
      </c>
      <c r="AA243" s="4">
        <v>37.902842946470592</v>
      </c>
      <c r="AB243" s="4">
        <v>37.902842946470592</v>
      </c>
      <c r="AC243" s="4"/>
      <c r="AD243" s="4">
        <v>37.902842946470592</v>
      </c>
      <c r="AE243" s="4">
        <v>37.902842946470592</v>
      </c>
      <c r="AF243" s="4">
        <v>37.902842946470592</v>
      </c>
      <c r="AG243" s="4">
        <v>37.902842946470592</v>
      </c>
      <c r="AH243" s="4">
        <v>37.902842946470592</v>
      </c>
      <c r="AI243" s="4">
        <v>37.902842946470592</v>
      </c>
      <c r="AJ243" s="4">
        <v>37.902842946470592</v>
      </c>
      <c r="AK243" s="4">
        <v>39.039928234864711</v>
      </c>
      <c r="AL243" s="4">
        <v>39.039928234864711</v>
      </c>
      <c r="AM243" s="4">
        <v>39.039928234864711</v>
      </c>
      <c r="AN243" s="4">
        <v>39.039928234864711</v>
      </c>
      <c r="AO243" s="4">
        <v>39.039928234864711</v>
      </c>
      <c r="AP243" s="4"/>
      <c r="AQ243" s="4">
        <v>39.039928234864711</v>
      </c>
      <c r="AR243" s="4">
        <v>39.039928234864711</v>
      </c>
      <c r="AS243" s="4">
        <v>39.039928234864711</v>
      </c>
      <c r="AT243" s="4">
        <v>39.039928234864711</v>
      </c>
      <c r="AU243" s="4">
        <v>39.039928234864711</v>
      </c>
      <c r="AV243" s="4">
        <v>39.039928234864711</v>
      </c>
      <c r="AW243" s="4">
        <v>39.039928234864711</v>
      </c>
      <c r="AX243" s="4">
        <v>40.211126081910656</v>
      </c>
      <c r="AY243" s="4">
        <v>40.211126081910656</v>
      </c>
      <c r="AZ243" s="4">
        <v>40.211126081910656</v>
      </c>
      <c r="BA243" s="4">
        <v>40.211126081910656</v>
      </c>
      <c r="BB243" s="4">
        <v>40.211126081910656</v>
      </c>
      <c r="BC243" s="4"/>
      <c r="BD243" s="4">
        <v>40.211126081910656</v>
      </c>
      <c r="BE243" s="4">
        <v>40.211126081910656</v>
      </c>
      <c r="BF243" s="4">
        <v>40.211126081910656</v>
      </c>
      <c r="BG243" s="4">
        <v>40.211126081910656</v>
      </c>
      <c r="BH243" s="4">
        <v>40.211126081910656</v>
      </c>
      <c r="BI243" s="4">
        <v>40.211126081910656</v>
      </c>
      <c r="BJ243" s="4">
        <v>40.211126081910656</v>
      </c>
      <c r="BK243" s="4">
        <v>41.417459864367977</v>
      </c>
      <c r="BL243" s="4">
        <v>41.417459864367977</v>
      </c>
      <c r="BM243" s="4">
        <v>41.417459864367977</v>
      </c>
      <c r="BN243" s="4">
        <v>41.417459864367977</v>
      </c>
      <c r="BO243" s="4">
        <v>41.417459864367977</v>
      </c>
      <c r="BP243" s="4"/>
    </row>
    <row r="244" spans="2:68" x14ac:dyDescent="0.25">
      <c r="B244" s="22"/>
      <c r="C244" s="2" t="s">
        <v>28</v>
      </c>
      <c r="D244" s="3">
        <v>17</v>
      </c>
      <c r="E244" s="3">
        <v>17</v>
      </c>
      <c r="F244" s="3">
        <v>17</v>
      </c>
      <c r="G244" s="3">
        <v>17</v>
      </c>
      <c r="H244" s="3">
        <v>17</v>
      </c>
      <c r="I244" s="3">
        <v>17</v>
      </c>
      <c r="J244" s="3">
        <v>17</v>
      </c>
      <c r="K244" s="3">
        <v>17</v>
      </c>
      <c r="L244" s="3">
        <v>17</v>
      </c>
      <c r="M244" s="3">
        <v>17</v>
      </c>
      <c r="N244" s="3">
        <v>17</v>
      </c>
      <c r="O244" s="3">
        <v>17</v>
      </c>
      <c r="P244" s="3"/>
      <c r="Q244" s="3">
        <v>17</v>
      </c>
      <c r="R244" s="3">
        <v>17</v>
      </c>
      <c r="S244" s="3">
        <v>17</v>
      </c>
      <c r="T244" s="3">
        <v>17</v>
      </c>
      <c r="U244" s="3">
        <v>17</v>
      </c>
      <c r="V244" s="3">
        <v>17</v>
      </c>
      <c r="W244" s="3">
        <v>17</v>
      </c>
      <c r="X244" s="3">
        <v>17</v>
      </c>
      <c r="Y244" s="3">
        <v>17</v>
      </c>
      <c r="Z244" s="3">
        <v>17</v>
      </c>
      <c r="AA244" s="3">
        <v>17</v>
      </c>
      <c r="AB244" s="3">
        <v>17</v>
      </c>
      <c r="AC244" s="3"/>
      <c r="AD244" s="3">
        <v>17</v>
      </c>
      <c r="AE244" s="3">
        <v>17</v>
      </c>
      <c r="AF244" s="3">
        <v>17</v>
      </c>
      <c r="AG244" s="3">
        <v>17</v>
      </c>
      <c r="AH244" s="3">
        <v>17</v>
      </c>
      <c r="AI244" s="3">
        <v>17</v>
      </c>
      <c r="AJ244" s="3">
        <v>17</v>
      </c>
      <c r="AK244" s="3">
        <v>17</v>
      </c>
      <c r="AL244" s="3">
        <v>17</v>
      </c>
      <c r="AM244" s="3">
        <v>17</v>
      </c>
      <c r="AN244" s="3">
        <v>17</v>
      </c>
      <c r="AO244" s="3">
        <v>17</v>
      </c>
      <c r="AP244" s="3"/>
      <c r="AQ244" s="3">
        <v>17</v>
      </c>
      <c r="AR244" s="3">
        <v>17</v>
      </c>
      <c r="AS244" s="3">
        <v>17</v>
      </c>
      <c r="AT244" s="3">
        <v>17</v>
      </c>
      <c r="AU244" s="3">
        <v>17</v>
      </c>
      <c r="AV244" s="3">
        <v>17</v>
      </c>
      <c r="AW244" s="3">
        <v>17</v>
      </c>
      <c r="AX244" s="3">
        <v>17</v>
      </c>
      <c r="AY244" s="3">
        <v>17</v>
      </c>
      <c r="AZ244" s="3">
        <v>17</v>
      </c>
      <c r="BA244" s="3">
        <v>17</v>
      </c>
      <c r="BB244" s="3">
        <v>17</v>
      </c>
      <c r="BC244" s="3"/>
      <c r="BD244" s="3">
        <v>17</v>
      </c>
      <c r="BE244" s="3">
        <v>17</v>
      </c>
      <c r="BF244" s="3">
        <v>17</v>
      </c>
      <c r="BG244" s="3">
        <v>17</v>
      </c>
      <c r="BH244" s="3">
        <v>17</v>
      </c>
      <c r="BI244" s="3">
        <v>17</v>
      </c>
      <c r="BJ244" s="3">
        <v>17</v>
      </c>
      <c r="BK244" s="3">
        <v>17</v>
      </c>
      <c r="BL244" s="3">
        <v>17</v>
      </c>
      <c r="BM244" s="3">
        <v>17</v>
      </c>
      <c r="BN244" s="3">
        <v>17</v>
      </c>
      <c r="BO244" s="3">
        <v>17</v>
      </c>
      <c r="BP244" s="3"/>
    </row>
    <row r="245" spans="2:68" x14ac:dyDescent="0.25">
      <c r="B245" s="23" t="s">
        <v>143</v>
      </c>
      <c r="C245" s="23"/>
      <c r="D245" s="27">
        <f t="shared" ref="D245:O245" si="213">SUM(D239*D240,D241*D242,D243*D244)*D$1</f>
        <v>14634.768834</v>
      </c>
      <c r="E245" s="27">
        <f t="shared" si="213"/>
        <v>13937.875080000002</v>
      </c>
      <c r="F245" s="27">
        <f t="shared" si="213"/>
        <v>15390.754799640003</v>
      </c>
      <c r="G245" s="27">
        <f t="shared" si="213"/>
        <v>14691.175036020002</v>
      </c>
      <c r="H245" s="27">
        <f t="shared" si="213"/>
        <v>13991.595272400002</v>
      </c>
      <c r="I245" s="27">
        <f t="shared" si="213"/>
        <v>15390.754799640003</v>
      </c>
      <c r="J245" s="27">
        <f t="shared" si="213"/>
        <v>15390.754799640003</v>
      </c>
      <c r="K245" s="27">
        <f t="shared" si="213"/>
        <v>15073.81189902</v>
      </c>
      <c r="L245" s="27">
        <f t="shared" si="213"/>
        <v>15073.81189902</v>
      </c>
      <c r="M245" s="27">
        <f t="shared" si="213"/>
        <v>15791.612465640001</v>
      </c>
      <c r="N245" s="27">
        <f t="shared" si="213"/>
        <v>13638.210765780001</v>
      </c>
      <c r="O245" s="27">
        <f t="shared" si="213"/>
        <v>15073.81189902</v>
      </c>
      <c r="P245" s="24">
        <f>SUM(D245:O245)</f>
        <v>178078.93754982002</v>
      </c>
      <c r="Q245" s="27">
        <f t="shared" ref="Q245:AB245" si="214">SUM(Q239*Q240,Q241*Q242,Q243*Q244)*Q$1</f>
        <v>14356.011332400001</v>
      </c>
      <c r="R245" s="27">
        <f t="shared" si="214"/>
        <v>15073.81189902</v>
      </c>
      <c r="S245" s="27">
        <f t="shared" si="214"/>
        <v>15852.477443629199</v>
      </c>
      <c r="T245" s="27">
        <f t="shared" si="214"/>
        <v>15131.9102871006</v>
      </c>
      <c r="U245" s="27">
        <f t="shared" si="214"/>
        <v>15131.9102871006</v>
      </c>
      <c r="V245" s="27">
        <f t="shared" si="214"/>
        <v>15852.477443629199</v>
      </c>
      <c r="W245" s="27">
        <f t="shared" si="214"/>
        <v>14411.343130572001</v>
      </c>
      <c r="X245" s="27">
        <f t="shared" si="214"/>
        <v>17004.695423227804</v>
      </c>
      <c r="Y245" s="27">
        <f t="shared" si="214"/>
        <v>15526.026255990604</v>
      </c>
      <c r="Z245" s="27">
        <f t="shared" si="214"/>
        <v>15526.026255990604</v>
      </c>
      <c r="AA245" s="27">
        <f t="shared" si="214"/>
        <v>14786.691672372002</v>
      </c>
      <c r="AB245" s="27">
        <f t="shared" si="214"/>
        <v>14786.691672372002</v>
      </c>
      <c r="AC245" s="24">
        <f>SUM(Q245:AB245)</f>
        <v>183440.0731034046</v>
      </c>
      <c r="AD245" s="27">
        <f t="shared" ref="AD245:AO245" si="215">SUM(AD239*AD240,AD241*AD242,AD243*AD244)*AD$1</f>
        <v>15526.026255990604</v>
      </c>
      <c r="AE245" s="27">
        <f t="shared" si="215"/>
        <v>14786.691672372002</v>
      </c>
      <c r="AF245" s="27">
        <f t="shared" si="215"/>
        <v>17070.235938162539</v>
      </c>
      <c r="AG245" s="27">
        <f t="shared" si="215"/>
        <v>14101.499253264705</v>
      </c>
      <c r="AH245" s="27">
        <f t="shared" si="215"/>
        <v>16328.051766938079</v>
      </c>
      <c r="AI245" s="27">
        <f t="shared" si="215"/>
        <v>16328.051766938079</v>
      </c>
      <c r="AJ245" s="27">
        <f t="shared" si="215"/>
        <v>14843.683424489163</v>
      </c>
      <c r="AK245" s="27">
        <f t="shared" si="215"/>
        <v>17514.836285924637</v>
      </c>
      <c r="AL245" s="27">
        <f t="shared" si="215"/>
        <v>15230.292422543162</v>
      </c>
      <c r="AM245" s="27">
        <f t="shared" si="215"/>
        <v>16753.321664797477</v>
      </c>
      <c r="AN245" s="27">
        <f t="shared" si="215"/>
        <v>15230.292422543162</v>
      </c>
      <c r="AO245" s="27">
        <f t="shared" si="215"/>
        <v>14468.777801416003</v>
      </c>
      <c r="AP245" s="24">
        <f>SUM(AD245:AO245)</f>
        <v>188181.7606753796</v>
      </c>
      <c r="AQ245" s="27">
        <f t="shared" ref="AQ245:BB245" si="216">SUM(AQ239*AQ240,AQ241*AQ242,AQ243*AQ244)*AQ$1</f>
        <v>16753.321664797477</v>
      </c>
      <c r="AR245" s="27">
        <f t="shared" si="216"/>
        <v>15230.292422543162</v>
      </c>
      <c r="AS245" s="27">
        <f t="shared" si="216"/>
        <v>16817.893319946219</v>
      </c>
      <c r="AT245" s="27">
        <f t="shared" si="216"/>
        <v>15288.993927223837</v>
      </c>
      <c r="AU245" s="27">
        <f t="shared" si="216"/>
        <v>16817.893319946219</v>
      </c>
      <c r="AV245" s="27">
        <f t="shared" si="216"/>
        <v>16053.44362358503</v>
      </c>
      <c r="AW245" s="27">
        <f t="shared" si="216"/>
        <v>16053.44362358503</v>
      </c>
      <c r="AX245" s="27">
        <f t="shared" si="216"/>
        <v>18040.281374502374</v>
      </c>
      <c r="AY245" s="27">
        <f t="shared" si="216"/>
        <v>14902.841135458484</v>
      </c>
      <c r="AZ245" s="27">
        <f t="shared" si="216"/>
        <v>18040.281374502374</v>
      </c>
      <c r="BA245" s="27">
        <f t="shared" si="216"/>
        <v>15687.201195219457</v>
      </c>
      <c r="BB245" s="27">
        <f t="shared" si="216"/>
        <v>14902.841135458484</v>
      </c>
      <c r="BC245" s="24">
        <f>SUM(AQ245:BB245)</f>
        <v>194588.72811676815</v>
      </c>
      <c r="BD245" s="27">
        <f t="shared" ref="BD245:BO245" si="217">SUM(BD239*BD240,BD241*BD242,BD243*BD244)*BD$1</f>
        <v>17255.921314741401</v>
      </c>
      <c r="BE245" s="27">
        <f t="shared" si="217"/>
        <v>15687.201195219457</v>
      </c>
      <c r="BF245" s="27">
        <f t="shared" si="217"/>
        <v>16535.046932292578</v>
      </c>
      <c r="BG245" s="27">
        <f t="shared" si="217"/>
        <v>16535.046932292578</v>
      </c>
      <c r="BH245" s="27">
        <f t="shared" si="217"/>
        <v>17322.430119544606</v>
      </c>
      <c r="BI245" s="27">
        <f t="shared" si="217"/>
        <v>15747.663745040552</v>
      </c>
      <c r="BJ245" s="27">
        <f t="shared" si="217"/>
        <v>17322.430119544606</v>
      </c>
      <c r="BK245" s="27">
        <f t="shared" si="217"/>
        <v>17773.598954183646</v>
      </c>
      <c r="BL245" s="27">
        <f t="shared" si="217"/>
        <v>16157.817231076042</v>
      </c>
      <c r="BM245" s="27">
        <f t="shared" si="217"/>
        <v>18581.489815737448</v>
      </c>
      <c r="BN245" s="27">
        <f t="shared" si="217"/>
        <v>15349.92636952224</v>
      </c>
      <c r="BO245" s="27">
        <f t="shared" si="217"/>
        <v>16157.817231076042</v>
      </c>
      <c r="BP245" s="24">
        <f>SUM(BD245:BO245)</f>
        <v>200426.38996027116</v>
      </c>
    </row>
    <row r="246" spans="2:68" x14ac:dyDescent="0.25">
      <c r="B246" s="14" t="s">
        <v>86</v>
      </c>
      <c r="C246" s="2" t="s">
        <v>19</v>
      </c>
      <c r="D246" s="4">
        <v>41.375</v>
      </c>
      <c r="E246" s="4">
        <v>41.375</v>
      </c>
      <c r="F246" s="4">
        <v>42.616250000000001</v>
      </c>
      <c r="G246" s="4">
        <v>42.616250000000001</v>
      </c>
      <c r="H246" s="4">
        <v>42.616250000000001</v>
      </c>
      <c r="I246" s="4">
        <v>42.616250000000001</v>
      </c>
      <c r="J246" s="4">
        <v>42.616250000000001</v>
      </c>
      <c r="K246" s="4">
        <v>42.616250000000001</v>
      </c>
      <c r="L246" s="4">
        <v>42.616250000000001</v>
      </c>
      <c r="M246" s="4">
        <v>42.616250000000001</v>
      </c>
      <c r="N246" s="4">
        <v>42.616250000000001</v>
      </c>
      <c r="O246" s="4">
        <v>42.616250000000001</v>
      </c>
      <c r="P246" s="4"/>
      <c r="Q246" s="4">
        <v>42.616250000000001</v>
      </c>
      <c r="R246" s="4">
        <v>42.616250000000001</v>
      </c>
      <c r="S246" s="4">
        <v>43.894737500000005</v>
      </c>
      <c r="T246" s="4">
        <v>43.894737500000005</v>
      </c>
      <c r="U246" s="4">
        <v>43.894737500000005</v>
      </c>
      <c r="V246" s="4">
        <v>43.894737500000005</v>
      </c>
      <c r="W246" s="4">
        <v>43.894737500000005</v>
      </c>
      <c r="X246" s="4">
        <v>43.894737500000005</v>
      </c>
      <c r="Y246" s="4">
        <v>43.894737500000005</v>
      </c>
      <c r="Z246" s="4">
        <v>43.894737500000005</v>
      </c>
      <c r="AA246" s="4">
        <v>43.894737500000005</v>
      </c>
      <c r="AB246" s="4">
        <v>43.894737500000005</v>
      </c>
      <c r="AC246" s="4"/>
      <c r="AD246" s="4">
        <v>43.894737500000005</v>
      </c>
      <c r="AE246" s="4">
        <v>43.894737500000005</v>
      </c>
      <c r="AF246" s="4">
        <v>45.211579625000006</v>
      </c>
      <c r="AG246" s="4">
        <v>45.211579625000006</v>
      </c>
      <c r="AH246" s="4">
        <v>45.211579625000006</v>
      </c>
      <c r="AI246" s="4">
        <v>45.211579625000006</v>
      </c>
      <c r="AJ246" s="4">
        <v>45.211579625000006</v>
      </c>
      <c r="AK246" s="4">
        <v>45.211579625000006</v>
      </c>
      <c r="AL246" s="4">
        <v>45.211579625000006</v>
      </c>
      <c r="AM246" s="4">
        <v>45.211579625000006</v>
      </c>
      <c r="AN246" s="4">
        <v>45.211579625000006</v>
      </c>
      <c r="AO246" s="4">
        <v>45.211579625000006</v>
      </c>
      <c r="AP246" s="4"/>
      <c r="AQ246" s="4">
        <v>45.211579625000006</v>
      </c>
      <c r="AR246" s="4">
        <v>45.211579625000006</v>
      </c>
      <c r="AS246" s="4">
        <v>46.567927013750008</v>
      </c>
      <c r="AT246" s="4">
        <v>46.567927013750008</v>
      </c>
      <c r="AU246" s="4">
        <v>46.567927013750008</v>
      </c>
      <c r="AV246" s="4">
        <v>46.567927013750008</v>
      </c>
      <c r="AW246" s="4">
        <v>46.567927013750008</v>
      </c>
      <c r="AX246" s="4">
        <v>46.567927013750008</v>
      </c>
      <c r="AY246" s="4">
        <v>46.567927013750008</v>
      </c>
      <c r="AZ246" s="4">
        <v>46.567927013750008</v>
      </c>
      <c r="BA246" s="4">
        <v>46.567927013750008</v>
      </c>
      <c r="BB246" s="4">
        <v>46.567927013750008</v>
      </c>
      <c r="BC246" s="4"/>
      <c r="BD246" s="4">
        <v>46.567927013750008</v>
      </c>
      <c r="BE246" s="4">
        <v>46.567927013750008</v>
      </c>
      <c r="BF246" s="4">
        <v>47.964964824162507</v>
      </c>
      <c r="BG246" s="4">
        <v>47.964964824162507</v>
      </c>
      <c r="BH246" s="4">
        <v>47.964964824162507</v>
      </c>
      <c r="BI246" s="4">
        <v>47.964964824162507</v>
      </c>
      <c r="BJ246" s="4">
        <v>47.964964824162507</v>
      </c>
      <c r="BK246" s="4">
        <v>47.964964824162507</v>
      </c>
      <c r="BL246" s="4">
        <v>47.964964824162507</v>
      </c>
      <c r="BM246" s="4">
        <v>47.964964824162507</v>
      </c>
      <c r="BN246" s="4">
        <v>47.964964824162507</v>
      </c>
      <c r="BO246" s="4">
        <v>47.964964824162507</v>
      </c>
      <c r="BP246" s="4"/>
    </row>
    <row r="247" spans="2:68" x14ac:dyDescent="0.25">
      <c r="B247" s="14"/>
      <c r="C247" s="2" t="s">
        <v>20</v>
      </c>
      <c r="D247" s="3">
        <v>1</v>
      </c>
      <c r="E247" s="3">
        <v>1</v>
      </c>
      <c r="F247" s="3">
        <v>1</v>
      </c>
      <c r="G247" s="3">
        <v>1</v>
      </c>
      <c r="H247" s="3">
        <v>1</v>
      </c>
      <c r="I247" s="3">
        <v>1</v>
      </c>
      <c r="J247" s="3">
        <v>1</v>
      </c>
      <c r="K247" s="3">
        <v>1</v>
      </c>
      <c r="L247" s="3">
        <v>1</v>
      </c>
      <c r="M247" s="3">
        <v>1</v>
      </c>
      <c r="N247" s="3">
        <v>1</v>
      </c>
      <c r="O247" s="3">
        <v>1</v>
      </c>
      <c r="P247" s="3"/>
      <c r="Q247" s="3">
        <v>1</v>
      </c>
      <c r="R247" s="3">
        <v>1</v>
      </c>
      <c r="S247" s="3">
        <v>1</v>
      </c>
      <c r="T247" s="3">
        <v>1</v>
      </c>
      <c r="U247" s="3">
        <v>1</v>
      </c>
      <c r="V247" s="3">
        <v>1</v>
      </c>
      <c r="W247" s="3">
        <v>1</v>
      </c>
      <c r="X247" s="3">
        <v>1</v>
      </c>
      <c r="Y247" s="3">
        <v>1</v>
      </c>
      <c r="Z247" s="3">
        <v>1</v>
      </c>
      <c r="AA247" s="3">
        <v>1</v>
      </c>
      <c r="AB247" s="3">
        <v>1</v>
      </c>
      <c r="AC247" s="3"/>
      <c r="AD247" s="3">
        <v>1</v>
      </c>
      <c r="AE247" s="3">
        <v>1</v>
      </c>
      <c r="AF247" s="3">
        <v>1</v>
      </c>
      <c r="AG247" s="3">
        <v>1</v>
      </c>
      <c r="AH247" s="3">
        <v>1</v>
      </c>
      <c r="AI247" s="3">
        <v>1</v>
      </c>
      <c r="AJ247" s="3">
        <v>1</v>
      </c>
      <c r="AK247" s="3">
        <v>1</v>
      </c>
      <c r="AL247" s="3">
        <v>1</v>
      </c>
      <c r="AM247" s="3">
        <v>1</v>
      </c>
      <c r="AN247" s="3">
        <v>1</v>
      </c>
      <c r="AO247" s="3">
        <v>1</v>
      </c>
      <c r="AP247" s="3"/>
      <c r="AQ247" s="3">
        <v>1</v>
      </c>
      <c r="AR247" s="3">
        <v>1</v>
      </c>
      <c r="AS247" s="3">
        <v>1</v>
      </c>
      <c r="AT247" s="3">
        <v>1</v>
      </c>
      <c r="AU247" s="3">
        <v>1</v>
      </c>
      <c r="AV247" s="3">
        <v>1</v>
      </c>
      <c r="AW247" s="3">
        <v>1</v>
      </c>
      <c r="AX247" s="3">
        <v>1</v>
      </c>
      <c r="AY247" s="3">
        <v>1</v>
      </c>
      <c r="AZ247" s="3">
        <v>1</v>
      </c>
      <c r="BA247" s="3">
        <v>1</v>
      </c>
      <c r="BB247" s="3">
        <v>1</v>
      </c>
      <c r="BC247" s="3"/>
      <c r="BD247" s="3">
        <v>1</v>
      </c>
      <c r="BE247" s="3">
        <v>1</v>
      </c>
      <c r="BF247" s="3">
        <v>1</v>
      </c>
      <c r="BG247" s="3">
        <v>1</v>
      </c>
      <c r="BH247" s="3">
        <v>1</v>
      </c>
      <c r="BI247" s="3">
        <v>1</v>
      </c>
      <c r="BJ247" s="3">
        <v>1</v>
      </c>
      <c r="BK247" s="3">
        <v>1</v>
      </c>
      <c r="BL247" s="3">
        <v>1</v>
      </c>
      <c r="BM247" s="3">
        <v>1</v>
      </c>
      <c r="BN247" s="3">
        <v>1</v>
      </c>
      <c r="BO247" s="3">
        <v>1</v>
      </c>
      <c r="BP247" s="3"/>
    </row>
    <row r="248" spans="2:68" x14ac:dyDescent="0.25">
      <c r="B248" s="14"/>
      <c r="C248" s="2" t="s">
        <v>27</v>
      </c>
      <c r="D248" s="4">
        <v>37.86795</v>
      </c>
      <c r="E248" s="4">
        <v>37.86795</v>
      </c>
      <c r="F248" s="4">
        <v>37.86795</v>
      </c>
      <c r="G248" s="4">
        <v>37.86795</v>
      </c>
      <c r="H248" s="4">
        <v>37.86795</v>
      </c>
      <c r="I248" s="4">
        <v>37.86795</v>
      </c>
      <c r="J248" s="4">
        <v>37.86795</v>
      </c>
      <c r="K248" s="4">
        <v>39.003988499999998</v>
      </c>
      <c r="L248" s="4">
        <v>39.003988499999998</v>
      </c>
      <c r="M248" s="4">
        <v>39.003988499999998</v>
      </c>
      <c r="N248" s="4">
        <v>39.003988499999998</v>
      </c>
      <c r="O248" s="4">
        <v>39.003988499999998</v>
      </c>
      <c r="P248" s="4"/>
      <c r="Q248" s="4">
        <v>39.003988499999998</v>
      </c>
      <c r="R248" s="4">
        <v>39.003988499999998</v>
      </c>
      <c r="S248" s="4">
        <v>39.003988499999998</v>
      </c>
      <c r="T248" s="4">
        <v>39.003988499999998</v>
      </c>
      <c r="U248" s="4">
        <v>39.003988499999998</v>
      </c>
      <c r="V248" s="4">
        <v>39.003988499999998</v>
      </c>
      <c r="W248" s="4">
        <v>39.003988499999998</v>
      </c>
      <c r="X248" s="4">
        <v>40.174108154999999</v>
      </c>
      <c r="Y248" s="4">
        <v>40.174108154999999</v>
      </c>
      <c r="Z248" s="4">
        <v>40.174108154999999</v>
      </c>
      <c r="AA248" s="4">
        <v>40.174108154999999</v>
      </c>
      <c r="AB248" s="4">
        <v>40.174108154999999</v>
      </c>
      <c r="AC248" s="4"/>
      <c r="AD248" s="4">
        <v>40.174108154999999</v>
      </c>
      <c r="AE248" s="4">
        <v>40.174108154999999</v>
      </c>
      <c r="AF248" s="4">
        <v>40.174108154999999</v>
      </c>
      <c r="AG248" s="4">
        <v>40.174108154999999</v>
      </c>
      <c r="AH248" s="4">
        <v>40.174108154999999</v>
      </c>
      <c r="AI248" s="4">
        <v>40.174108154999999</v>
      </c>
      <c r="AJ248" s="4">
        <v>40.174108154999999</v>
      </c>
      <c r="AK248" s="4">
        <v>41.379331399649999</v>
      </c>
      <c r="AL248" s="4">
        <v>41.379331399649999</v>
      </c>
      <c r="AM248" s="4">
        <v>41.379331399649999</v>
      </c>
      <c r="AN248" s="4">
        <v>41.379331399649999</v>
      </c>
      <c r="AO248" s="4">
        <v>41.379331399649999</v>
      </c>
      <c r="AP248" s="4"/>
      <c r="AQ248" s="4">
        <v>41.379331399649999</v>
      </c>
      <c r="AR248" s="4">
        <v>41.379331399649999</v>
      </c>
      <c r="AS248" s="4">
        <v>41.379331399649999</v>
      </c>
      <c r="AT248" s="4">
        <v>41.379331399649999</v>
      </c>
      <c r="AU248" s="4">
        <v>41.379331399649999</v>
      </c>
      <c r="AV248" s="4">
        <v>41.379331399649999</v>
      </c>
      <c r="AW248" s="4">
        <v>41.379331399649999</v>
      </c>
      <c r="AX248" s="4">
        <v>42.620711341639499</v>
      </c>
      <c r="AY248" s="4">
        <v>42.620711341639499</v>
      </c>
      <c r="AZ248" s="4">
        <v>42.620711341639499</v>
      </c>
      <c r="BA248" s="4">
        <v>42.620711341639499</v>
      </c>
      <c r="BB248" s="4">
        <v>42.620711341639499</v>
      </c>
      <c r="BC248" s="4"/>
      <c r="BD248" s="4">
        <v>42.620711341639499</v>
      </c>
      <c r="BE248" s="4">
        <v>42.620711341639499</v>
      </c>
      <c r="BF248" s="4">
        <v>42.620711341639499</v>
      </c>
      <c r="BG248" s="4">
        <v>42.620711341639499</v>
      </c>
      <c r="BH248" s="4">
        <v>42.620711341639499</v>
      </c>
      <c r="BI248" s="4">
        <v>42.620711341639499</v>
      </c>
      <c r="BJ248" s="4">
        <v>42.620711341639499</v>
      </c>
      <c r="BK248" s="4">
        <v>43.899332681888687</v>
      </c>
      <c r="BL248" s="4">
        <v>43.899332681888687</v>
      </c>
      <c r="BM248" s="4">
        <v>43.899332681888687</v>
      </c>
      <c r="BN248" s="4">
        <v>43.899332681888687</v>
      </c>
      <c r="BO248" s="4">
        <v>43.899332681888687</v>
      </c>
      <c r="BP248" s="4"/>
    </row>
    <row r="249" spans="2:68" x14ac:dyDescent="0.25">
      <c r="B249" s="22"/>
      <c r="C249" s="2" t="s">
        <v>28</v>
      </c>
      <c r="D249" s="3">
        <v>10</v>
      </c>
      <c r="E249" s="3">
        <v>10</v>
      </c>
      <c r="F249" s="3">
        <v>10</v>
      </c>
      <c r="G249" s="3">
        <v>10</v>
      </c>
      <c r="H249" s="3">
        <v>10</v>
      </c>
      <c r="I249" s="3">
        <v>10</v>
      </c>
      <c r="J249" s="3">
        <v>10</v>
      </c>
      <c r="K249" s="3">
        <v>10</v>
      </c>
      <c r="L249" s="3">
        <v>10</v>
      </c>
      <c r="M249" s="3">
        <v>10</v>
      </c>
      <c r="N249" s="3">
        <v>10</v>
      </c>
      <c r="O249" s="3">
        <v>10</v>
      </c>
      <c r="P249" s="3"/>
      <c r="Q249" s="3">
        <v>10</v>
      </c>
      <c r="R249" s="3">
        <v>10</v>
      </c>
      <c r="S249" s="3">
        <v>10</v>
      </c>
      <c r="T249" s="3">
        <v>10</v>
      </c>
      <c r="U249" s="3">
        <v>10</v>
      </c>
      <c r="V249" s="3">
        <v>10</v>
      </c>
      <c r="W249" s="3">
        <v>10</v>
      </c>
      <c r="X249" s="3">
        <v>10</v>
      </c>
      <c r="Y249" s="3">
        <v>10</v>
      </c>
      <c r="Z249" s="3">
        <v>10</v>
      </c>
      <c r="AA249" s="3">
        <v>10</v>
      </c>
      <c r="AB249" s="3">
        <v>10</v>
      </c>
      <c r="AC249" s="3"/>
      <c r="AD249" s="3">
        <v>10</v>
      </c>
      <c r="AE249" s="3">
        <v>10</v>
      </c>
      <c r="AF249" s="3">
        <v>10</v>
      </c>
      <c r="AG249" s="3">
        <v>10</v>
      </c>
      <c r="AH249" s="3">
        <v>10</v>
      </c>
      <c r="AI249" s="3">
        <v>10</v>
      </c>
      <c r="AJ249" s="3">
        <v>10</v>
      </c>
      <c r="AK249" s="3">
        <v>10</v>
      </c>
      <c r="AL249" s="3">
        <v>10</v>
      </c>
      <c r="AM249" s="3">
        <v>10</v>
      </c>
      <c r="AN249" s="3">
        <v>10</v>
      </c>
      <c r="AO249" s="3">
        <v>10</v>
      </c>
      <c r="AP249" s="3"/>
      <c r="AQ249" s="3">
        <v>10</v>
      </c>
      <c r="AR249" s="3">
        <v>10</v>
      </c>
      <c r="AS249" s="3">
        <v>10</v>
      </c>
      <c r="AT249" s="3">
        <v>10</v>
      </c>
      <c r="AU249" s="3">
        <v>10</v>
      </c>
      <c r="AV249" s="3">
        <v>10</v>
      </c>
      <c r="AW249" s="3">
        <v>10</v>
      </c>
      <c r="AX249" s="3">
        <v>10</v>
      </c>
      <c r="AY249" s="3">
        <v>10</v>
      </c>
      <c r="AZ249" s="3">
        <v>10</v>
      </c>
      <c r="BA249" s="3">
        <v>10</v>
      </c>
      <c r="BB249" s="3">
        <v>10</v>
      </c>
      <c r="BC249" s="3"/>
      <c r="BD249" s="3">
        <v>10</v>
      </c>
      <c r="BE249" s="3">
        <v>10</v>
      </c>
      <c r="BF249" s="3">
        <v>10</v>
      </c>
      <c r="BG249" s="3">
        <v>10</v>
      </c>
      <c r="BH249" s="3">
        <v>10</v>
      </c>
      <c r="BI249" s="3">
        <v>10</v>
      </c>
      <c r="BJ249" s="3">
        <v>10</v>
      </c>
      <c r="BK249" s="3">
        <v>10</v>
      </c>
      <c r="BL249" s="3">
        <v>10</v>
      </c>
      <c r="BM249" s="3">
        <v>10</v>
      </c>
      <c r="BN249" s="3">
        <v>10</v>
      </c>
      <c r="BO249" s="3">
        <v>10</v>
      </c>
      <c r="BP249" s="3"/>
    </row>
    <row r="250" spans="2:68" x14ac:dyDescent="0.25">
      <c r="B250" s="23" t="s">
        <v>144</v>
      </c>
      <c r="C250" s="23"/>
      <c r="D250" s="27">
        <f t="shared" ref="D250:O250" si="218">SUM(D246*D247,D248*D249)*D$1</f>
        <v>8821.1445000000003</v>
      </c>
      <c r="E250" s="27">
        <f t="shared" si="218"/>
        <v>8401.09</v>
      </c>
      <c r="F250" s="27">
        <f t="shared" si="218"/>
        <v>9268.5064999999995</v>
      </c>
      <c r="G250" s="27">
        <f t="shared" si="218"/>
        <v>8847.2107500000002</v>
      </c>
      <c r="H250" s="27">
        <f t="shared" si="218"/>
        <v>8425.9150000000009</v>
      </c>
      <c r="I250" s="27">
        <f t="shared" si="218"/>
        <v>9268.5064999999995</v>
      </c>
      <c r="J250" s="27">
        <f t="shared" si="218"/>
        <v>9268.5064999999995</v>
      </c>
      <c r="K250" s="27">
        <f t="shared" si="218"/>
        <v>9085.7788349999992</v>
      </c>
      <c r="L250" s="27">
        <f t="shared" si="218"/>
        <v>9085.7788349999992</v>
      </c>
      <c r="M250" s="27">
        <f t="shared" si="218"/>
        <v>9518.4349699999984</v>
      </c>
      <c r="N250" s="27">
        <f t="shared" si="218"/>
        <v>8220.4665649999988</v>
      </c>
      <c r="O250" s="27">
        <f t="shared" si="218"/>
        <v>9085.7788349999992</v>
      </c>
      <c r="P250" s="24">
        <f>SUM(D250:O250)</f>
        <v>107297.11779000002</v>
      </c>
      <c r="Q250" s="27">
        <f t="shared" ref="Q250:AB250" si="219">SUM(Q246*Q247,Q248*Q249)*Q$1</f>
        <v>8653.1226999999999</v>
      </c>
      <c r="R250" s="27">
        <f t="shared" si="219"/>
        <v>9085.7788349999992</v>
      </c>
      <c r="S250" s="27">
        <f t="shared" si="219"/>
        <v>9546.5616950000003</v>
      </c>
      <c r="T250" s="27">
        <f t="shared" si="219"/>
        <v>9112.6270724999995</v>
      </c>
      <c r="U250" s="27">
        <f t="shared" si="219"/>
        <v>9112.6270724999995</v>
      </c>
      <c r="V250" s="27">
        <f t="shared" si="219"/>
        <v>9546.5616950000003</v>
      </c>
      <c r="W250" s="27">
        <f t="shared" si="219"/>
        <v>8678.6924500000005</v>
      </c>
      <c r="X250" s="27">
        <f t="shared" si="219"/>
        <v>10249.623838150001</v>
      </c>
      <c r="Y250" s="27">
        <f t="shared" si="219"/>
        <v>9358.3522000499997</v>
      </c>
      <c r="Z250" s="27">
        <f t="shared" si="219"/>
        <v>9358.3522000499997</v>
      </c>
      <c r="AA250" s="27">
        <f t="shared" si="219"/>
        <v>8912.7163810000002</v>
      </c>
      <c r="AB250" s="27">
        <f t="shared" si="219"/>
        <v>8912.7163810000002</v>
      </c>
      <c r="AC250" s="24">
        <f>SUM(Q250:AB250)</f>
        <v>110527.73252025001</v>
      </c>
      <c r="AD250" s="27">
        <f t="shared" ref="AD250:AO250" si="220">SUM(AD246*AD247,AD248*AD249)*AD$1</f>
        <v>9358.3522000499997</v>
      </c>
      <c r="AE250" s="27">
        <f t="shared" si="220"/>
        <v>8912.7163810000002</v>
      </c>
      <c r="AF250" s="27">
        <f t="shared" si="220"/>
        <v>10279.911207024999</v>
      </c>
      <c r="AG250" s="27">
        <f t="shared" si="220"/>
        <v>8492.1005623250003</v>
      </c>
      <c r="AH250" s="27">
        <f t="shared" si="220"/>
        <v>9832.9585458500005</v>
      </c>
      <c r="AI250" s="27">
        <f t="shared" si="220"/>
        <v>9832.9585458500005</v>
      </c>
      <c r="AJ250" s="27">
        <f t="shared" si="220"/>
        <v>8939.0532234999991</v>
      </c>
      <c r="AK250" s="27">
        <f t="shared" si="220"/>
        <v>10557.112553294501</v>
      </c>
      <c r="AL250" s="27">
        <f t="shared" si="220"/>
        <v>9180.0978724300003</v>
      </c>
      <c r="AM250" s="27">
        <f t="shared" si="220"/>
        <v>10098.107659673</v>
      </c>
      <c r="AN250" s="27">
        <f t="shared" si="220"/>
        <v>9180.0978724300003</v>
      </c>
      <c r="AO250" s="27">
        <f t="shared" si="220"/>
        <v>8721.0929788084995</v>
      </c>
      <c r="AP250" s="24">
        <f>SUM(AD250:AO250)</f>
        <v>113384.559602236</v>
      </c>
      <c r="AQ250" s="27">
        <f t="shared" ref="AQ250:BB250" si="221">SUM(AQ246*AQ247,AQ248*AQ249)*AQ$1</f>
        <v>10098.107659673</v>
      </c>
      <c r="AR250" s="27">
        <f t="shared" si="221"/>
        <v>9180.0978724300003</v>
      </c>
      <c r="AS250" s="27">
        <f t="shared" si="221"/>
        <v>10127.947302225501</v>
      </c>
      <c r="AT250" s="27">
        <f t="shared" si="221"/>
        <v>9207.2248202049996</v>
      </c>
      <c r="AU250" s="27">
        <f t="shared" si="221"/>
        <v>10127.947302225501</v>
      </c>
      <c r="AV250" s="27">
        <f t="shared" si="221"/>
        <v>9667.5860612152501</v>
      </c>
      <c r="AW250" s="27">
        <f t="shared" si="221"/>
        <v>9667.5860612152501</v>
      </c>
      <c r="AX250" s="27">
        <f t="shared" si="221"/>
        <v>10873.825929893335</v>
      </c>
      <c r="AY250" s="27">
        <f t="shared" si="221"/>
        <v>8982.7257681727551</v>
      </c>
      <c r="AZ250" s="27">
        <f t="shared" si="221"/>
        <v>10873.825929893335</v>
      </c>
      <c r="BA250" s="27">
        <f t="shared" si="221"/>
        <v>9455.5008086028993</v>
      </c>
      <c r="BB250" s="27">
        <f t="shared" si="221"/>
        <v>8982.7257681727551</v>
      </c>
      <c r="BC250" s="24">
        <f>SUM(AQ250:BB250)</f>
        <v>117245.10128392457</v>
      </c>
      <c r="BD250" s="27">
        <f t="shared" ref="BD250:BO250" si="222">SUM(BD246*BD247,BD248*BD249)*BD$1</f>
        <v>10401.050889463189</v>
      </c>
      <c r="BE250" s="27">
        <f t="shared" si="222"/>
        <v>9455.5008086028993</v>
      </c>
      <c r="BF250" s="27">
        <f t="shared" si="222"/>
        <v>9957.6136430517072</v>
      </c>
      <c r="BG250" s="27">
        <f t="shared" si="222"/>
        <v>9957.6136430517072</v>
      </c>
      <c r="BH250" s="27">
        <f t="shared" si="222"/>
        <v>10431.785721292264</v>
      </c>
      <c r="BI250" s="27">
        <f t="shared" si="222"/>
        <v>9483.4415648111499</v>
      </c>
      <c r="BJ250" s="27">
        <f t="shared" si="222"/>
        <v>10431.785721292264</v>
      </c>
      <c r="BK250" s="27">
        <f t="shared" si="222"/>
        <v>10713.082416147086</v>
      </c>
      <c r="BL250" s="27">
        <f t="shared" si="222"/>
        <v>9739.1658328609883</v>
      </c>
      <c r="BM250" s="27">
        <f t="shared" si="222"/>
        <v>11200.040707790136</v>
      </c>
      <c r="BN250" s="27">
        <f t="shared" si="222"/>
        <v>9252.2075412179383</v>
      </c>
      <c r="BO250" s="27">
        <f t="shared" si="222"/>
        <v>9739.1658328609883</v>
      </c>
      <c r="BP250" s="24">
        <f>SUM(BD250:BO250)</f>
        <v>120762.45432244233</v>
      </c>
    </row>
    <row r="251" spans="2:68" x14ac:dyDescent="0.25">
      <c r="B251" s="14" t="s">
        <v>63</v>
      </c>
      <c r="C251" s="2" t="s">
        <v>15</v>
      </c>
      <c r="D251" s="4">
        <v>44.543268999999995</v>
      </c>
      <c r="E251" s="4">
        <v>44.543268999999995</v>
      </c>
      <c r="F251" s="4">
        <v>45.879567069999993</v>
      </c>
      <c r="G251" s="4">
        <v>45.879567069999993</v>
      </c>
      <c r="H251" s="4">
        <v>45.879567069999993</v>
      </c>
      <c r="I251" s="4">
        <v>45.879567069999993</v>
      </c>
      <c r="J251" s="4">
        <v>45.879567069999993</v>
      </c>
      <c r="K251" s="4">
        <v>45.879567069999993</v>
      </c>
      <c r="L251" s="4">
        <v>45.879567069999993</v>
      </c>
      <c r="M251" s="4">
        <v>45.879567069999993</v>
      </c>
      <c r="N251" s="4">
        <v>45.879567069999993</v>
      </c>
      <c r="O251" s="4">
        <v>45.879567069999993</v>
      </c>
      <c r="P251" s="4"/>
      <c r="Q251" s="4">
        <v>45.879567069999993</v>
      </c>
      <c r="R251" s="4">
        <v>45.879567069999993</v>
      </c>
      <c r="S251" s="4">
        <v>47.255954082099997</v>
      </c>
      <c r="T251" s="4">
        <v>47.255954082099997</v>
      </c>
      <c r="U251" s="4">
        <v>47.255954082099997</v>
      </c>
      <c r="V251" s="4">
        <v>47.255954082099997</v>
      </c>
      <c r="W251" s="4">
        <v>47.255954082099997</v>
      </c>
      <c r="X251" s="4">
        <v>47.255954082099997</v>
      </c>
      <c r="Y251" s="4">
        <v>47.255954082099997</v>
      </c>
      <c r="Z251" s="4">
        <v>47.255954082099997</v>
      </c>
      <c r="AA251" s="4">
        <v>47.255954082099997</v>
      </c>
      <c r="AB251" s="4">
        <v>47.255954082099997</v>
      </c>
      <c r="AC251" s="4"/>
      <c r="AD251" s="4">
        <v>47.255954082099997</v>
      </c>
      <c r="AE251" s="4">
        <v>47.255954082099997</v>
      </c>
      <c r="AF251" s="4">
        <v>48.673632704562998</v>
      </c>
      <c r="AG251" s="4">
        <v>48.673632704562998</v>
      </c>
      <c r="AH251" s="4">
        <v>48.673632704562998</v>
      </c>
      <c r="AI251" s="4">
        <v>48.673632704562998</v>
      </c>
      <c r="AJ251" s="4">
        <v>48.673632704562998</v>
      </c>
      <c r="AK251" s="4">
        <v>48.673632704562998</v>
      </c>
      <c r="AL251" s="4">
        <v>48.673632704562998</v>
      </c>
      <c r="AM251" s="4">
        <v>48.673632704562998</v>
      </c>
      <c r="AN251" s="4">
        <v>48.673632704562998</v>
      </c>
      <c r="AO251" s="4">
        <v>48.673632704562998</v>
      </c>
      <c r="AP251" s="4"/>
      <c r="AQ251" s="4">
        <v>48.673632704562998</v>
      </c>
      <c r="AR251" s="4">
        <v>48.673632704562998</v>
      </c>
      <c r="AS251" s="4">
        <v>50.133841685699892</v>
      </c>
      <c r="AT251" s="4">
        <v>50.133841685699892</v>
      </c>
      <c r="AU251" s="4">
        <v>50.133841685699892</v>
      </c>
      <c r="AV251" s="4">
        <v>50.133841685699892</v>
      </c>
      <c r="AW251" s="4">
        <v>50.133841685699892</v>
      </c>
      <c r="AX251" s="4">
        <v>50.133841685699892</v>
      </c>
      <c r="AY251" s="4">
        <v>50.133841685699892</v>
      </c>
      <c r="AZ251" s="4">
        <v>50.133841685699892</v>
      </c>
      <c r="BA251" s="4">
        <v>50.133841685699892</v>
      </c>
      <c r="BB251" s="4">
        <v>50.133841685699892</v>
      </c>
      <c r="BC251" s="4"/>
      <c r="BD251" s="4">
        <v>50.133841685699892</v>
      </c>
      <c r="BE251" s="4">
        <v>50.133841685699892</v>
      </c>
      <c r="BF251" s="4">
        <v>51.637856936270893</v>
      </c>
      <c r="BG251" s="4">
        <v>51.637856936270893</v>
      </c>
      <c r="BH251" s="4">
        <v>51.637856936270893</v>
      </c>
      <c r="BI251" s="4">
        <v>51.637856936270893</v>
      </c>
      <c r="BJ251" s="4">
        <v>51.637856936270893</v>
      </c>
      <c r="BK251" s="4">
        <v>51.637856936270893</v>
      </c>
      <c r="BL251" s="4">
        <v>51.637856936270893</v>
      </c>
      <c r="BM251" s="4">
        <v>51.637856936270893</v>
      </c>
      <c r="BN251" s="4">
        <v>51.637856936270893</v>
      </c>
      <c r="BO251" s="4">
        <v>51.637856936270893</v>
      </c>
      <c r="BP251" s="4"/>
    </row>
    <row r="252" spans="2:68" x14ac:dyDescent="0.25">
      <c r="B252" s="14"/>
      <c r="C252" s="2" t="s">
        <v>16</v>
      </c>
      <c r="D252" s="3">
        <v>2</v>
      </c>
      <c r="E252" s="3">
        <v>2</v>
      </c>
      <c r="F252" s="3">
        <v>2</v>
      </c>
      <c r="G252" s="3">
        <v>2</v>
      </c>
      <c r="H252" s="3">
        <v>2</v>
      </c>
      <c r="I252" s="3">
        <v>2</v>
      </c>
      <c r="J252" s="3">
        <v>2</v>
      </c>
      <c r="K252" s="3">
        <v>2</v>
      </c>
      <c r="L252" s="3">
        <v>2</v>
      </c>
      <c r="M252" s="3">
        <v>2</v>
      </c>
      <c r="N252" s="3">
        <v>2</v>
      </c>
      <c r="O252" s="3">
        <v>2</v>
      </c>
      <c r="P252" s="3"/>
      <c r="Q252" s="3">
        <v>2</v>
      </c>
      <c r="R252" s="3">
        <v>2</v>
      </c>
      <c r="S252" s="3">
        <v>2</v>
      </c>
      <c r="T252" s="3">
        <v>2</v>
      </c>
      <c r="U252" s="3">
        <v>2</v>
      </c>
      <c r="V252" s="3">
        <v>2</v>
      </c>
      <c r="W252" s="3">
        <v>2</v>
      </c>
      <c r="X252" s="3">
        <v>2</v>
      </c>
      <c r="Y252" s="3">
        <v>2</v>
      </c>
      <c r="Z252" s="3">
        <v>2</v>
      </c>
      <c r="AA252" s="3">
        <v>2</v>
      </c>
      <c r="AB252" s="3">
        <v>2</v>
      </c>
      <c r="AC252" s="3"/>
      <c r="AD252" s="3">
        <v>2</v>
      </c>
      <c r="AE252" s="3">
        <v>2</v>
      </c>
      <c r="AF252" s="3">
        <v>2</v>
      </c>
      <c r="AG252" s="3">
        <v>2</v>
      </c>
      <c r="AH252" s="3">
        <v>2</v>
      </c>
      <c r="AI252" s="3">
        <v>2</v>
      </c>
      <c r="AJ252" s="3">
        <v>2</v>
      </c>
      <c r="AK252" s="3">
        <v>2</v>
      </c>
      <c r="AL252" s="3">
        <v>2</v>
      </c>
      <c r="AM252" s="3">
        <v>2</v>
      </c>
      <c r="AN252" s="3">
        <v>2</v>
      </c>
      <c r="AO252" s="3">
        <v>2</v>
      </c>
      <c r="AP252" s="3"/>
      <c r="AQ252" s="3">
        <v>2</v>
      </c>
      <c r="AR252" s="3">
        <v>2</v>
      </c>
      <c r="AS252" s="3">
        <v>2</v>
      </c>
      <c r="AT252" s="3">
        <v>2</v>
      </c>
      <c r="AU252" s="3">
        <v>2</v>
      </c>
      <c r="AV252" s="3">
        <v>2</v>
      </c>
      <c r="AW252" s="3">
        <v>2</v>
      </c>
      <c r="AX252" s="3">
        <v>2</v>
      </c>
      <c r="AY252" s="3">
        <v>2</v>
      </c>
      <c r="AZ252" s="3">
        <v>2</v>
      </c>
      <c r="BA252" s="3">
        <v>2</v>
      </c>
      <c r="BB252" s="3">
        <v>2</v>
      </c>
      <c r="BC252" s="3"/>
      <c r="BD252" s="3">
        <v>2</v>
      </c>
      <c r="BE252" s="3">
        <v>2</v>
      </c>
      <c r="BF252" s="3">
        <v>2</v>
      </c>
      <c r="BG252" s="3">
        <v>2</v>
      </c>
      <c r="BH252" s="3">
        <v>2</v>
      </c>
      <c r="BI252" s="3">
        <v>2</v>
      </c>
      <c r="BJ252" s="3">
        <v>2</v>
      </c>
      <c r="BK252" s="3">
        <v>2</v>
      </c>
      <c r="BL252" s="3">
        <v>2</v>
      </c>
      <c r="BM252" s="3">
        <v>2</v>
      </c>
      <c r="BN252" s="3">
        <v>2</v>
      </c>
      <c r="BO252" s="3">
        <v>2</v>
      </c>
      <c r="BP252" s="3"/>
    </row>
    <row r="253" spans="2:68" x14ac:dyDescent="0.25">
      <c r="B253" s="14"/>
      <c r="C253" s="2" t="s">
        <v>19</v>
      </c>
      <c r="D253" s="4">
        <v>41.8125</v>
      </c>
      <c r="E253" s="4">
        <v>41.8125</v>
      </c>
      <c r="F253" s="4">
        <v>43.066875000000003</v>
      </c>
      <c r="G253" s="4">
        <v>43.066875000000003</v>
      </c>
      <c r="H253" s="4">
        <v>43.066875000000003</v>
      </c>
      <c r="I253" s="4">
        <v>43.066875000000003</v>
      </c>
      <c r="J253" s="4">
        <v>43.066875000000003</v>
      </c>
      <c r="K253" s="4">
        <v>43.066875000000003</v>
      </c>
      <c r="L253" s="4">
        <v>43.066875000000003</v>
      </c>
      <c r="M253" s="4">
        <v>43.066875000000003</v>
      </c>
      <c r="N253" s="4">
        <v>43.066875000000003</v>
      </c>
      <c r="O253" s="4">
        <v>43.066875000000003</v>
      </c>
      <c r="P253" s="4"/>
      <c r="Q253" s="4">
        <v>43.066875000000003</v>
      </c>
      <c r="R253" s="4">
        <v>43.066875000000003</v>
      </c>
      <c r="S253" s="4">
        <v>44.358881250000003</v>
      </c>
      <c r="T253" s="4">
        <v>44.358881250000003</v>
      </c>
      <c r="U253" s="4">
        <v>44.358881250000003</v>
      </c>
      <c r="V253" s="4">
        <v>44.358881250000003</v>
      </c>
      <c r="W253" s="4">
        <v>44.358881250000003</v>
      </c>
      <c r="X253" s="4">
        <v>44.358881250000003</v>
      </c>
      <c r="Y253" s="4">
        <v>44.358881250000003</v>
      </c>
      <c r="Z253" s="4">
        <v>44.358881250000003</v>
      </c>
      <c r="AA253" s="4">
        <v>44.358881250000003</v>
      </c>
      <c r="AB253" s="4">
        <v>44.358881250000003</v>
      </c>
      <c r="AC253" s="4"/>
      <c r="AD253" s="4">
        <v>44.358881250000003</v>
      </c>
      <c r="AE253" s="4">
        <v>44.358881250000003</v>
      </c>
      <c r="AF253" s="4">
        <v>45.689647687500006</v>
      </c>
      <c r="AG253" s="4">
        <v>45.689647687500006</v>
      </c>
      <c r="AH253" s="4">
        <v>45.689647687500006</v>
      </c>
      <c r="AI253" s="4">
        <v>45.689647687500006</v>
      </c>
      <c r="AJ253" s="4">
        <v>45.689647687500006</v>
      </c>
      <c r="AK253" s="4">
        <v>45.689647687500006</v>
      </c>
      <c r="AL253" s="4">
        <v>45.689647687500006</v>
      </c>
      <c r="AM253" s="4">
        <v>45.689647687500006</v>
      </c>
      <c r="AN253" s="4">
        <v>45.689647687500006</v>
      </c>
      <c r="AO253" s="4">
        <v>45.689647687500006</v>
      </c>
      <c r="AP253" s="4"/>
      <c r="AQ253" s="4">
        <v>45.689647687500006</v>
      </c>
      <c r="AR253" s="4">
        <v>45.689647687500006</v>
      </c>
      <c r="AS253" s="4">
        <v>47.060337118125005</v>
      </c>
      <c r="AT253" s="4">
        <v>47.060337118125005</v>
      </c>
      <c r="AU253" s="4">
        <v>47.060337118125005</v>
      </c>
      <c r="AV253" s="4">
        <v>47.060337118125005</v>
      </c>
      <c r="AW253" s="4">
        <v>47.060337118125005</v>
      </c>
      <c r="AX253" s="4">
        <v>47.060337118125005</v>
      </c>
      <c r="AY253" s="4">
        <v>47.060337118125005</v>
      </c>
      <c r="AZ253" s="4">
        <v>47.060337118125005</v>
      </c>
      <c r="BA253" s="4">
        <v>47.060337118125005</v>
      </c>
      <c r="BB253" s="4">
        <v>47.060337118125005</v>
      </c>
      <c r="BC253" s="4"/>
      <c r="BD253" s="4">
        <v>47.060337118125005</v>
      </c>
      <c r="BE253" s="4">
        <v>47.060337118125005</v>
      </c>
      <c r="BF253" s="4">
        <v>48.472147231668757</v>
      </c>
      <c r="BG253" s="4">
        <v>48.472147231668757</v>
      </c>
      <c r="BH253" s="4">
        <v>48.472147231668757</v>
      </c>
      <c r="BI253" s="4">
        <v>48.472147231668757</v>
      </c>
      <c r="BJ253" s="4">
        <v>48.472147231668757</v>
      </c>
      <c r="BK253" s="4">
        <v>48.472147231668757</v>
      </c>
      <c r="BL253" s="4">
        <v>48.472147231668757</v>
      </c>
      <c r="BM253" s="4">
        <v>48.472147231668757</v>
      </c>
      <c r="BN253" s="4">
        <v>48.472147231668757</v>
      </c>
      <c r="BO253" s="4">
        <v>48.472147231668757</v>
      </c>
      <c r="BP253" s="4"/>
    </row>
    <row r="254" spans="2:68" x14ac:dyDescent="0.25">
      <c r="B254" s="14"/>
      <c r="C254" s="2" t="s">
        <v>20</v>
      </c>
      <c r="D254" s="3">
        <v>1</v>
      </c>
      <c r="E254" s="3">
        <v>1</v>
      </c>
      <c r="F254" s="3">
        <v>1</v>
      </c>
      <c r="G254" s="3">
        <v>1</v>
      </c>
      <c r="H254" s="3">
        <v>1</v>
      </c>
      <c r="I254" s="3">
        <v>1</v>
      </c>
      <c r="J254" s="3">
        <v>1</v>
      </c>
      <c r="K254" s="3">
        <v>1</v>
      </c>
      <c r="L254" s="3">
        <v>1</v>
      </c>
      <c r="M254" s="3">
        <v>1</v>
      </c>
      <c r="N254" s="3">
        <v>1</v>
      </c>
      <c r="O254" s="3">
        <v>1</v>
      </c>
      <c r="P254" s="3"/>
      <c r="Q254" s="3">
        <v>1</v>
      </c>
      <c r="R254" s="3">
        <v>1</v>
      </c>
      <c r="S254" s="3">
        <v>1</v>
      </c>
      <c r="T254" s="3">
        <v>1</v>
      </c>
      <c r="U254" s="3">
        <v>1</v>
      </c>
      <c r="V254" s="3">
        <v>1</v>
      </c>
      <c r="W254" s="3">
        <v>1</v>
      </c>
      <c r="X254" s="3">
        <v>1</v>
      </c>
      <c r="Y254" s="3">
        <v>1</v>
      </c>
      <c r="Z254" s="3">
        <v>1</v>
      </c>
      <c r="AA254" s="3">
        <v>1</v>
      </c>
      <c r="AB254" s="3">
        <v>1</v>
      </c>
      <c r="AC254" s="3"/>
      <c r="AD254" s="3">
        <v>1</v>
      </c>
      <c r="AE254" s="3">
        <v>1</v>
      </c>
      <c r="AF254" s="3">
        <v>1</v>
      </c>
      <c r="AG254" s="3">
        <v>1</v>
      </c>
      <c r="AH254" s="3">
        <v>1</v>
      </c>
      <c r="AI254" s="3">
        <v>1</v>
      </c>
      <c r="AJ254" s="3">
        <v>1</v>
      </c>
      <c r="AK254" s="3">
        <v>1</v>
      </c>
      <c r="AL254" s="3">
        <v>1</v>
      </c>
      <c r="AM254" s="3">
        <v>1</v>
      </c>
      <c r="AN254" s="3">
        <v>1</v>
      </c>
      <c r="AO254" s="3">
        <v>1</v>
      </c>
      <c r="AP254" s="3"/>
      <c r="AQ254" s="3">
        <v>1</v>
      </c>
      <c r="AR254" s="3">
        <v>1</v>
      </c>
      <c r="AS254" s="3">
        <v>1</v>
      </c>
      <c r="AT254" s="3">
        <v>1</v>
      </c>
      <c r="AU254" s="3">
        <v>1</v>
      </c>
      <c r="AV254" s="3">
        <v>1</v>
      </c>
      <c r="AW254" s="3">
        <v>1</v>
      </c>
      <c r="AX254" s="3">
        <v>1</v>
      </c>
      <c r="AY254" s="3">
        <v>1</v>
      </c>
      <c r="AZ254" s="3">
        <v>1</v>
      </c>
      <c r="BA254" s="3">
        <v>1</v>
      </c>
      <c r="BB254" s="3">
        <v>1</v>
      </c>
      <c r="BC254" s="3"/>
      <c r="BD254" s="3">
        <v>1</v>
      </c>
      <c r="BE254" s="3">
        <v>1</v>
      </c>
      <c r="BF254" s="3">
        <v>1</v>
      </c>
      <c r="BG254" s="3">
        <v>1</v>
      </c>
      <c r="BH254" s="3">
        <v>1</v>
      </c>
      <c r="BI254" s="3">
        <v>1</v>
      </c>
      <c r="BJ254" s="3">
        <v>1</v>
      </c>
      <c r="BK254" s="3">
        <v>1</v>
      </c>
      <c r="BL254" s="3">
        <v>1</v>
      </c>
      <c r="BM254" s="3">
        <v>1</v>
      </c>
      <c r="BN254" s="3">
        <v>1</v>
      </c>
      <c r="BO254" s="3">
        <v>1</v>
      </c>
      <c r="BP254" s="3"/>
    </row>
    <row r="255" spans="2:68" x14ac:dyDescent="0.25">
      <c r="B255" s="14"/>
      <c r="C255" s="2" t="s">
        <v>27</v>
      </c>
      <c r="D255" s="4">
        <v>37.407727272727271</v>
      </c>
      <c r="E255" s="4">
        <v>37.407727272727271</v>
      </c>
      <c r="F255" s="4">
        <v>37.407727272727271</v>
      </c>
      <c r="G255" s="4">
        <v>37.407727272727271</v>
      </c>
      <c r="H255" s="4">
        <v>37.407727272727271</v>
      </c>
      <c r="I255" s="4">
        <v>37.407727272727271</v>
      </c>
      <c r="J255" s="4">
        <v>37.407727272727271</v>
      </c>
      <c r="K255" s="4">
        <v>38.529959090909088</v>
      </c>
      <c r="L255" s="4">
        <v>38.529959090909088</v>
      </c>
      <c r="M255" s="4">
        <v>38.529959090909088</v>
      </c>
      <c r="N255" s="4">
        <v>38.529959090909088</v>
      </c>
      <c r="O255" s="4">
        <v>38.529959090909088</v>
      </c>
      <c r="P255" s="4"/>
      <c r="Q255" s="4">
        <v>38.529959090909088</v>
      </c>
      <c r="R255" s="4">
        <v>38.529959090909088</v>
      </c>
      <c r="S255" s="4">
        <v>38.529959090909088</v>
      </c>
      <c r="T255" s="4">
        <v>38.529959090909088</v>
      </c>
      <c r="U255" s="4">
        <v>38.529959090909088</v>
      </c>
      <c r="V255" s="4">
        <v>38.529959090909088</v>
      </c>
      <c r="W255" s="4">
        <v>38.529959090909088</v>
      </c>
      <c r="X255" s="4">
        <v>39.685857863636365</v>
      </c>
      <c r="Y255" s="4">
        <v>39.685857863636365</v>
      </c>
      <c r="Z255" s="4">
        <v>39.685857863636365</v>
      </c>
      <c r="AA255" s="4">
        <v>39.685857863636365</v>
      </c>
      <c r="AB255" s="4">
        <v>39.685857863636365</v>
      </c>
      <c r="AC255" s="4"/>
      <c r="AD255" s="4">
        <v>39.685857863636365</v>
      </c>
      <c r="AE255" s="4">
        <v>39.685857863636365</v>
      </c>
      <c r="AF255" s="4">
        <v>39.685857863636365</v>
      </c>
      <c r="AG255" s="4">
        <v>39.685857863636365</v>
      </c>
      <c r="AH255" s="4">
        <v>39.685857863636365</v>
      </c>
      <c r="AI255" s="4">
        <v>39.685857863636365</v>
      </c>
      <c r="AJ255" s="4">
        <v>39.685857863636365</v>
      </c>
      <c r="AK255" s="4">
        <v>40.876433599545457</v>
      </c>
      <c r="AL255" s="4">
        <v>40.876433599545457</v>
      </c>
      <c r="AM255" s="4">
        <v>40.876433599545457</v>
      </c>
      <c r="AN255" s="4">
        <v>40.876433599545457</v>
      </c>
      <c r="AO255" s="4">
        <v>40.876433599545457</v>
      </c>
      <c r="AP255" s="4"/>
      <c r="AQ255" s="4">
        <v>40.876433599545457</v>
      </c>
      <c r="AR255" s="4">
        <v>40.876433599545457</v>
      </c>
      <c r="AS255" s="4">
        <v>40.876433599545457</v>
      </c>
      <c r="AT255" s="4">
        <v>40.876433599545457</v>
      </c>
      <c r="AU255" s="4">
        <v>40.876433599545457</v>
      </c>
      <c r="AV255" s="4">
        <v>40.876433599545457</v>
      </c>
      <c r="AW255" s="4">
        <v>40.876433599545457</v>
      </c>
      <c r="AX255" s="4">
        <v>42.102726607531821</v>
      </c>
      <c r="AY255" s="4">
        <v>42.102726607531821</v>
      </c>
      <c r="AZ255" s="4">
        <v>42.102726607531821</v>
      </c>
      <c r="BA255" s="4">
        <v>42.102726607531821</v>
      </c>
      <c r="BB255" s="4">
        <v>42.102726607531821</v>
      </c>
      <c r="BC255" s="4"/>
      <c r="BD255" s="4">
        <v>42.102726607531821</v>
      </c>
      <c r="BE255" s="4">
        <v>42.102726607531821</v>
      </c>
      <c r="BF255" s="4">
        <v>42.102726607531821</v>
      </c>
      <c r="BG255" s="4">
        <v>42.102726607531821</v>
      </c>
      <c r="BH255" s="4">
        <v>42.102726607531821</v>
      </c>
      <c r="BI255" s="4">
        <v>42.102726607531821</v>
      </c>
      <c r="BJ255" s="4">
        <v>42.102726607531821</v>
      </c>
      <c r="BK255" s="4">
        <v>43.365808405757775</v>
      </c>
      <c r="BL255" s="4">
        <v>43.365808405757775</v>
      </c>
      <c r="BM255" s="4">
        <v>43.365808405757775</v>
      </c>
      <c r="BN255" s="4">
        <v>43.365808405757775</v>
      </c>
      <c r="BO255" s="4">
        <v>43.365808405757775</v>
      </c>
      <c r="BP255" s="4"/>
    </row>
    <row r="256" spans="2:68" x14ac:dyDescent="0.25">
      <c r="B256" s="22"/>
      <c r="C256" s="2" t="s">
        <v>28</v>
      </c>
      <c r="D256" s="3">
        <v>11</v>
      </c>
      <c r="E256" s="3">
        <v>11</v>
      </c>
      <c r="F256" s="3">
        <v>11</v>
      </c>
      <c r="G256" s="3">
        <v>11</v>
      </c>
      <c r="H256" s="3">
        <v>11</v>
      </c>
      <c r="I256" s="3">
        <v>11</v>
      </c>
      <c r="J256" s="3">
        <v>11</v>
      </c>
      <c r="K256" s="3">
        <v>11</v>
      </c>
      <c r="L256" s="3">
        <v>11</v>
      </c>
      <c r="M256" s="3">
        <v>11</v>
      </c>
      <c r="N256" s="3">
        <v>11</v>
      </c>
      <c r="O256" s="3">
        <v>11</v>
      </c>
      <c r="P256" s="3"/>
      <c r="Q256" s="3">
        <v>11</v>
      </c>
      <c r="R256" s="3">
        <v>11</v>
      </c>
      <c r="S256" s="3">
        <v>11</v>
      </c>
      <c r="T256" s="3">
        <v>11</v>
      </c>
      <c r="U256" s="3">
        <v>11</v>
      </c>
      <c r="V256" s="3">
        <v>11</v>
      </c>
      <c r="W256" s="3">
        <v>11</v>
      </c>
      <c r="X256" s="3">
        <v>11</v>
      </c>
      <c r="Y256" s="3">
        <v>11</v>
      </c>
      <c r="Z256" s="3">
        <v>11</v>
      </c>
      <c r="AA256" s="3">
        <v>11</v>
      </c>
      <c r="AB256" s="3">
        <v>11</v>
      </c>
      <c r="AC256" s="3"/>
      <c r="AD256" s="3">
        <v>11</v>
      </c>
      <c r="AE256" s="3">
        <v>11</v>
      </c>
      <c r="AF256" s="3">
        <v>11</v>
      </c>
      <c r="AG256" s="3">
        <v>11</v>
      </c>
      <c r="AH256" s="3">
        <v>11</v>
      </c>
      <c r="AI256" s="3">
        <v>11</v>
      </c>
      <c r="AJ256" s="3">
        <v>11</v>
      </c>
      <c r="AK256" s="3">
        <v>11</v>
      </c>
      <c r="AL256" s="3">
        <v>11</v>
      </c>
      <c r="AM256" s="3">
        <v>11</v>
      </c>
      <c r="AN256" s="3">
        <v>11</v>
      </c>
      <c r="AO256" s="3">
        <v>11</v>
      </c>
      <c r="AP256" s="3"/>
      <c r="AQ256" s="3">
        <v>11</v>
      </c>
      <c r="AR256" s="3">
        <v>11</v>
      </c>
      <c r="AS256" s="3">
        <v>11</v>
      </c>
      <c r="AT256" s="3">
        <v>11</v>
      </c>
      <c r="AU256" s="3">
        <v>11</v>
      </c>
      <c r="AV256" s="3">
        <v>11</v>
      </c>
      <c r="AW256" s="3">
        <v>11</v>
      </c>
      <c r="AX256" s="3">
        <v>11</v>
      </c>
      <c r="AY256" s="3">
        <v>11</v>
      </c>
      <c r="AZ256" s="3">
        <v>11</v>
      </c>
      <c r="BA256" s="3">
        <v>11</v>
      </c>
      <c r="BB256" s="3">
        <v>11</v>
      </c>
      <c r="BC256" s="3"/>
      <c r="BD256" s="3">
        <v>11</v>
      </c>
      <c r="BE256" s="3">
        <v>11</v>
      </c>
      <c r="BF256" s="3">
        <v>11</v>
      </c>
      <c r="BG256" s="3">
        <v>11</v>
      </c>
      <c r="BH256" s="3">
        <v>11</v>
      </c>
      <c r="BI256" s="3">
        <v>11</v>
      </c>
      <c r="BJ256" s="3">
        <v>11</v>
      </c>
      <c r="BK256" s="3">
        <v>11</v>
      </c>
      <c r="BL256" s="3">
        <v>11</v>
      </c>
      <c r="BM256" s="3">
        <v>11</v>
      </c>
      <c r="BN256" s="3">
        <v>11</v>
      </c>
      <c r="BO256" s="3">
        <v>11</v>
      </c>
      <c r="BP256" s="3"/>
    </row>
    <row r="257" spans="2:68" x14ac:dyDescent="0.25">
      <c r="B257" s="23" t="s">
        <v>145</v>
      </c>
      <c r="C257" s="23"/>
      <c r="D257" s="27">
        <f t="shared" ref="D257:O257" si="223">SUM(D251*D252,D253*D254,D255*D256)*D$1</f>
        <v>11390.064798000001</v>
      </c>
      <c r="E257" s="27">
        <f t="shared" si="223"/>
        <v>10847.680760000001</v>
      </c>
      <c r="F257" s="27">
        <f t="shared" si="223"/>
        <v>12018.84220108</v>
      </c>
      <c r="G257" s="27">
        <f t="shared" si="223"/>
        <v>11472.531191940001</v>
      </c>
      <c r="H257" s="27">
        <f t="shared" si="223"/>
        <v>10926.2201828</v>
      </c>
      <c r="I257" s="27">
        <f t="shared" si="223"/>
        <v>12018.84220108</v>
      </c>
      <c r="J257" s="27">
        <f t="shared" si="223"/>
        <v>12018.84220108</v>
      </c>
      <c r="K257" s="27">
        <f t="shared" si="223"/>
        <v>11731.766741939999</v>
      </c>
      <c r="L257" s="27">
        <f t="shared" si="223"/>
        <v>11731.766741939999</v>
      </c>
      <c r="M257" s="27">
        <f t="shared" si="223"/>
        <v>12290.422301079998</v>
      </c>
      <c r="N257" s="27">
        <f t="shared" si="223"/>
        <v>10614.455623659998</v>
      </c>
      <c r="O257" s="27">
        <f t="shared" si="223"/>
        <v>11731.766741939999</v>
      </c>
      <c r="P257" s="24">
        <f>SUM(D257:O257)</f>
        <v>138793.20168653998</v>
      </c>
      <c r="Q257" s="27">
        <f t="shared" ref="Q257:AB257" si="224">SUM(Q251*Q252,Q253*Q254,Q255*Q256)*Q$1</f>
        <v>11173.111182799999</v>
      </c>
      <c r="R257" s="27">
        <f t="shared" si="224"/>
        <v>11731.766741939999</v>
      </c>
      <c r="S257" s="27">
        <f t="shared" si="224"/>
        <v>12379.4074671124</v>
      </c>
      <c r="T257" s="27">
        <f t="shared" si="224"/>
        <v>11816.707127698201</v>
      </c>
      <c r="U257" s="27">
        <f t="shared" si="224"/>
        <v>11816.707127698201</v>
      </c>
      <c r="V257" s="27">
        <f t="shared" si="224"/>
        <v>12379.4074671124</v>
      </c>
      <c r="W257" s="27">
        <f t="shared" si="224"/>
        <v>11254.006788284001</v>
      </c>
      <c r="X257" s="27">
        <f t="shared" si="224"/>
        <v>13234.550196026601</v>
      </c>
      <c r="Y257" s="27">
        <f t="shared" si="224"/>
        <v>12083.719744198201</v>
      </c>
      <c r="Z257" s="27">
        <f t="shared" si="224"/>
        <v>12083.719744198201</v>
      </c>
      <c r="AA257" s="27">
        <f t="shared" si="224"/>
        <v>11508.304518284001</v>
      </c>
      <c r="AB257" s="27">
        <f t="shared" si="224"/>
        <v>11508.304518284001</v>
      </c>
      <c r="AC257" s="24">
        <f>SUM(Q257:AB257)</f>
        <v>142969.71262363624</v>
      </c>
      <c r="AD257" s="27">
        <f t="shared" ref="AD257:AO257" si="225">SUM(AD251*AD252,AD253*AD254,AD255*AD256)*AD$1</f>
        <v>12083.719744198201</v>
      </c>
      <c r="AE257" s="27">
        <f t="shared" si="225"/>
        <v>11508.304518284001</v>
      </c>
      <c r="AF257" s="27">
        <f t="shared" si="225"/>
        <v>13330.371040722399</v>
      </c>
      <c r="AG257" s="27">
        <f t="shared" si="225"/>
        <v>11012.045642335896</v>
      </c>
      <c r="AH257" s="27">
        <f t="shared" si="225"/>
        <v>12750.789691125774</v>
      </c>
      <c r="AI257" s="27">
        <f t="shared" si="225"/>
        <v>12750.789691125774</v>
      </c>
      <c r="AJ257" s="27">
        <f t="shared" si="225"/>
        <v>11591.62699193252</v>
      </c>
      <c r="AK257" s="27">
        <f t="shared" si="225"/>
        <v>13631.586701907399</v>
      </c>
      <c r="AL257" s="27">
        <f t="shared" si="225"/>
        <v>11853.553653832521</v>
      </c>
      <c r="AM257" s="27">
        <f t="shared" si="225"/>
        <v>13038.909019215773</v>
      </c>
      <c r="AN257" s="27">
        <f t="shared" si="225"/>
        <v>11853.553653832521</v>
      </c>
      <c r="AO257" s="27">
        <f t="shared" si="225"/>
        <v>11260.875971140895</v>
      </c>
      <c r="AP257" s="24">
        <f>SUM(AD257:AO257)</f>
        <v>146666.12631965365</v>
      </c>
      <c r="AQ257" s="27">
        <f t="shared" ref="AQ257:BB257" si="226">SUM(AQ251*AQ252,AQ253*AQ254,AQ255*AQ256)*AQ$1</f>
        <v>13038.909019215773</v>
      </c>
      <c r="AR257" s="27">
        <f t="shared" si="226"/>
        <v>11853.553653832521</v>
      </c>
      <c r="AS257" s="27">
        <f t="shared" si="226"/>
        <v>13133.313381859545</v>
      </c>
      <c r="AT257" s="27">
        <f t="shared" si="226"/>
        <v>11939.375801690496</v>
      </c>
      <c r="AU257" s="27">
        <f t="shared" si="226"/>
        <v>13133.313381859545</v>
      </c>
      <c r="AV257" s="27">
        <f t="shared" si="226"/>
        <v>12536.344591775021</v>
      </c>
      <c r="AW257" s="27">
        <f t="shared" si="226"/>
        <v>12536.344591775021</v>
      </c>
      <c r="AX257" s="27">
        <f t="shared" si="226"/>
        <v>14040.534302964619</v>
      </c>
      <c r="AY257" s="27">
        <f t="shared" si="226"/>
        <v>11598.702250275121</v>
      </c>
      <c r="AZ257" s="27">
        <f t="shared" si="226"/>
        <v>14040.534302964619</v>
      </c>
      <c r="BA257" s="27">
        <f t="shared" si="226"/>
        <v>12209.160263447495</v>
      </c>
      <c r="BB257" s="27">
        <f t="shared" si="226"/>
        <v>11598.702250275121</v>
      </c>
      <c r="BC257" s="24">
        <f>SUM(AQ257:BB257)</f>
        <v>151658.78779193488</v>
      </c>
      <c r="BD257" s="27">
        <f t="shared" ref="BD257:BO257" si="227">SUM(BD251*BD252,BD253*BD254,BD255*BD256)*BD$1</f>
        <v>13430.076289792245</v>
      </c>
      <c r="BE257" s="27">
        <f t="shared" si="227"/>
        <v>12209.160263447495</v>
      </c>
      <c r="BF257" s="27">
        <f t="shared" si="227"/>
        <v>12912.434929528272</v>
      </c>
      <c r="BG257" s="27">
        <f t="shared" si="227"/>
        <v>12912.434929528272</v>
      </c>
      <c r="BH257" s="27">
        <f t="shared" si="227"/>
        <v>13527.312783315332</v>
      </c>
      <c r="BI257" s="27">
        <f t="shared" si="227"/>
        <v>12297.55707574121</v>
      </c>
      <c r="BJ257" s="27">
        <f t="shared" si="227"/>
        <v>13527.312783315332</v>
      </c>
      <c r="BK257" s="27">
        <f t="shared" si="227"/>
        <v>13832.978578486014</v>
      </c>
      <c r="BL257" s="27">
        <f t="shared" si="227"/>
        <v>12575.435071350921</v>
      </c>
      <c r="BM257" s="27">
        <f t="shared" si="227"/>
        <v>14461.75033205356</v>
      </c>
      <c r="BN257" s="27">
        <f t="shared" si="227"/>
        <v>11946.663317783376</v>
      </c>
      <c r="BO257" s="27">
        <f t="shared" si="227"/>
        <v>12575.435071350921</v>
      </c>
      <c r="BP257" s="24">
        <f>SUM(BD257:BO257)</f>
        <v>156208.55142569295</v>
      </c>
    </row>
    <row r="258" spans="2:68" x14ac:dyDescent="0.25">
      <c r="B258" s="14" t="s">
        <v>64</v>
      </c>
      <c r="C258" s="2" t="s">
        <v>15</v>
      </c>
      <c r="D258" s="4">
        <v>48.865385000000003</v>
      </c>
      <c r="E258" s="4">
        <v>48.865385000000003</v>
      </c>
      <c r="F258" s="4">
        <v>50.331346550000006</v>
      </c>
      <c r="G258" s="4">
        <v>50.331346550000006</v>
      </c>
      <c r="H258" s="4">
        <v>50.331346550000006</v>
      </c>
      <c r="I258" s="4">
        <v>50.331346550000006</v>
      </c>
      <c r="J258" s="4">
        <v>50.331346550000006</v>
      </c>
      <c r="K258" s="4">
        <v>50.331346550000006</v>
      </c>
      <c r="L258" s="4">
        <v>50.331346550000006</v>
      </c>
      <c r="M258" s="4">
        <v>50.331346550000006</v>
      </c>
      <c r="N258" s="4">
        <v>50.331346550000006</v>
      </c>
      <c r="O258" s="4">
        <v>50.331346550000006</v>
      </c>
      <c r="P258" s="4"/>
      <c r="Q258" s="4">
        <v>50.331346550000006</v>
      </c>
      <c r="R258" s="4">
        <v>50.331346550000006</v>
      </c>
      <c r="S258" s="4">
        <v>51.841286946500006</v>
      </c>
      <c r="T258" s="4">
        <v>51.841286946500006</v>
      </c>
      <c r="U258" s="4">
        <v>51.841286946500006</v>
      </c>
      <c r="V258" s="4">
        <v>51.841286946500006</v>
      </c>
      <c r="W258" s="4">
        <v>51.841286946500006</v>
      </c>
      <c r="X258" s="4">
        <v>51.841286946500006</v>
      </c>
      <c r="Y258" s="4">
        <v>51.841286946500006</v>
      </c>
      <c r="Z258" s="4">
        <v>51.841286946500006</v>
      </c>
      <c r="AA258" s="4">
        <v>51.841286946500006</v>
      </c>
      <c r="AB258" s="4">
        <v>51.841286946500006</v>
      </c>
      <c r="AC258" s="4"/>
      <c r="AD258" s="4">
        <v>51.841286946500006</v>
      </c>
      <c r="AE258" s="4">
        <v>51.841286946500006</v>
      </c>
      <c r="AF258" s="4">
        <v>53.396525554895007</v>
      </c>
      <c r="AG258" s="4">
        <v>53.396525554895007</v>
      </c>
      <c r="AH258" s="4">
        <v>53.396525554895007</v>
      </c>
      <c r="AI258" s="4">
        <v>53.396525554895007</v>
      </c>
      <c r="AJ258" s="4">
        <v>53.396525554895007</v>
      </c>
      <c r="AK258" s="4">
        <v>53.396525554895007</v>
      </c>
      <c r="AL258" s="4">
        <v>53.396525554895007</v>
      </c>
      <c r="AM258" s="4">
        <v>53.396525554895007</v>
      </c>
      <c r="AN258" s="4">
        <v>53.396525554895007</v>
      </c>
      <c r="AO258" s="4">
        <v>53.396525554895007</v>
      </c>
      <c r="AP258" s="4"/>
      <c r="AQ258" s="4">
        <v>53.396525554895007</v>
      </c>
      <c r="AR258" s="4">
        <v>53.396525554895007</v>
      </c>
      <c r="AS258" s="4">
        <v>54.998421321541855</v>
      </c>
      <c r="AT258" s="4">
        <v>54.998421321541855</v>
      </c>
      <c r="AU258" s="4">
        <v>54.998421321541855</v>
      </c>
      <c r="AV258" s="4">
        <v>54.998421321541855</v>
      </c>
      <c r="AW258" s="4">
        <v>54.998421321541855</v>
      </c>
      <c r="AX258" s="4">
        <v>54.998421321541855</v>
      </c>
      <c r="AY258" s="4">
        <v>54.998421321541855</v>
      </c>
      <c r="AZ258" s="4">
        <v>54.998421321541855</v>
      </c>
      <c r="BA258" s="4">
        <v>54.998421321541855</v>
      </c>
      <c r="BB258" s="4">
        <v>54.998421321541855</v>
      </c>
      <c r="BC258" s="4"/>
      <c r="BD258" s="4">
        <v>54.998421321541855</v>
      </c>
      <c r="BE258" s="4">
        <v>54.998421321541855</v>
      </c>
      <c r="BF258" s="4">
        <v>56.648373961188113</v>
      </c>
      <c r="BG258" s="4">
        <v>56.648373961188113</v>
      </c>
      <c r="BH258" s="4">
        <v>56.648373961188113</v>
      </c>
      <c r="BI258" s="4">
        <v>56.648373961188113</v>
      </c>
      <c r="BJ258" s="4">
        <v>56.648373961188113</v>
      </c>
      <c r="BK258" s="4">
        <v>56.648373961188113</v>
      </c>
      <c r="BL258" s="4">
        <v>56.648373961188113</v>
      </c>
      <c r="BM258" s="4">
        <v>56.648373961188113</v>
      </c>
      <c r="BN258" s="4">
        <v>56.648373961188113</v>
      </c>
      <c r="BO258" s="4">
        <v>56.648373961188113</v>
      </c>
      <c r="BP258" s="4"/>
    </row>
    <row r="259" spans="2:68" x14ac:dyDescent="0.25">
      <c r="B259" s="14"/>
      <c r="C259" s="2" t="s">
        <v>16</v>
      </c>
      <c r="D259" s="3">
        <v>1</v>
      </c>
      <c r="E259" s="3">
        <v>1</v>
      </c>
      <c r="F259" s="3">
        <v>1</v>
      </c>
      <c r="G259" s="3">
        <v>1</v>
      </c>
      <c r="H259" s="3">
        <v>1</v>
      </c>
      <c r="I259" s="3">
        <v>1</v>
      </c>
      <c r="J259" s="3">
        <v>1</v>
      </c>
      <c r="K259" s="3">
        <v>1</v>
      </c>
      <c r="L259" s="3">
        <v>1</v>
      </c>
      <c r="M259" s="3">
        <v>1</v>
      </c>
      <c r="N259" s="3">
        <v>1</v>
      </c>
      <c r="O259" s="3">
        <v>1</v>
      </c>
      <c r="P259" s="3"/>
      <c r="Q259" s="3">
        <v>1</v>
      </c>
      <c r="R259" s="3">
        <v>1</v>
      </c>
      <c r="S259" s="3">
        <v>1</v>
      </c>
      <c r="T259" s="3">
        <v>1</v>
      </c>
      <c r="U259" s="3">
        <v>1</v>
      </c>
      <c r="V259" s="3">
        <v>1</v>
      </c>
      <c r="W259" s="3">
        <v>1</v>
      </c>
      <c r="X259" s="3">
        <v>1</v>
      </c>
      <c r="Y259" s="3">
        <v>1</v>
      </c>
      <c r="Z259" s="3">
        <v>1</v>
      </c>
      <c r="AA259" s="3">
        <v>1</v>
      </c>
      <c r="AB259" s="3">
        <v>1</v>
      </c>
      <c r="AC259" s="3"/>
      <c r="AD259" s="3">
        <v>1</v>
      </c>
      <c r="AE259" s="3">
        <v>1</v>
      </c>
      <c r="AF259" s="3">
        <v>1</v>
      </c>
      <c r="AG259" s="3">
        <v>1</v>
      </c>
      <c r="AH259" s="3">
        <v>1</v>
      </c>
      <c r="AI259" s="3">
        <v>1</v>
      </c>
      <c r="AJ259" s="3">
        <v>1</v>
      </c>
      <c r="AK259" s="3">
        <v>1</v>
      </c>
      <c r="AL259" s="3">
        <v>1</v>
      </c>
      <c r="AM259" s="3">
        <v>1</v>
      </c>
      <c r="AN259" s="3">
        <v>1</v>
      </c>
      <c r="AO259" s="3">
        <v>1</v>
      </c>
      <c r="AP259" s="3"/>
      <c r="AQ259" s="3">
        <v>1</v>
      </c>
      <c r="AR259" s="3">
        <v>1</v>
      </c>
      <c r="AS259" s="3">
        <v>1</v>
      </c>
      <c r="AT259" s="3">
        <v>1</v>
      </c>
      <c r="AU259" s="3">
        <v>1</v>
      </c>
      <c r="AV259" s="3">
        <v>1</v>
      </c>
      <c r="AW259" s="3">
        <v>1</v>
      </c>
      <c r="AX259" s="3">
        <v>1</v>
      </c>
      <c r="AY259" s="3">
        <v>1</v>
      </c>
      <c r="AZ259" s="3">
        <v>1</v>
      </c>
      <c r="BA259" s="3">
        <v>1</v>
      </c>
      <c r="BB259" s="3">
        <v>1</v>
      </c>
      <c r="BC259" s="3"/>
      <c r="BD259" s="3">
        <v>1</v>
      </c>
      <c r="BE259" s="3">
        <v>1</v>
      </c>
      <c r="BF259" s="3">
        <v>1</v>
      </c>
      <c r="BG259" s="3">
        <v>1</v>
      </c>
      <c r="BH259" s="3">
        <v>1</v>
      </c>
      <c r="BI259" s="3">
        <v>1</v>
      </c>
      <c r="BJ259" s="3">
        <v>1</v>
      </c>
      <c r="BK259" s="3">
        <v>1</v>
      </c>
      <c r="BL259" s="3">
        <v>1</v>
      </c>
      <c r="BM259" s="3">
        <v>1</v>
      </c>
      <c r="BN259" s="3">
        <v>1</v>
      </c>
      <c r="BO259" s="3">
        <v>1</v>
      </c>
      <c r="BP259" s="3"/>
    </row>
    <row r="260" spans="2:68" x14ac:dyDescent="0.25">
      <c r="B260" s="14"/>
      <c r="C260" s="2" t="s">
        <v>19</v>
      </c>
      <c r="D260" s="4">
        <v>35.538462000000003</v>
      </c>
      <c r="E260" s="4">
        <v>35.538462000000003</v>
      </c>
      <c r="F260" s="4">
        <v>36.604615860000003</v>
      </c>
      <c r="G260" s="4">
        <v>36.604615860000003</v>
      </c>
      <c r="H260" s="4">
        <v>36.604615860000003</v>
      </c>
      <c r="I260" s="4">
        <v>36.604615860000003</v>
      </c>
      <c r="J260" s="4">
        <v>36.604615860000003</v>
      </c>
      <c r="K260" s="4">
        <v>36.604615860000003</v>
      </c>
      <c r="L260" s="4">
        <v>36.604615860000003</v>
      </c>
      <c r="M260" s="4">
        <v>36.604615860000003</v>
      </c>
      <c r="N260" s="4">
        <v>36.604615860000003</v>
      </c>
      <c r="O260" s="4">
        <v>36.604615860000003</v>
      </c>
      <c r="P260" s="4"/>
      <c r="Q260" s="4">
        <v>36.604615860000003</v>
      </c>
      <c r="R260" s="4">
        <v>36.604615860000003</v>
      </c>
      <c r="S260" s="4">
        <v>37.702754335800002</v>
      </c>
      <c r="T260" s="4">
        <v>37.702754335800002</v>
      </c>
      <c r="U260" s="4">
        <v>37.702754335800002</v>
      </c>
      <c r="V260" s="4">
        <v>37.702754335800002</v>
      </c>
      <c r="W260" s="4">
        <v>37.702754335800002</v>
      </c>
      <c r="X260" s="4">
        <v>37.702754335800002</v>
      </c>
      <c r="Y260" s="4">
        <v>37.702754335800002</v>
      </c>
      <c r="Z260" s="4">
        <v>37.702754335800002</v>
      </c>
      <c r="AA260" s="4">
        <v>37.702754335800002</v>
      </c>
      <c r="AB260" s="4">
        <v>37.702754335800002</v>
      </c>
      <c r="AC260" s="4"/>
      <c r="AD260" s="4">
        <v>37.702754335800002</v>
      </c>
      <c r="AE260" s="4">
        <v>37.702754335800002</v>
      </c>
      <c r="AF260" s="4">
        <v>38.833836965873999</v>
      </c>
      <c r="AG260" s="4">
        <v>38.833836965873999</v>
      </c>
      <c r="AH260" s="4">
        <v>38.833836965873999</v>
      </c>
      <c r="AI260" s="4">
        <v>38.833836965873999</v>
      </c>
      <c r="AJ260" s="4">
        <v>38.833836965873999</v>
      </c>
      <c r="AK260" s="4">
        <v>38.833836965873999</v>
      </c>
      <c r="AL260" s="4">
        <v>38.833836965873999</v>
      </c>
      <c r="AM260" s="4">
        <v>38.833836965873999</v>
      </c>
      <c r="AN260" s="4">
        <v>38.833836965873999</v>
      </c>
      <c r="AO260" s="4">
        <v>38.833836965873999</v>
      </c>
      <c r="AP260" s="4"/>
      <c r="AQ260" s="4">
        <v>38.833836965873999</v>
      </c>
      <c r="AR260" s="4">
        <v>38.833836965873999</v>
      </c>
      <c r="AS260" s="4">
        <v>39.99885207485022</v>
      </c>
      <c r="AT260" s="4">
        <v>39.99885207485022</v>
      </c>
      <c r="AU260" s="4">
        <v>39.99885207485022</v>
      </c>
      <c r="AV260" s="4">
        <v>39.99885207485022</v>
      </c>
      <c r="AW260" s="4">
        <v>39.99885207485022</v>
      </c>
      <c r="AX260" s="4">
        <v>39.99885207485022</v>
      </c>
      <c r="AY260" s="4">
        <v>39.99885207485022</v>
      </c>
      <c r="AZ260" s="4">
        <v>39.99885207485022</v>
      </c>
      <c r="BA260" s="4">
        <v>39.99885207485022</v>
      </c>
      <c r="BB260" s="4">
        <v>39.99885207485022</v>
      </c>
      <c r="BC260" s="4"/>
      <c r="BD260" s="4">
        <v>39.99885207485022</v>
      </c>
      <c r="BE260" s="4">
        <v>39.99885207485022</v>
      </c>
      <c r="BF260" s="4">
        <v>41.198817637095729</v>
      </c>
      <c r="BG260" s="4">
        <v>41.198817637095729</v>
      </c>
      <c r="BH260" s="4">
        <v>41.198817637095729</v>
      </c>
      <c r="BI260" s="4">
        <v>41.198817637095729</v>
      </c>
      <c r="BJ260" s="4">
        <v>41.198817637095729</v>
      </c>
      <c r="BK260" s="4">
        <v>41.198817637095729</v>
      </c>
      <c r="BL260" s="4">
        <v>41.198817637095729</v>
      </c>
      <c r="BM260" s="4">
        <v>41.198817637095729</v>
      </c>
      <c r="BN260" s="4">
        <v>41.198817637095729</v>
      </c>
      <c r="BO260" s="4">
        <v>41.198817637095729</v>
      </c>
      <c r="BP260" s="4"/>
    </row>
    <row r="261" spans="2:68" x14ac:dyDescent="0.25">
      <c r="B261" s="22"/>
      <c r="C261" s="2" t="s">
        <v>20</v>
      </c>
      <c r="D261" s="3">
        <v>2</v>
      </c>
      <c r="E261" s="3">
        <v>2</v>
      </c>
      <c r="F261" s="3">
        <v>2</v>
      </c>
      <c r="G261" s="3">
        <v>2</v>
      </c>
      <c r="H261" s="3">
        <v>2</v>
      </c>
      <c r="I261" s="3">
        <v>2</v>
      </c>
      <c r="J261" s="3">
        <v>2</v>
      </c>
      <c r="K261" s="3">
        <v>2</v>
      </c>
      <c r="L261" s="3">
        <v>2</v>
      </c>
      <c r="M261" s="3">
        <v>2</v>
      </c>
      <c r="N261" s="3">
        <v>2</v>
      </c>
      <c r="O261" s="3">
        <v>2</v>
      </c>
      <c r="P261" s="3"/>
      <c r="Q261" s="3">
        <v>2</v>
      </c>
      <c r="R261" s="3">
        <v>2</v>
      </c>
      <c r="S261" s="3">
        <v>2</v>
      </c>
      <c r="T261" s="3">
        <v>2</v>
      </c>
      <c r="U261" s="3">
        <v>2</v>
      </c>
      <c r="V261" s="3">
        <v>2</v>
      </c>
      <c r="W261" s="3">
        <v>2</v>
      </c>
      <c r="X261" s="3">
        <v>2</v>
      </c>
      <c r="Y261" s="3">
        <v>2</v>
      </c>
      <c r="Z261" s="3">
        <v>2</v>
      </c>
      <c r="AA261" s="3">
        <v>2</v>
      </c>
      <c r="AB261" s="3">
        <v>2</v>
      </c>
      <c r="AC261" s="3"/>
      <c r="AD261" s="3">
        <v>2</v>
      </c>
      <c r="AE261" s="3">
        <v>2</v>
      </c>
      <c r="AF261" s="3">
        <v>2</v>
      </c>
      <c r="AG261" s="3">
        <v>2</v>
      </c>
      <c r="AH261" s="3">
        <v>2</v>
      </c>
      <c r="AI261" s="3">
        <v>2</v>
      </c>
      <c r="AJ261" s="3">
        <v>2</v>
      </c>
      <c r="AK261" s="3">
        <v>2</v>
      </c>
      <c r="AL261" s="3">
        <v>2</v>
      </c>
      <c r="AM261" s="3">
        <v>2</v>
      </c>
      <c r="AN261" s="3">
        <v>2</v>
      </c>
      <c r="AO261" s="3">
        <v>2</v>
      </c>
      <c r="AP261" s="3"/>
      <c r="AQ261" s="3">
        <v>2</v>
      </c>
      <c r="AR261" s="3">
        <v>2</v>
      </c>
      <c r="AS261" s="3">
        <v>2</v>
      </c>
      <c r="AT261" s="3">
        <v>2</v>
      </c>
      <c r="AU261" s="3">
        <v>2</v>
      </c>
      <c r="AV261" s="3">
        <v>2</v>
      </c>
      <c r="AW261" s="3">
        <v>2</v>
      </c>
      <c r="AX261" s="3">
        <v>2</v>
      </c>
      <c r="AY261" s="3">
        <v>2</v>
      </c>
      <c r="AZ261" s="3">
        <v>2</v>
      </c>
      <c r="BA261" s="3">
        <v>2</v>
      </c>
      <c r="BB261" s="3">
        <v>2</v>
      </c>
      <c r="BC261" s="3"/>
      <c r="BD261" s="3">
        <v>2</v>
      </c>
      <c r="BE261" s="3">
        <v>2</v>
      </c>
      <c r="BF261" s="3">
        <v>2</v>
      </c>
      <c r="BG261" s="3">
        <v>2</v>
      </c>
      <c r="BH261" s="3">
        <v>2</v>
      </c>
      <c r="BI261" s="3">
        <v>2</v>
      </c>
      <c r="BJ261" s="3">
        <v>2</v>
      </c>
      <c r="BK261" s="3">
        <v>2</v>
      </c>
      <c r="BL261" s="3">
        <v>2</v>
      </c>
      <c r="BM261" s="3">
        <v>2</v>
      </c>
      <c r="BN261" s="3">
        <v>2</v>
      </c>
      <c r="BO261" s="3">
        <v>2</v>
      </c>
      <c r="BP261" s="3"/>
    </row>
    <row r="262" spans="2:68" x14ac:dyDescent="0.25">
      <c r="B262" s="23" t="s">
        <v>146</v>
      </c>
      <c r="C262" s="23"/>
      <c r="D262" s="27">
        <f t="shared" ref="D262:O262" si="228">SUM(D258*D259,D260*D261)*D$1</f>
        <v>2518.788489</v>
      </c>
      <c r="E262" s="27">
        <f t="shared" si="228"/>
        <v>2398.84618</v>
      </c>
      <c r="F262" s="27">
        <f t="shared" si="228"/>
        <v>2717.8927219400002</v>
      </c>
      <c r="G262" s="27">
        <f t="shared" si="228"/>
        <v>2594.3521436700003</v>
      </c>
      <c r="H262" s="27">
        <f t="shared" si="228"/>
        <v>2470.8115654000003</v>
      </c>
      <c r="I262" s="27">
        <f t="shared" si="228"/>
        <v>2717.8927219400002</v>
      </c>
      <c r="J262" s="27">
        <f t="shared" si="228"/>
        <v>2717.8927219400002</v>
      </c>
      <c r="K262" s="27">
        <f t="shared" si="228"/>
        <v>2594.3521436700003</v>
      </c>
      <c r="L262" s="27">
        <f t="shared" si="228"/>
        <v>2594.3521436700003</v>
      </c>
      <c r="M262" s="27">
        <f t="shared" si="228"/>
        <v>2717.8927219400002</v>
      </c>
      <c r="N262" s="27">
        <f t="shared" si="228"/>
        <v>2347.2709871300003</v>
      </c>
      <c r="O262" s="27">
        <f t="shared" si="228"/>
        <v>2594.3521436700003</v>
      </c>
      <c r="P262" s="24">
        <f>SUM(D262:O262)</f>
        <v>30984.696683969996</v>
      </c>
      <c r="Q262" s="27">
        <f t="shared" ref="Q262:AB262" si="229">SUM(Q258*Q259,Q260*Q261)*Q$1</f>
        <v>2470.8115654000003</v>
      </c>
      <c r="R262" s="27">
        <f t="shared" si="229"/>
        <v>2594.3521436700003</v>
      </c>
      <c r="S262" s="27">
        <f t="shared" si="229"/>
        <v>2799.4295035982004</v>
      </c>
      <c r="T262" s="27">
        <f t="shared" si="229"/>
        <v>2672.1827079801001</v>
      </c>
      <c r="U262" s="27">
        <f t="shared" si="229"/>
        <v>2672.1827079801001</v>
      </c>
      <c r="V262" s="27">
        <f t="shared" si="229"/>
        <v>2799.4295035982004</v>
      </c>
      <c r="W262" s="27">
        <f t="shared" si="229"/>
        <v>2544.9359123620002</v>
      </c>
      <c r="X262" s="27">
        <f t="shared" si="229"/>
        <v>2926.6762992163003</v>
      </c>
      <c r="Y262" s="27">
        <f t="shared" si="229"/>
        <v>2672.1827079801001</v>
      </c>
      <c r="Z262" s="27">
        <f t="shared" si="229"/>
        <v>2672.1827079801001</v>
      </c>
      <c r="AA262" s="27">
        <f t="shared" si="229"/>
        <v>2544.9359123620002</v>
      </c>
      <c r="AB262" s="27">
        <f t="shared" si="229"/>
        <v>2544.9359123620002</v>
      </c>
      <c r="AC262" s="24">
        <f>SUM(Q262:AB262)</f>
        <v>31914.237584489107</v>
      </c>
      <c r="AD262" s="27">
        <f t="shared" ref="AD262:AO262" si="230">SUM(AD258*AD259,AD260*AD261)*AD$1</f>
        <v>2672.1827079801001</v>
      </c>
      <c r="AE262" s="27">
        <f t="shared" si="230"/>
        <v>2544.9359123620002</v>
      </c>
      <c r="AF262" s="27">
        <f t="shared" si="230"/>
        <v>3014.4765881927897</v>
      </c>
      <c r="AG262" s="27">
        <f t="shared" si="230"/>
        <v>2490.2197902462176</v>
      </c>
      <c r="AH262" s="27">
        <f t="shared" si="230"/>
        <v>2883.4123887061464</v>
      </c>
      <c r="AI262" s="27">
        <f t="shared" si="230"/>
        <v>2883.4123887061464</v>
      </c>
      <c r="AJ262" s="27">
        <f t="shared" si="230"/>
        <v>2621.2839897328604</v>
      </c>
      <c r="AK262" s="27">
        <f t="shared" si="230"/>
        <v>3014.4765881927897</v>
      </c>
      <c r="AL262" s="27">
        <f t="shared" si="230"/>
        <v>2621.2839897328604</v>
      </c>
      <c r="AM262" s="27">
        <f t="shared" si="230"/>
        <v>2883.4123887061464</v>
      </c>
      <c r="AN262" s="27">
        <f t="shared" si="230"/>
        <v>2621.2839897328604</v>
      </c>
      <c r="AO262" s="27">
        <f t="shared" si="230"/>
        <v>2490.2197902462176</v>
      </c>
      <c r="AP262" s="24">
        <f>SUM(AD262:AO262)</f>
        <v>32740.600512537134</v>
      </c>
      <c r="AQ262" s="27">
        <f t="shared" ref="AQ262:BB262" si="231">SUM(AQ258*AQ259,AQ260*AQ261)*AQ$1</f>
        <v>2883.4123887061464</v>
      </c>
      <c r="AR262" s="27">
        <f t="shared" si="231"/>
        <v>2621.2839897328604</v>
      </c>
      <c r="AS262" s="27">
        <f t="shared" si="231"/>
        <v>2969.9147603673305</v>
      </c>
      <c r="AT262" s="27">
        <f t="shared" si="231"/>
        <v>2699.9225094248459</v>
      </c>
      <c r="AU262" s="27">
        <f t="shared" si="231"/>
        <v>2969.9147603673305</v>
      </c>
      <c r="AV262" s="27">
        <f t="shared" si="231"/>
        <v>2834.9186348960884</v>
      </c>
      <c r="AW262" s="27">
        <f t="shared" si="231"/>
        <v>2834.9186348960884</v>
      </c>
      <c r="AX262" s="27">
        <f t="shared" si="231"/>
        <v>3104.9108858385725</v>
      </c>
      <c r="AY262" s="27">
        <f t="shared" si="231"/>
        <v>2564.9263839536034</v>
      </c>
      <c r="AZ262" s="27">
        <f t="shared" si="231"/>
        <v>3104.9108858385725</v>
      </c>
      <c r="BA262" s="27">
        <f t="shared" si="231"/>
        <v>2699.9225094248459</v>
      </c>
      <c r="BB262" s="27">
        <f t="shared" si="231"/>
        <v>2564.9263839536034</v>
      </c>
      <c r="BC262" s="24">
        <f>SUM(AQ262:BB262)</f>
        <v>33853.88272739989</v>
      </c>
      <c r="BD262" s="27">
        <f t="shared" ref="BD262:BO262" si="232">SUM(BD258*BD259,BD260*BD261)*BD$1</f>
        <v>2969.9147603673305</v>
      </c>
      <c r="BE262" s="27">
        <f t="shared" si="232"/>
        <v>2699.9225094248459</v>
      </c>
      <c r="BF262" s="27">
        <f t="shared" si="232"/>
        <v>2919.9661939429711</v>
      </c>
      <c r="BG262" s="27">
        <f t="shared" si="232"/>
        <v>2919.9661939429711</v>
      </c>
      <c r="BH262" s="27">
        <f t="shared" si="232"/>
        <v>3059.0122031783508</v>
      </c>
      <c r="BI262" s="27">
        <f t="shared" si="232"/>
        <v>2780.9201847075919</v>
      </c>
      <c r="BJ262" s="27">
        <f t="shared" si="232"/>
        <v>3059.0122031783508</v>
      </c>
      <c r="BK262" s="27">
        <f t="shared" si="232"/>
        <v>3059.0122031783508</v>
      </c>
      <c r="BL262" s="27">
        <f t="shared" si="232"/>
        <v>2780.9201847075919</v>
      </c>
      <c r="BM262" s="27">
        <f t="shared" si="232"/>
        <v>3198.0582124137304</v>
      </c>
      <c r="BN262" s="27">
        <f t="shared" si="232"/>
        <v>2641.8741754722123</v>
      </c>
      <c r="BO262" s="27">
        <f t="shared" si="232"/>
        <v>2780.9201847075919</v>
      </c>
      <c r="BP262" s="24">
        <f>SUM(BD262:BO262)</f>
        <v>34869.499209221889</v>
      </c>
    </row>
    <row r="263" spans="2:68" x14ac:dyDescent="0.25">
      <c r="B263" s="14" t="s">
        <v>65</v>
      </c>
      <c r="C263" s="2" t="s">
        <v>15</v>
      </c>
      <c r="D263" s="4">
        <v>46.208533625000008</v>
      </c>
      <c r="E263" s="4">
        <v>46.208533625000008</v>
      </c>
      <c r="F263" s="4">
        <v>47.594789633750011</v>
      </c>
      <c r="G263" s="4">
        <v>47.594789633750011</v>
      </c>
      <c r="H263" s="4">
        <v>47.594789633750011</v>
      </c>
      <c r="I263" s="4">
        <v>47.594789633750011</v>
      </c>
      <c r="J263" s="4">
        <v>47.594789633750011</v>
      </c>
      <c r="K263" s="4">
        <v>47.594789633750011</v>
      </c>
      <c r="L263" s="4">
        <v>47.594789633750011</v>
      </c>
      <c r="M263" s="4">
        <v>47.594789633750011</v>
      </c>
      <c r="N263" s="4">
        <v>47.594789633750011</v>
      </c>
      <c r="O263" s="4">
        <v>47.594789633750011</v>
      </c>
      <c r="P263" s="4"/>
      <c r="Q263" s="4">
        <v>47.594789633750011</v>
      </c>
      <c r="R263" s="4">
        <v>47.594789633750011</v>
      </c>
      <c r="S263" s="4">
        <v>49.022633322762516</v>
      </c>
      <c r="T263" s="4">
        <v>49.022633322762516</v>
      </c>
      <c r="U263" s="4">
        <v>49.022633322762516</v>
      </c>
      <c r="V263" s="4">
        <v>49.022633322762516</v>
      </c>
      <c r="W263" s="4">
        <v>49.022633322762516</v>
      </c>
      <c r="X263" s="4">
        <v>49.022633322762516</v>
      </c>
      <c r="Y263" s="4">
        <v>49.022633322762516</v>
      </c>
      <c r="Z263" s="4">
        <v>49.022633322762516</v>
      </c>
      <c r="AA263" s="4">
        <v>49.022633322762516</v>
      </c>
      <c r="AB263" s="4">
        <v>49.022633322762516</v>
      </c>
      <c r="AC263" s="4"/>
      <c r="AD263" s="4">
        <v>49.022633322762516</v>
      </c>
      <c r="AE263" s="4">
        <v>49.022633322762516</v>
      </c>
      <c r="AF263" s="4">
        <v>50.493312322445391</v>
      </c>
      <c r="AG263" s="4">
        <v>50.493312322445391</v>
      </c>
      <c r="AH263" s="4">
        <v>50.493312322445391</v>
      </c>
      <c r="AI263" s="4">
        <v>50.493312322445391</v>
      </c>
      <c r="AJ263" s="4">
        <v>50.493312322445391</v>
      </c>
      <c r="AK263" s="4">
        <v>50.493312322445391</v>
      </c>
      <c r="AL263" s="4">
        <v>50.493312322445391</v>
      </c>
      <c r="AM263" s="4">
        <v>50.493312322445391</v>
      </c>
      <c r="AN263" s="4">
        <v>50.493312322445391</v>
      </c>
      <c r="AO263" s="4">
        <v>50.493312322445391</v>
      </c>
      <c r="AP263" s="4"/>
      <c r="AQ263" s="4">
        <v>50.493312322445391</v>
      </c>
      <c r="AR263" s="4">
        <v>50.493312322445391</v>
      </c>
      <c r="AS263" s="4">
        <v>52.008111692118753</v>
      </c>
      <c r="AT263" s="4">
        <v>52.008111692118753</v>
      </c>
      <c r="AU263" s="4">
        <v>52.008111692118753</v>
      </c>
      <c r="AV263" s="4">
        <v>52.008111692118753</v>
      </c>
      <c r="AW263" s="4">
        <v>52.008111692118753</v>
      </c>
      <c r="AX263" s="4">
        <v>52.008111692118753</v>
      </c>
      <c r="AY263" s="4">
        <v>52.008111692118753</v>
      </c>
      <c r="AZ263" s="4">
        <v>52.008111692118753</v>
      </c>
      <c r="BA263" s="4">
        <v>52.008111692118753</v>
      </c>
      <c r="BB263" s="4">
        <v>52.008111692118753</v>
      </c>
      <c r="BC263" s="4"/>
      <c r="BD263" s="4">
        <v>52.008111692118753</v>
      </c>
      <c r="BE263" s="4">
        <v>52.008111692118753</v>
      </c>
      <c r="BF263" s="4">
        <v>53.568355042882317</v>
      </c>
      <c r="BG263" s="4">
        <v>53.568355042882317</v>
      </c>
      <c r="BH263" s="4">
        <v>53.568355042882317</v>
      </c>
      <c r="BI263" s="4">
        <v>53.568355042882317</v>
      </c>
      <c r="BJ263" s="4">
        <v>53.568355042882317</v>
      </c>
      <c r="BK263" s="4">
        <v>53.568355042882317</v>
      </c>
      <c r="BL263" s="4">
        <v>53.568355042882317</v>
      </c>
      <c r="BM263" s="4">
        <v>53.568355042882317</v>
      </c>
      <c r="BN263" s="4">
        <v>53.568355042882317</v>
      </c>
      <c r="BO263" s="4">
        <v>53.568355042882317</v>
      </c>
      <c r="BP263" s="4"/>
    </row>
    <row r="264" spans="2:68" x14ac:dyDescent="0.25">
      <c r="B264" s="14"/>
      <c r="C264" s="2" t="s">
        <v>16</v>
      </c>
      <c r="D264" s="3">
        <v>8</v>
      </c>
      <c r="E264" s="3">
        <v>8</v>
      </c>
      <c r="F264" s="3">
        <v>8</v>
      </c>
      <c r="G264" s="3">
        <v>8</v>
      </c>
      <c r="H264" s="3">
        <v>8</v>
      </c>
      <c r="I264" s="3">
        <v>8</v>
      </c>
      <c r="J264" s="3">
        <v>8</v>
      </c>
      <c r="K264" s="3">
        <v>8</v>
      </c>
      <c r="L264" s="3">
        <v>8</v>
      </c>
      <c r="M264" s="3">
        <v>8</v>
      </c>
      <c r="N264" s="3">
        <v>8</v>
      </c>
      <c r="O264" s="3">
        <v>8</v>
      </c>
      <c r="P264" s="3"/>
      <c r="Q264" s="3">
        <v>8</v>
      </c>
      <c r="R264" s="3">
        <v>8</v>
      </c>
      <c r="S264" s="3">
        <v>8</v>
      </c>
      <c r="T264" s="3">
        <v>8</v>
      </c>
      <c r="U264" s="3">
        <v>8</v>
      </c>
      <c r="V264" s="3">
        <v>8</v>
      </c>
      <c r="W264" s="3">
        <v>8</v>
      </c>
      <c r="X264" s="3">
        <v>8</v>
      </c>
      <c r="Y264" s="3">
        <v>8</v>
      </c>
      <c r="Z264" s="3">
        <v>8</v>
      </c>
      <c r="AA264" s="3">
        <v>8</v>
      </c>
      <c r="AB264" s="3">
        <v>8</v>
      </c>
      <c r="AC264" s="3"/>
      <c r="AD264" s="3">
        <v>8</v>
      </c>
      <c r="AE264" s="3">
        <v>8</v>
      </c>
      <c r="AF264" s="3">
        <v>8</v>
      </c>
      <c r="AG264" s="3">
        <v>8</v>
      </c>
      <c r="AH264" s="3">
        <v>8</v>
      </c>
      <c r="AI264" s="3">
        <v>8</v>
      </c>
      <c r="AJ264" s="3">
        <v>8</v>
      </c>
      <c r="AK264" s="3">
        <v>8</v>
      </c>
      <c r="AL264" s="3">
        <v>8</v>
      </c>
      <c r="AM264" s="3">
        <v>8</v>
      </c>
      <c r="AN264" s="3">
        <v>8</v>
      </c>
      <c r="AO264" s="3">
        <v>8</v>
      </c>
      <c r="AP264" s="3"/>
      <c r="AQ264" s="3">
        <v>8</v>
      </c>
      <c r="AR264" s="3">
        <v>8</v>
      </c>
      <c r="AS264" s="3">
        <v>8</v>
      </c>
      <c r="AT264" s="3">
        <v>8</v>
      </c>
      <c r="AU264" s="3">
        <v>8</v>
      </c>
      <c r="AV264" s="3">
        <v>8</v>
      </c>
      <c r="AW264" s="3">
        <v>8</v>
      </c>
      <c r="AX264" s="3">
        <v>8</v>
      </c>
      <c r="AY264" s="3">
        <v>8</v>
      </c>
      <c r="AZ264" s="3">
        <v>8</v>
      </c>
      <c r="BA264" s="3">
        <v>8</v>
      </c>
      <c r="BB264" s="3">
        <v>8</v>
      </c>
      <c r="BC264" s="3"/>
      <c r="BD264" s="3">
        <v>8</v>
      </c>
      <c r="BE264" s="3">
        <v>8</v>
      </c>
      <c r="BF264" s="3">
        <v>8</v>
      </c>
      <c r="BG264" s="3">
        <v>8</v>
      </c>
      <c r="BH264" s="3">
        <v>8</v>
      </c>
      <c r="BI264" s="3">
        <v>8</v>
      </c>
      <c r="BJ264" s="3">
        <v>8</v>
      </c>
      <c r="BK264" s="3">
        <v>8</v>
      </c>
      <c r="BL264" s="3">
        <v>8</v>
      </c>
      <c r="BM264" s="3">
        <v>8</v>
      </c>
      <c r="BN264" s="3">
        <v>8</v>
      </c>
      <c r="BO264" s="3">
        <v>8</v>
      </c>
      <c r="BP264" s="3"/>
    </row>
    <row r="265" spans="2:68" x14ac:dyDescent="0.25">
      <c r="B265" s="14"/>
      <c r="C265" s="2" t="s">
        <v>19</v>
      </c>
      <c r="D265" s="4">
        <v>19.990385</v>
      </c>
      <c r="E265" s="4">
        <v>19.990385</v>
      </c>
      <c r="F265" s="4">
        <v>20.590096550000002</v>
      </c>
      <c r="G265" s="4">
        <v>20.590096550000002</v>
      </c>
      <c r="H265" s="4">
        <v>20.590096550000002</v>
      </c>
      <c r="I265" s="4">
        <v>20.590096550000002</v>
      </c>
      <c r="J265" s="4">
        <v>20.590096550000002</v>
      </c>
      <c r="K265" s="4">
        <v>20.590096550000002</v>
      </c>
      <c r="L265" s="4">
        <v>20.590096550000002</v>
      </c>
      <c r="M265" s="4">
        <v>20.590096550000002</v>
      </c>
      <c r="N265" s="4">
        <v>20.590096550000002</v>
      </c>
      <c r="O265" s="4">
        <v>20.590096550000002</v>
      </c>
      <c r="P265" s="4"/>
      <c r="Q265" s="4">
        <v>20.590096550000002</v>
      </c>
      <c r="R265" s="4">
        <v>20.590096550000002</v>
      </c>
      <c r="S265" s="4">
        <v>21.207799446500001</v>
      </c>
      <c r="T265" s="4">
        <v>21.207799446500001</v>
      </c>
      <c r="U265" s="4">
        <v>21.207799446500001</v>
      </c>
      <c r="V265" s="4">
        <v>21.207799446500001</v>
      </c>
      <c r="W265" s="4">
        <v>21.207799446500001</v>
      </c>
      <c r="X265" s="4">
        <v>21.207799446500001</v>
      </c>
      <c r="Y265" s="4">
        <v>21.207799446500001</v>
      </c>
      <c r="Z265" s="4">
        <v>21.207799446500001</v>
      </c>
      <c r="AA265" s="4">
        <v>21.207799446500001</v>
      </c>
      <c r="AB265" s="4">
        <v>21.207799446500001</v>
      </c>
      <c r="AC265" s="4"/>
      <c r="AD265" s="4">
        <v>21.207799446500001</v>
      </c>
      <c r="AE265" s="4">
        <v>21.207799446500001</v>
      </c>
      <c r="AF265" s="4">
        <v>21.844033429895003</v>
      </c>
      <c r="AG265" s="4">
        <v>21.844033429895003</v>
      </c>
      <c r="AH265" s="4">
        <v>21.844033429895003</v>
      </c>
      <c r="AI265" s="4">
        <v>21.844033429895003</v>
      </c>
      <c r="AJ265" s="4">
        <v>21.844033429895003</v>
      </c>
      <c r="AK265" s="4">
        <v>21.844033429895003</v>
      </c>
      <c r="AL265" s="4">
        <v>21.844033429895003</v>
      </c>
      <c r="AM265" s="4">
        <v>21.844033429895003</v>
      </c>
      <c r="AN265" s="4">
        <v>21.844033429895003</v>
      </c>
      <c r="AO265" s="4">
        <v>21.844033429895003</v>
      </c>
      <c r="AP265" s="4"/>
      <c r="AQ265" s="4">
        <v>21.844033429895003</v>
      </c>
      <c r="AR265" s="4">
        <v>21.844033429895003</v>
      </c>
      <c r="AS265" s="4">
        <v>22.499354432791854</v>
      </c>
      <c r="AT265" s="4">
        <v>22.499354432791854</v>
      </c>
      <c r="AU265" s="4">
        <v>22.499354432791854</v>
      </c>
      <c r="AV265" s="4">
        <v>22.499354432791854</v>
      </c>
      <c r="AW265" s="4">
        <v>22.499354432791854</v>
      </c>
      <c r="AX265" s="4">
        <v>22.499354432791854</v>
      </c>
      <c r="AY265" s="4">
        <v>22.499354432791854</v>
      </c>
      <c r="AZ265" s="4">
        <v>22.499354432791854</v>
      </c>
      <c r="BA265" s="4">
        <v>22.499354432791854</v>
      </c>
      <c r="BB265" s="4">
        <v>22.499354432791854</v>
      </c>
      <c r="BC265" s="4"/>
      <c r="BD265" s="4">
        <v>22.499354432791854</v>
      </c>
      <c r="BE265" s="4">
        <v>22.499354432791854</v>
      </c>
      <c r="BF265" s="4">
        <v>23.174335065775612</v>
      </c>
      <c r="BG265" s="4">
        <v>23.174335065775612</v>
      </c>
      <c r="BH265" s="4">
        <v>23.174335065775612</v>
      </c>
      <c r="BI265" s="4">
        <v>23.174335065775612</v>
      </c>
      <c r="BJ265" s="4">
        <v>23.174335065775612</v>
      </c>
      <c r="BK265" s="4">
        <v>23.174335065775612</v>
      </c>
      <c r="BL265" s="4">
        <v>23.174335065775612</v>
      </c>
      <c r="BM265" s="4">
        <v>23.174335065775612</v>
      </c>
      <c r="BN265" s="4">
        <v>23.174335065775612</v>
      </c>
      <c r="BO265" s="4">
        <v>23.174335065775612</v>
      </c>
      <c r="BP265" s="4"/>
    </row>
    <row r="266" spans="2:68" x14ac:dyDescent="0.25">
      <c r="B266" s="22"/>
      <c r="C266" s="2" t="s">
        <v>20</v>
      </c>
      <c r="D266" s="3">
        <v>1</v>
      </c>
      <c r="E266" s="3">
        <v>1</v>
      </c>
      <c r="F266" s="3">
        <v>1</v>
      </c>
      <c r="G266" s="3">
        <v>1</v>
      </c>
      <c r="H266" s="3">
        <v>1</v>
      </c>
      <c r="I266" s="3">
        <v>1</v>
      </c>
      <c r="J266" s="3">
        <v>1</v>
      </c>
      <c r="K266" s="3">
        <v>1</v>
      </c>
      <c r="L266" s="3">
        <v>1</v>
      </c>
      <c r="M266" s="3">
        <v>1</v>
      </c>
      <c r="N266" s="3">
        <v>1</v>
      </c>
      <c r="O266" s="3">
        <v>1</v>
      </c>
      <c r="P266" s="3"/>
      <c r="Q266" s="3">
        <v>1</v>
      </c>
      <c r="R266" s="3">
        <v>1</v>
      </c>
      <c r="S266" s="3">
        <v>1</v>
      </c>
      <c r="T266" s="3">
        <v>1</v>
      </c>
      <c r="U266" s="3">
        <v>1</v>
      </c>
      <c r="V266" s="3">
        <v>1</v>
      </c>
      <c r="W266" s="3">
        <v>1</v>
      </c>
      <c r="X266" s="3">
        <v>1</v>
      </c>
      <c r="Y266" s="3">
        <v>1</v>
      </c>
      <c r="Z266" s="3">
        <v>1</v>
      </c>
      <c r="AA266" s="3">
        <v>1</v>
      </c>
      <c r="AB266" s="3">
        <v>1</v>
      </c>
      <c r="AC266" s="3"/>
      <c r="AD266" s="3">
        <v>1</v>
      </c>
      <c r="AE266" s="3">
        <v>1</v>
      </c>
      <c r="AF266" s="3">
        <v>1</v>
      </c>
      <c r="AG266" s="3">
        <v>1</v>
      </c>
      <c r="AH266" s="3">
        <v>1</v>
      </c>
      <c r="AI266" s="3">
        <v>1</v>
      </c>
      <c r="AJ266" s="3">
        <v>1</v>
      </c>
      <c r="AK266" s="3">
        <v>1</v>
      </c>
      <c r="AL266" s="3">
        <v>1</v>
      </c>
      <c r="AM266" s="3">
        <v>1</v>
      </c>
      <c r="AN266" s="3">
        <v>1</v>
      </c>
      <c r="AO266" s="3">
        <v>1</v>
      </c>
      <c r="AP266" s="3"/>
      <c r="AQ266" s="3">
        <v>1</v>
      </c>
      <c r="AR266" s="3">
        <v>1</v>
      </c>
      <c r="AS266" s="3">
        <v>1</v>
      </c>
      <c r="AT266" s="3">
        <v>1</v>
      </c>
      <c r="AU266" s="3">
        <v>1</v>
      </c>
      <c r="AV266" s="3">
        <v>1</v>
      </c>
      <c r="AW266" s="3">
        <v>1</v>
      </c>
      <c r="AX266" s="3">
        <v>1</v>
      </c>
      <c r="AY266" s="3">
        <v>1</v>
      </c>
      <c r="AZ266" s="3">
        <v>1</v>
      </c>
      <c r="BA266" s="3">
        <v>1</v>
      </c>
      <c r="BB266" s="3">
        <v>1</v>
      </c>
      <c r="BC266" s="3"/>
      <c r="BD266" s="3">
        <v>1</v>
      </c>
      <c r="BE266" s="3">
        <v>1</v>
      </c>
      <c r="BF266" s="3">
        <v>1</v>
      </c>
      <c r="BG266" s="3">
        <v>1</v>
      </c>
      <c r="BH266" s="3">
        <v>1</v>
      </c>
      <c r="BI266" s="3">
        <v>1</v>
      </c>
      <c r="BJ266" s="3">
        <v>1</v>
      </c>
      <c r="BK266" s="3">
        <v>1</v>
      </c>
      <c r="BL266" s="3">
        <v>1</v>
      </c>
      <c r="BM266" s="3">
        <v>1</v>
      </c>
      <c r="BN266" s="3">
        <v>1</v>
      </c>
      <c r="BO266" s="3">
        <v>1</v>
      </c>
      <c r="BP266" s="3"/>
    </row>
    <row r="267" spans="2:68" x14ac:dyDescent="0.25">
      <c r="B267" s="23" t="s">
        <v>147</v>
      </c>
      <c r="C267" s="23"/>
      <c r="D267" s="27">
        <f t="shared" ref="D267:O267" si="233">SUM(D263*D264,D265*D266)*D$1</f>
        <v>8182.8317340000012</v>
      </c>
      <c r="E267" s="27">
        <f t="shared" si="233"/>
        <v>7793.1730800000014</v>
      </c>
      <c r="F267" s="27">
        <f t="shared" si="233"/>
        <v>8829.6650996400022</v>
      </c>
      <c r="G267" s="27">
        <f t="shared" si="233"/>
        <v>8428.3166860200017</v>
      </c>
      <c r="H267" s="27">
        <f t="shared" si="233"/>
        <v>8026.9682724000013</v>
      </c>
      <c r="I267" s="27">
        <f t="shared" si="233"/>
        <v>8829.6650996400022</v>
      </c>
      <c r="J267" s="27">
        <f t="shared" si="233"/>
        <v>8829.6650996400022</v>
      </c>
      <c r="K267" s="27">
        <f t="shared" si="233"/>
        <v>8428.3166860200017</v>
      </c>
      <c r="L267" s="27">
        <f t="shared" si="233"/>
        <v>8428.3166860200017</v>
      </c>
      <c r="M267" s="27">
        <f t="shared" si="233"/>
        <v>8829.6650996400022</v>
      </c>
      <c r="N267" s="27">
        <f t="shared" si="233"/>
        <v>7625.6198587800018</v>
      </c>
      <c r="O267" s="27">
        <f t="shared" si="233"/>
        <v>8428.3166860200017</v>
      </c>
      <c r="P267" s="24">
        <f>SUM(D267:O267)</f>
        <v>100660.52008782001</v>
      </c>
      <c r="Q267" s="27">
        <f t="shared" ref="Q267:AB267" si="234">SUM(Q263*Q264,Q265*Q266)*Q$1</f>
        <v>8026.9682724000013</v>
      </c>
      <c r="R267" s="27">
        <f t="shared" si="234"/>
        <v>8428.3166860200017</v>
      </c>
      <c r="S267" s="27">
        <f t="shared" si="234"/>
        <v>9094.5550526292027</v>
      </c>
      <c r="T267" s="27">
        <f t="shared" si="234"/>
        <v>8681.1661866006034</v>
      </c>
      <c r="U267" s="27">
        <f t="shared" si="234"/>
        <v>8681.1661866006034</v>
      </c>
      <c r="V267" s="27">
        <f t="shared" si="234"/>
        <v>9094.5550526292027</v>
      </c>
      <c r="W267" s="27">
        <f t="shared" si="234"/>
        <v>8267.7773205720023</v>
      </c>
      <c r="X267" s="27">
        <f t="shared" si="234"/>
        <v>9507.9439186578038</v>
      </c>
      <c r="Y267" s="27">
        <f t="shared" si="234"/>
        <v>8681.1661866006034</v>
      </c>
      <c r="Z267" s="27">
        <f t="shared" si="234"/>
        <v>8681.1661866006034</v>
      </c>
      <c r="AA267" s="27">
        <f t="shared" si="234"/>
        <v>8267.7773205720023</v>
      </c>
      <c r="AB267" s="27">
        <f t="shared" si="234"/>
        <v>8267.7773205720023</v>
      </c>
      <c r="AC267" s="24">
        <f>SUM(Q267:AB267)</f>
        <v>103680.33569045464</v>
      </c>
      <c r="AD267" s="27">
        <f t="shared" ref="AD267:AO267" si="235">SUM(AD263*AD264,AD265*AD266)*AD$1</f>
        <v>8681.1661866006034</v>
      </c>
      <c r="AE267" s="27">
        <f t="shared" si="235"/>
        <v>8267.7773205720023</v>
      </c>
      <c r="AF267" s="27">
        <f t="shared" si="235"/>
        <v>9793.1822362175371</v>
      </c>
      <c r="AG267" s="27">
        <f t="shared" si="235"/>
        <v>8090.020108179704</v>
      </c>
      <c r="AH267" s="27">
        <f t="shared" si="235"/>
        <v>9367.3917042080775</v>
      </c>
      <c r="AI267" s="27">
        <f t="shared" si="235"/>
        <v>9367.3917042080775</v>
      </c>
      <c r="AJ267" s="27">
        <f t="shared" si="235"/>
        <v>8515.8106401891619</v>
      </c>
      <c r="AK267" s="27">
        <f t="shared" si="235"/>
        <v>9793.1822362175371</v>
      </c>
      <c r="AL267" s="27">
        <f t="shared" si="235"/>
        <v>8515.8106401891619</v>
      </c>
      <c r="AM267" s="27">
        <f t="shared" si="235"/>
        <v>9367.3917042080775</v>
      </c>
      <c r="AN267" s="27">
        <f t="shared" si="235"/>
        <v>8515.8106401891619</v>
      </c>
      <c r="AO267" s="27">
        <f t="shared" si="235"/>
        <v>8090.020108179704</v>
      </c>
      <c r="AP267" s="24">
        <f>SUM(AD267:AO267)</f>
        <v>106364.95522915879</v>
      </c>
      <c r="AQ267" s="27">
        <f t="shared" ref="AQ267:BB267" si="236">SUM(AQ263*AQ264,AQ265*AQ266)*AQ$1</f>
        <v>9367.3917042080775</v>
      </c>
      <c r="AR267" s="27">
        <f t="shared" si="236"/>
        <v>8515.8106401891619</v>
      </c>
      <c r="AS267" s="27">
        <f t="shared" si="236"/>
        <v>9648.413455334321</v>
      </c>
      <c r="AT267" s="27">
        <f t="shared" si="236"/>
        <v>8771.2849593948376</v>
      </c>
      <c r="AU267" s="27">
        <f t="shared" si="236"/>
        <v>9648.413455334321</v>
      </c>
      <c r="AV267" s="27">
        <f t="shared" si="236"/>
        <v>9209.8492073645793</v>
      </c>
      <c r="AW267" s="27">
        <f t="shared" si="236"/>
        <v>9209.8492073645793</v>
      </c>
      <c r="AX267" s="27">
        <f t="shared" si="236"/>
        <v>10086.977703304063</v>
      </c>
      <c r="AY267" s="27">
        <f t="shared" si="236"/>
        <v>8332.7207114250959</v>
      </c>
      <c r="AZ267" s="27">
        <f t="shared" si="236"/>
        <v>10086.977703304063</v>
      </c>
      <c r="BA267" s="27">
        <f t="shared" si="236"/>
        <v>8771.2849593948376</v>
      </c>
      <c r="BB267" s="27">
        <f t="shared" si="236"/>
        <v>8332.7207114250959</v>
      </c>
      <c r="BC267" s="24">
        <f>SUM(AQ267:BB267)</f>
        <v>109981.694418043</v>
      </c>
      <c r="BD267" s="27">
        <f t="shared" ref="BD267:BO267" si="237">SUM(BD263*BD264,BD265*BD266)*BD$1</f>
        <v>9648.413455334321</v>
      </c>
      <c r="BE267" s="27">
        <f t="shared" si="237"/>
        <v>8771.2849593948376</v>
      </c>
      <c r="BF267" s="27">
        <f t="shared" si="237"/>
        <v>9486.1446835855168</v>
      </c>
      <c r="BG267" s="27">
        <f t="shared" si="237"/>
        <v>9486.1446835855168</v>
      </c>
      <c r="BH267" s="27">
        <f t="shared" si="237"/>
        <v>9937.8658589943516</v>
      </c>
      <c r="BI267" s="27">
        <f t="shared" si="237"/>
        <v>9034.4235081766819</v>
      </c>
      <c r="BJ267" s="27">
        <f t="shared" si="237"/>
        <v>9937.8658589943516</v>
      </c>
      <c r="BK267" s="27">
        <f t="shared" si="237"/>
        <v>9937.8658589943516</v>
      </c>
      <c r="BL267" s="27">
        <f t="shared" si="237"/>
        <v>9034.4235081766819</v>
      </c>
      <c r="BM267" s="27">
        <f t="shared" si="237"/>
        <v>10389.587034403185</v>
      </c>
      <c r="BN267" s="27">
        <f t="shared" si="237"/>
        <v>8582.7023327678489</v>
      </c>
      <c r="BO267" s="27">
        <f t="shared" si="237"/>
        <v>9034.4235081766819</v>
      </c>
      <c r="BP267" s="24">
        <f>SUM(BD267:BO267)</f>
        <v>113281.14525058433</v>
      </c>
    </row>
    <row r="268" spans="2:68" x14ac:dyDescent="0.25">
      <c r="B268" s="14" t="s">
        <v>66</v>
      </c>
      <c r="C268" s="2" t="s">
        <v>15</v>
      </c>
      <c r="D268" s="4">
        <v>45.100961750000003</v>
      </c>
      <c r="E268" s="4">
        <v>45.100961750000003</v>
      </c>
      <c r="F268" s="4">
        <v>46.453990602500006</v>
      </c>
      <c r="G268" s="4">
        <v>46.453990602500006</v>
      </c>
      <c r="H268" s="4">
        <v>46.453990602500006</v>
      </c>
      <c r="I268" s="4">
        <v>46.453990602500006</v>
      </c>
      <c r="J268" s="4">
        <v>46.453990602500006</v>
      </c>
      <c r="K268" s="4">
        <v>46.453990602500006</v>
      </c>
      <c r="L268" s="4">
        <v>46.453990602500006</v>
      </c>
      <c r="M268" s="4">
        <v>46.453990602500006</v>
      </c>
      <c r="N268" s="4">
        <v>46.453990602500006</v>
      </c>
      <c r="O268" s="4">
        <v>46.453990602500006</v>
      </c>
      <c r="P268" s="4"/>
      <c r="Q268" s="4">
        <v>46.453990602500006</v>
      </c>
      <c r="R268" s="4">
        <v>46.453990602500006</v>
      </c>
      <c r="S268" s="4">
        <v>47.847610320575008</v>
      </c>
      <c r="T268" s="4">
        <v>47.847610320575008</v>
      </c>
      <c r="U268" s="4">
        <v>47.847610320575008</v>
      </c>
      <c r="V268" s="4">
        <v>47.847610320575008</v>
      </c>
      <c r="W268" s="4">
        <v>47.847610320575008</v>
      </c>
      <c r="X268" s="4">
        <v>47.847610320575008</v>
      </c>
      <c r="Y268" s="4">
        <v>47.847610320575008</v>
      </c>
      <c r="Z268" s="4">
        <v>47.847610320575008</v>
      </c>
      <c r="AA268" s="4">
        <v>47.847610320575008</v>
      </c>
      <c r="AB268" s="4">
        <v>47.847610320575008</v>
      </c>
      <c r="AC268" s="4"/>
      <c r="AD268" s="4">
        <v>47.847610320575008</v>
      </c>
      <c r="AE268" s="4">
        <v>47.847610320575008</v>
      </c>
      <c r="AF268" s="4">
        <v>49.283038630192259</v>
      </c>
      <c r="AG268" s="4">
        <v>49.283038630192259</v>
      </c>
      <c r="AH268" s="4">
        <v>49.283038630192259</v>
      </c>
      <c r="AI268" s="4">
        <v>49.283038630192259</v>
      </c>
      <c r="AJ268" s="4">
        <v>49.283038630192259</v>
      </c>
      <c r="AK268" s="4">
        <v>49.283038630192259</v>
      </c>
      <c r="AL268" s="4">
        <v>49.283038630192259</v>
      </c>
      <c r="AM268" s="4">
        <v>49.283038630192259</v>
      </c>
      <c r="AN268" s="4">
        <v>49.283038630192259</v>
      </c>
      <c r="AO268" s="4">
        <v>49.283038630192259</v>
      </c>
      <c r="AP268" s="4"/>
      <c r="AQ268" s="4">
        <v>49.283038630192259</v>
      </c>
      <c r="AR268" s="4">
        <v>49.283038630192259</v>
      </c>
      <c r="AS268" s="4">
        <v>50.761529789098027</v>
      </c>
      <c r="AT268" s="4">
        <v>50.761529789098027</v>
      </c>
      <c r="AU268" s="4">
        <v>50.761529789098027</v>
      </c>
      <c r="AV268" s="4">
        <v>50.761529789098027</v>
      </c>
      <c r="AW268" s="4">
        <v>50.761529789098027</v>
      </c>
      <c r="AX268" s="4">
        <v>50.761529789098027</v>
      </c>
      <c r="AY268" s="4">
        <v>50.761529789098027</v>
      </c>
      <c r="AZ268" s="4">
        <v>50.761529789098027</v>
      </c>
      <c r="BA268" s="4">
        <v>50.761529789098027</v>
      </c>
      <c r="BB268" s="4">
        <v>50.761529789098027</v>
      </c>
      <c r="BC268" s="4"/>
      <c r="BD268" s="4">
        <v>50.761529789098027</v>
      </c>
      <c r="BE268" s="4">
        <v>50.761529789098027</v>
      </c>
      <c r="BF268" s="4">
        <v>52.284375682770971</v>
      </c>
      <c r="BG268" s="4">
        <v>52.284375682770971</v>
      </c>
      <c r="BH268" s="4">
        <v>52.284375682770971</v>
      </c>
      <c r="BI268" s="4">
        <v>52.284375682770971</v>
      </c>
      <c r="BJ268" s="4">
        <v>52.284375682770971</v>
      </c>
      <c r="BK268" s="4">
        <v>52.284375682770971</v>
      </c>
      <c r="BL268" s="4">
        <v>52.284375682770971</v>
      </c>
      <c r="BM268" s="4">
        <v>52.284375682770971</v>
      </c>
      <c r="BN268" s="4">
        <v>52.284375682770971</v>
      </c>
      <c r="BO268" s="4">
        <v>52.284375682770971</v>
      </c>
      <c r="BP268" s="4"/>
    </row>
    <row r="269" spans="2:68" x14ac:dyDescent="0.25">
      <c r="B269" s="14"/>
      <c r="C269" s="2" t="s">
        <v>16</v>
      </c>
      <c r="D269" s="3">
        <v>4</v>
      </c>
      <c r="E269" s="3">
        <v>4</v>
      </c>
      <c r="F269" s="3">
        <v>4</v>
      </c>
      <c r="G269" s="3">
        <v>4</v>
      </c>
      <c r="H269" s="3">
        <v>4</v>
      </c>
      <c r="I269" s="3">
        <v>4</v>
      </c>
      <c r="J269" s="3">
        <v>4</v>
      </c>
      <c r="K269" s="3">
        <v>4</v>
      </c>
      <c r="L269" s="3">
        <v>4</v>
      </c>
      <c r="M269" s="3">
        <v>4</v>
      </c>
      <c r="N269" s="3">
        <v>4</v>
      </c>
      <c r="O269" s="3">
        <v>4</v>
      </c>
      <c r="P269" s="3"/>
      <c r="Q269" s="3">
        <v>4</v>
      </c>
      <c r="R269" s="3">
        <v>4</v>
      </c>
      <c r="S269" s="3">
        <v>4</v>
      </c>
      <c r="T269" s="3">
        <v>4</v>
      </c>
      <c r="U269" s="3">
        <v>4</v>
      </c>
      <c r="V269" s="3">
        <v>4</v>
      </c>
      <c r="W269" s="3">
        <v>4</v>
      </c>
      <c r="X269" s="3">
        <v>4</v>
      </c>
      <c r="Y269" s="3">
        <v>4</v>
      </c>
      <c r="Z269" s="3">
        <v>4</v>
      </c>
      <c r="AA269" s="3">
        <v>4</v>
      </c>
      <c r="AB269" s="3">
        <v>4</v>
      </c>
      <c r="AC269" s="3"/>
      <c r="AD269" s="3">
        <v>4</v>
      </c>
      <c r="AE269" s="3">
        <v>4</v>
      </c>
      <c r="AF269" s="3">
        <v>4</v>
      </c>
      <c r="AG269" s="3">
        <v>4</v>
      </c>
      <c r="AH269" s="3">
        <v>4</v>
      </c>
      <c r="AI269" s="3">
        <v>4</v>
      </c>
      <c r="AJ269" s="3">
        <v>4</v>
      </c>
      <c r="AK269" s="3">
        <v>4</v>
      </c>
      <c r="AL269" s="3">
        <v>4</v>
      </c>
      <c r="AM269" s="3">
        <v>4</v>
      </c>
      <c r="AN269" s="3">
        <v>4</v>
      </c>
      <c r="AO269" s="3">
        <v>4</v>
      </c>
      <c r="AP269" s="3"/>
      <c r="AQ269" s="3">
        <v>4</v>
      </c>
      <c r="AR269" s="3">
        <v>4</v>
      </c>
      <c r="AS269" s="3">
        <v>4</v>
      </c>
      <c r="AT269" s="3">
        <v>4</v>
      </c>
      <c r="AU269" s="3">
        <v>4</v>
      </c>
      <c r="AV269" s="3">
        <v>4</v>
      </c>
      <c r="AW269" s="3">
        <v>4</v>
      </c>
      <c r="AX269" s="3">
        <v>4</v>
      </c>
      <c r="AY269" s="3">
        <v>4</v>
      </c>
      <c r="AZ269" s="3">
        <v>4</v>
      </c>
      <c r="BA269" s="3">
        <v>4</v>
      </c>
      <c r="BB269" s="3">
        <v>4</v>
      </c>
      <c r="BC269" s="3"/>
      <c r="BD269" s="3">
        <v>4</v>
      </c>
      <c r="BE269" s="3">
        <v>4</v>
      </c>
      <c r="BF269" s="3">
        <v>4</v>
      </c>
      <c r="BG269" s="3">
        <v>4</v>
      </c>
      <c r="BH269" s="3">
        <v>4</v>
      </c>
      <c r="BI269" s="3">
        <v>4</v>
      </c>
      <c r="BJ269" s="3">
        <v>4</v>
      </c>
      <c r="BK269" s="3">
        <v>4</v>
      </c>
      <c r="BL269" s="3">
        <v>4</v>
      </c>
      <c r="BM269" s="3">
        <v>4</v>
      </c>
      <c r="BN269" s="3">
        <v>4</v>
      </c>
      <c r="BO269" s="3">
        <v>4</v>
      </c>
      <c r="BP269" s="3"/>
    </row>
    <row r="270" spans="2:68" x14ac:dyDescent="0.25">
      <c r="B270" s="14"/>
      <c r="C270" s="2" t="s">
        <v>19</v>
      </c>
      <c r="D270" s="4">
        <v>23.230768999999999</v>
      </c>
      <c r="E270" s="4">
        <v>23.230768999999999</v>
      </c>
      <c r="F270" s="4">
        <v>23.927692069999999</v>
      </c>
      <c r="G270" s="4">
        <v>23.927692069999999</v>
      </c>
      <c r="H270" s="4">
        <v>23.927692069999999</v>
      </c>
      <c r="I270" s="4">
        <v>23.927692069999999</v>
      </c>
      <c r="J270" s="4">
        <v>23.927692069999999</v>
      </c>
      <c r="K270" s="4">
        <v>23.927692069999999</v>
      </c>
      <c r="L270" s="4">
        <v>23.927692069999999</v>
      </c>
      <c r="M270" s="4">
        <v>23.927692069999999</v>
      </c>
      <c r="N270" s="4">
        <v>23.927692069999999</v>
      </c>
      <c r="O270" s="4">
        <v>23.927692069999999</v>
      </c>
      <c r="P270" s="4"/>
      <c r="Q270" s="4">
        <v>23.927692069999999</v>
      </c>
      <c r="R270" s="4">
        <v>23.927692069999999</v>
      </c>
      <c r="S270" s="4">
        <v>24.645522832099999</v>
      </c>
      <c r="T270" s="4">
        <v>24.645522832099999</v>
      </c>
      <c r="U270" s="4">
        <v>24.645522832099999</v>
      </c>
      <c r="V270" s="4">
        <v>24.645522832099999</v>
      </c>
      <c r="W270" s="4">
        <v>24.645522832099999</v>
      </c>
      <c r="X270" s="4">
        <v>24.645522832099999</v>
      </c>
      <c r="Y270" s="4">
        <v>24.645522832099999</v>
      </c>
      <c r="Z270" s="4">
        <v>24.645522832099999</v>
      </c>
      <c r="AA270" s="4">
        <v>24.645522832099999</v>
      </c>
      <c r="AB270" s="4">
        <v>24.645522832099999</v>
      </c>
      <c r="AC270" s="4"/>
      <c r="AD270" s="4">
        <v>24.645522832099999</v>
      </c>
      <c r="AE270" s="4">
        <v>24.645522832099999</v>
      </c>
      <c r="AF270" s="4">
        <v>25.384888517063001</v>
      </c>
      <c r="AG270" s="4">
        <v>25.384888517063001</v>
      </c>
      <c r="AH270" s="4">
        <v>25.384888517063001</v>
      </c>
      <c r="AI270" s="4">
        <v>25.384888517063001</v>
      </c>
      <c r="AJ270" s="4">
        <v>25.384888517063001</v>
      </c>
      <c r="AK270" s="4">
        <v>25.384888517063001</v>
      </c>
      <c r="AL270" s="4">
        <v>25.384888517063001</v>
      </c>
      <c r="AM270" s="4">
        <v>25.384888517063001</v>
      </c>
      <c r="AN270" s="4">
        <v>25.384888517063001</v>
      </c>
      <c r="AO270" s="4">
        <v>25.384888517063001</v>
      </c>
      <c r="AP270" s="4"/>
      <c r="AQ270" s="4">
        <v>25.384888517063001</v>
      </c>
      <c r="AR270" s="4">
        <v>25.384888517063001</v>
      </c>
      <c r="AS270" s="4">
        <v>26.14643517257489</v>
      </c>
      <c r="AT270" s="4">
        <v>26.14643517257489</v>
      </c>
      <c r="AU270" s="4">
        <v>26.14643517257489</v>
      </c>
      <c r="AV270" s="4">
        <v>26.14643517257489</v>
      </c>
      <c r="AW270" s="4">
        <v>26.14643517257489</v>
      </c>
      <c r="AX270" s="4">
        <v>26.14643517257489</v>
      </c>
      <c r="AY270" s="4">
        <v>26.14643517257489</v>
      </c>
      <c r="AZ270" s="4">
        <v>26.14643517257489</v>
      </c>
      <c r="BA270" s="4">
        <v>26.14643517257489</v>
      </c>
      <c r="BB270" s="4">
        <v>26.14643517257489</v>
      </c>
      <c r="BC270" s="4"/>
      <c r="BD270" s="4">
        <v>26.14643517257489</v>
      </c>
      <c r="BE270" s="4">
        <v>26.14643517257489</v>
      </c>
      <c r="BF270" s="4">
        <v>26.930828227752137</v>
      </c>
      <c r="BG270" s="4">
        <v>26.930828227752137</v>
      </c>
      <c r="BH270" s="4">
        <v>26.930828227752137</v>
      </c>
      <c r="BI270" s="4">
        <v>26.930828227752137</v>
      </c>
      <c r="BJ270" s="4">
        <v>26.930828227752137</v>
      </c>
      <c r="BK270" s="4">
        <v>26.930828227752137</v>
      </c>
      <c r="BL270" s="4">
        <v>26.930828227752137</v>
      </c>
      <c r="BM270" s="4">
        <v>26.930828227752137</v>
      </c>
      <c r="BN270" s="4">
        <v>26.930828227752137</v>
      </c>
      <c r="BO270" s="4">
        <v>26.930828227752137</v>
      </c>
      <c r="BP270" s="4"/>
    </row>
    <row r="271" spans="2:68" x14ac:dyDescent="0.25">
      <c r="B271" s="14"/>
      <c r="C271" s="2" t="s">
        <v>20</v>
      </c>
      <c r="D271" s="3">
        <v>1</v>
      </c>
      <c r="E271" s="3">
        <v>1</v>
      </c>
      <c r="F271" s="3">
        <v>1</v>
      </c>
      <c r="G271" s="3">
        <v>1</v>
      </c>
      <c r="H271" s="3">
        <v>1</v>
      </c>
      <c r="I271" s="3">
        <v>1</v>
      </c>
      <c r="J271" s="3">
        <v>1</v>
      </c>
      <c r="K271" s="3">
        <v>1</v>
      </c>
      <c r="L271" s="3">
        <v>1</v>
      </c>
      <c r="M271" s="3">
        <v>1</v>
      </c>
      <c r="N271" s="3">
        <v>1</v>
      </c>
      <c r="O271" s="3">
        <v>1</v>
      </c>
      <c r="P271" s="3"/>
      <c r="Q271" s="3">
        <v>1</v>
      </c>
      <c r="R271" s="3">
        <v>1</v>
      </c>
      <c r="S271" s="3">
        <v>1</v>
      </c>
      <c r="T271" s="3">
        <v>1</v>
      </c>
      <c r="U271" s="3">
        <v>1</v>
      </c>
      <c r="V271" s="3">
        <v>1</v>
      </c>
      <c r="W271" s="3">
        <v>1</v>
      </c>
      <c r="X271" s="3">
        <v>1</v>
      </c>
      <c r="Y271" s="3">
        <v>1</v>
      </c>
      <c r="Z271" s="3">
        <v>1</v>
      </c>
      <c r="AA271" s="3">
        <v>1</v>
      </c>
      <c r="AB271" s="3">
        <v>1</v>
      </c>
      <c r="AC271" s="3"/>
      <c r="AD271" s="3">
        <v>1</v>
      </c>
      <c r="AE271" s="3">
        <v>1</v>
      </c>
      <c r="AF271" s="3">
        <v>1</v>
      </c>
      <c r="AG271" s="3">
        <v>1</v>
      </c>
      <c r="AH271" s="3">
        <v>1</v>
      </c>
      <c r="AI271" s="3">
        <v>1</v>
      </c>
      <c r="AJ271" s="3">
        <v>1</v>
      </c>
      <c r="AK271" s="3">
        <v>1</v>
      </c>
      <c r="AL271" s="3">
        <v>1</v>
      </c>
      <c r="AM271" s="3">
        <v>1</v>
      </c>
      <c r="AN271" s="3">
        <v>1</v>
      </c>
      <c r="AO271" s="3">
        <v>1</v>
      </c>
      <c r="AP271" s="3"/>
      <c r="AQ271" s="3">
        <v>1</v>
      </c>
      <c r="AR271" s="3">
        <v>1</v>
      </c>
      <c r="AS271" s="3">
        <v>1</v>
      </c>
      <c r="AT271" s="3">
        <v>1</v>
      </c>
      <c r="AU271" s="3">
        <v>1</v>
      </c>
      <c r="AV271" s="3">
        <v>1</v>
      </c>
      <c r="AW271" s="3">
        <v>1</v>
      </c>
      <c r="AX271" s="3">
        <v>1</v>
      </c>
      <c r="AY271" s="3">
        <v>1</v>
      </c>
      <c r="AZ271" s="3">
        <v>1</v>
      </c>
      <c r="BA271" s="3">
        <v>1</v>
      </c>
      <c r="BB271" s="3">
        <v>1</v>
      </c>
      <c r="BC271" s="3"/>
      <c r="BD271" s="3">
        <v>1</v>
      </c>
      <c r="BE271" s="3">
        <v>1</v>
      </c>
      <c r="BF271" s="3">
        <v>1</v>
      </c>
      <c r="BG271" s="3">
        <v>1</v>
      </c>
      <c r="BH271" s="3">
        <v>1</v>
      </c>
      <c r="BI271" s="3">
        <v>1</v>
      </c>
      <c r="BJ271" s="3">
        <v>1</v>
      </c>
      <c r="BK271" s="3">
        <v>1</v>
      </c>
      <c r="BL271" s="3">
        <v>1</v>
      </c>
      <c r="BM271" s="3">
        <v>1</v>
      </c>
      <c r="BN271" s="3">
        <v>1</v>
      </c>
      <c r="BO271" s="3">
        <v>1</v>
      </c>
      <c r="BP271" s="3"/>
    </row>
    <row r="272" spans="2:68" x14ac:dyDescent="0.25">
      <c r="B272" s="14"/>
      <c r="C272" s="2" t="s">
        <v>27</v>
      </c>
      <c r="D272" s="4">
        <v>32.548000000000002</v>
      </c>
      <c r="E272" s="4">
        <v>32.548000000000002</v>
      </c>
      <c r="F272" s="4">
        <v>32.548000000000002</v>
      </c>
      <c r="G272" s="4">
        <v>32.548000000000002</v>
      </c>
      <c r="H272" s="4">
        <v>32.548000000000002</v>
      </c>
      <c r="I272" s="4">
        <v>32.548000000000002</v>
      </c>
      <c r="J272" s="4">
        <v>32.548000000000002</v>
      </c>
      <c r="K272" s="4">
        <v>33.524440000000006</v>
      </c>
      <c r="L272" s="4">
        <v>33.524440000000006</v>
      </c>
      <c r="M272" s="4">
        <v>33.524440000000006</v>
      </c>
      <c r="N272" s="4">
        <v>33.524440000000006</v>
      </c>
      <c r="O272" s="4">
        <v>33.524440000000006</v>
      </c>
      <c r="P272" s="4"/>
      <c r="Q272" s="4">
        <v>33.524440000000006</v>
      </c>
      <c r="R272" s="4">
        <v>33.524440000000006</v>
      </c>
      <c r="S272" s="4">
        <v>33.524440000000006</v>
      </c>
      <c r="T272" s="4">
        <v>33.524440000000006</v>
      </c>
      <c r="U272" s="4">
        <v>33.524440000000006</v>
      </c>
      <c r="V272" s="4">
        <v>33.524440000000006</v>
      </c>
      <c r="W272" s="4">
        <v>33.524440000000006</v>
      </c>
      <c r="X272" s="4">
        <v>34.530173200000007</v>
      </c>
      <c r="Y272" s="4">
        <v>34.530173200000007</v>
      </c>
      <c r="Z272" s="4">
        <v>34.530173200000007</v>
      </c>
      <c r="AA272" s="4">
        <v>34.530173200000007</v>
      </c>
      <c r="AB272" s="4">
        <v>34.530173200000007</v>
      </c>
      <c r="AC272" s="4"/>
      <c r="AD272" s="4">
        <v>34.530173200000007</v>
      </c>
      <c r="AE272" s="4">
        <v>34.530173200000007</v>
      </c>
      <c r="AF272" s="4">
        <v>34.530173200000007</v>
      </c>
      <c r="AG272" s="4">
        <v>34.530173200000007</v>
      </c>
      <c r="AH272" s="4">
        <v>34.530173200000007</v>
      </c>
      <c r="AI272" s="4">
        <v>34.530173200000007</v>
      </c>
      <c r="AJ272" s="4">
        <v>34.530173200000007</v>
      </c>
      <c r="AK272" s="4">
        <v>35.566078396000009</v>
      </c>
      <c r="AL272" s="4">
        <v>35.566078396000009</v>
      </c>
      <c r="AM272" s="4">
        <v>35.566078396000009</v>
      </c>
      <c r="AN272" s="4">
        <v>35.566078396000009</v>
      </c>
      <c r="AO272" s="4">
        <v>35.566078396000009</v>
      </c>
      <c r="AP272" s="4"/>
      <c r="AQ272" s="4">
        <v>35.566078396000009</v>
      </c>
      <c r="AR272" s="4">
        <v>35.566078396000009</v>
      </c>
      <c r="AS272" s="4">
        <v>35.566078396000009</v>
      </c>
      <c r="AT272" s="4">
        <v>35.566078396000009</v>
      </c>
      <c r="AU272" s="4">
        <v>35.566078396000009</v>
      </c>
      <c r="AV272" s="4">
        <v>35.566078396000009</v>
      </c>
      <c r="AW272" s="4">
        <v>35.566078396000009</v>
      </c>
      <c r="AX272" s="4">
        <v>36.633060747880009</v>
      </c>
      <c r="AY272" s="4">
        <v>36.633060747880009</v>
      </c>
      <c r="AZ272" s="4">
        <v>36.633060747880009</v>
      </c>
      <c r="BA272" s="4">
        <v>36.633060747880009</v>
      </c>
      <c r="BB272" s="4">
        <v>36.633060747880009</v>
      </c>
      <c r="BC272" s="4"/>
      <c r="BD272" s="4">
        <v>36.633060747880009</v>
      </c>
      <c r="BE272" s="4">
        <v>36.633060747880009</v>
      </c>
      <c r="BF272" s="4">
        <v>36.633060747880009</v>
      </c>
      <c r="BG272" s="4">
        <v>36.633060747880009</v>
      </c>
      <c r="BH272" s="4">
        <v>36.633060747880009</v>
      </c>
      <c r="BI272" s="4">
        <v>36.633060747880009</v>
      </c>
      <c r="BJ272" s="4">
        <v>36.633060747880009</v>
      </c>
      <c r="BK272" s="4">
        <v>37.732052570316412</v>
      </c>
      <c r="BL272" s="4">
        <v>37.732052570316412</v>
      </c>
      <c r="BM272" s="4">
        <v>37.732052570316412</v>
      </c>
      <c r="BN272" s="4">
        <v>37.732052570316412</v>
      </c>
      <c r="BO272" s="4">
        <v>37.732052570316412</v>
      </c>
      <c r="BP272" s="4"/>
    </row>
    <row r="273" spans="2:68" x14ac:dyDescent="0.25">
      <c r="B273" s="22"/>
      <c r="C273" s="2" t="s">
        <v>28</v>
      </c>
      <c r="D273" s="3">
        <v>2</v>
      </c>
      <c r="E273" s="3">
        <v>2</v>
      </c>
      <c r="F273" s="3">
        <v>2</v>
      </c>
      <c r="G273" s="3">
        <v>2</v>
      </c>
      <c r="H273" s="3">
        <v>2</v>
      </c>
      <c r="I273" s="3">
        <v>2</v>
      </c>
      <c r="J273" s="3">
        <v>2</v>
      </c>
      <c r="K273" s="3">
        <v>2</v>
      </c>
      <c r="L273" s="3">
        <v>2</v>
      </c>
      <c r="M273" s="3">
        <v>2</v>
      </c>
      <c r="N273" s="3">
        <v>2</v>
      </c>
      <c r="O273" s="3">
        <v>2</v>
      </c>
      <c r="P273" s="3"/>
      <c r="Q273" s="3">
        <v>2</v>
      </c>
      <c r="R273" s="3">
        <v>2</v>
      </c>
      <c r="S273" s="3">
        <v>2</v>
      </c>
      <c r="T273" s="3">
        <v>2</v>
      </c>
      <c r="U273" s="3">
        <v>2</v>
      </c>
      <c r="V273" s="3">
        <v>2</v>
      </c>
      <c r="W273" s="3">
        <v>2</v>
      </c>
      <c r="X273" s="3">
        <v>2</v>
      </c>
      <c r="Y273" s="3">
        <v>2</v>
      </c>
      <c r="Z273" s="3">
        <v>2</v>
      </c>
      <c r="AA273" s="3">
        <v>2</v>
      </c>
      <c r="AB273" s="3">
        <v>2</v>
      </c>
      <c r="AC273" s="3"/>
      <c r="AD273" s="3">
        <v>2</v>
      </c>
      <c r="AE273" s="3">
        <v>2</v>
      </c>
      <c r="AF273" s="3">
        <v>2</v>
      </c>
      <c r="AG273" s="3">
        <v>2</v>
      </c>
      <c r="AH273" s="3">
        <v>2</v>
      </c>
      <c r="AI273" s="3">
        <v>2</v>
      </c>
      <c r="AJ273" s="3">
        <v>2</v>
      </c>
      <c r="AK273" s="3">
        <v>2</v>
      </c>
      <c r="AL273" s="3">
        <v>2</v>
      </c>
      <c r="AM273" s="3">
        <v>2</v>
      </c>
      <c r="AN273" s="3">
        <v>2</v>
      </c>
      <c r="AO273" s="3">
        <v>2</v>
      </c>
      <c r="AP273" s="3"/>
      <c r="AQ273" s="3">
        <v>2</v>
      </c>
      <c r="AR273" s="3">
        <v>2</v>
      </c>
      <c r="AS273" s="3">
        <v>2</v>
      </c>
      <c r="AT273" s="3">
        <v>2</v>
      </c>
      <c r="AU273" s="3">
        <v>2</v>
      </c>
      <c r="AV273" s="3">
        <v>2</v>
      </c>
      <c r="AW273" s="3">
        <v>2</v>
      </c>
      <c r="AX273" s="3">
        <v>2</v>
      </c>
      <c r="AY273" s="3">
        <v>2</v>
      </c>
      <c r="AZ273" s="3">
        <v>2</v>
      </c>
      <c r="BA273" s="3">
        <v>2</v>
      </c>
      <c r="BB273" s="3">
        <v>2</v>
      </c>
      <c r="BC273" s="3"/>
      <c r="BD273" s="3">
        <v>2</v>
      </c>
      <c r="BE273" s="3">
        <v>2</v>
      </c>
      <c r="BF273" s="3">
        <v>2</v>
      </c>
      <c r="BG273" s="3">
        <v>2</v>
      </c>
      <c r="BH273" s="3">
        <v>2</v>
      </c>
      <c r="BI273" s="3">
        <v>2</v>
      </c>
      <c r="BJ273" s="3">
        <v>2</v>
      </c>
      <c r="BK273" s="3">
        <v>2</v>
      </c>
      <c r="BL273" s="3">
        <v>2</v>
      </c>
      <c r="BM273" s="3">
        <v>2</v>
      </c>
      <c r="BN273" s="3">
        <v>2</v>
      </c>
      <c r="BO273" s="3">
        <v>2</v>
      </c>
      <c r="BP273" s="3"/>
    </row>
    <row r="274" spans="2:68" x14ac:dyDescent="0.25">
      <c r="B274" s="23" t="s">
        <v>148</v>
      </c>
      <c r="C274" s="23"/>
      <c r="D274" s="27">
        <f t="shared" ref="D274:O274" si="238">SUM(D268*D269,D270*D271,D272*D273)*D$1</f>
        <v>5643.3429360000009</v>
      </c>
      <c r="E274" s="27">
        <f t="shared" si="238"/>
        <v>5374.6123200000011</v>
      </c>
      <c r="F274" s="27">
        <f t="shared" si="238"/>
        <v>6046.4723985600012</v>
      </c>
      <c r="G274" s="27">
        <f t="shared" si="238"/>
        <v>5771.6327440800005</v>
      </c>
      <c r="H274" s="27">
        <f t="shared" si="238"/>
        <v>5496.7930896000007</v>
      </c>
      <c r="I274" s="27">
        <f t="shared" si="238"/>
        <v>6046.4723985600012</v>
      </c>
      <c r="J274" s="27">
        <f t="shared" si="238"/>
        <v>6046.4723985600012</v>
      </c>
      <c r="K274" s="27">
        <f t="shared" si="238"/>
        <v>5812.6432240800004</v>
      </c>
      <c r="L274" s="27">
        <f t="shared" si="238"/>
        <v>5812.6432240800004</v>
      </c>
      <c r="M274" s="27">
        <f t="shared" si="238"/>
        <v>6089.435758560001</v>
      </c>
      <c r="N274" s="27">
        <f t="shared" si="238"/>
        <v>5259.0581551200003</v>
      </c>
      <c r="O274" s="27">
        <f t="shared" si="238"/>
        <v>5812.6432240800004</v>
      </c>
      <c r="P274" s="24">
        <f>SUM(D274:O274)</f>
        <v>69212.22187128001</v>
      </c>
      <c r="Q274" s="27">
        <f t="shared" ref="Q274:AB274" si="239">SUM(Q268*Q269,Q270*Q271,Q272*Q273)*Q$1</f>
        <v>5535.8506896000008</v>
      </c>
      <c r="R274" s="27">
        <f t="shared" si="239"/>
        <v>5812.6432240800004</v>
      </c>
      <c r="S274" s="27">
        <f t="shared" si="239"/>
        <v>6227.8665705168005</v>
      </c>
      <c r="T274" s="27">
        <f t="shared" si="239"/>
        <v>5944.7817264024006</v>
      </c>
      <c r="U274" s="27">
        <f t="shared" si="239"/>
        <v>5944.7817264024006</v>
      </c>
      <c r="V274" s="27">
        <f t="shared" si="239"/>
        <v>6227.8665705168005</v>
      </c>
      <c r="W274" s="27">
        <f t="shared" si="239"/>
        <v>5661.6968822880008</v>
      </c>
      <c r="X274" s="27">
        <f t="shared" si="239"/>
        <v>6557.2151418312014</v>
      </c>
      <c r="Y274" s="27">
        <f t="shared" si="239"/>
        <v>5987.0225208024012</v>
      </c>
      <c r="Z274" s="27">
        <f t="shared" si="239"/>
        <v>5987.0225208024012</v>
      </c>
      <c r="AA274" s="27">
        <f t="shared" si="239"/>
        <v>5701.9262102880011</v>
      </c>
      <c r="AB274" s="27">
        <f t="shared" si="239"/>
        <v>5701.9262102880011</v>
      </c>
      <c r="AC274" s="24">
        <f>SUM(Q274:AB274)</f>
        <v>71290.59999381841</v>
      </c>
      <c r="AD274" s="27">
        <f t="shared" ref="AD274:AO274" si="240">SUM(AD268*AD269,AD270*AD271,AD272*AD273)*AD$1</f>
        <v>5987.0225208024012</v>
      </c>
      <c r="AE274" s="27">
        <f t="shared" si="240"/>
        <v>5701.9262102880011</v>
      </c>
      <c r="AF274" s="27">
        <f t="shared" si="240"/>
        <v>6706.2799570701372</v>
      </c>
      <c r="AG274" s="27">
        <f t="shared" si="240"/>
        <v>5539.9703993188086</v>
      </c>
      <c r="AH274" s="27">
        <f t="shared" si="240"/>
        <v>6414.7025676323046</v>
      </c>
      <c r="AI274" s="27">
        <f t="shared" si="240"/>
        <v>6414.7025676323046</v>
      </c>
      <c r="AJ274" s="27">
        <f t="shared" si="240"/>
        <v>5831.5477887566412</v>
      </c>
      <c r="AK274" s="27">
        <f t="shared" si="240"/>
        <v>6753.9315960861368</v>
      </c>
      <c r="AL274" s="27">
        <f t="shared" si="240"/>
        <v>5872.9839965966403</v>
      </c>
      <c r="AM274" s="27">
        <f t="shared" si="240"/>
        <v>6460.2823962563043</v>
      </c>
      <c r="AN274" s="27">
        <f t="shared" si="240"/>
        <v>5872.9839965966403</v>
      </c>
      <c r="AO274" s="27">
        <f t="shared" si="240"/>
        <v>5579.3347967668087</v>
      </c>
      <c r="AP274" s="24">
        <f>SUM(AD274:AO274)</f>
        <v>73135.668793803125</v>
      </c>
      <c r="AQ274" s="27">
        <f t="shared" ref="AQ274:BB274" si="241">SUM(AQ268*AQ269,AQ270*AQ271,AQ272*AQ273)*AQ$1</f>
        <v>6460.2823962563043</v>
      </c>
      <c r="AR274" s="27">
        <f t="shared" si="241"/>
        <v>5872.9839965966403</v>
      </c>
      <c r="AS274" s="27">
        <f t="shared" si="241"/>
        <v>6607.1436446612734</v>
      </c>
      <c r="AT274" s="27">
        <f t="shared" si="241"/>
        <v>6006.4942224193401</v>
      </c>
      <c r="AU274" s="27">
        <f t="shared" si="241"/>
        <v>6607.1436446612734</v>
      </c>
      <c r="AV274" s="27">
        <f t="shared" si="241"/>
        <v>6306.8189335403067</v>
      </c>
      <c r="AW274" s="27">
        <f t="shared" si="241"/>
        <v>6306.8189335403067</v>
      </c>
      <c r="AX274" s="27">
        <f t="shared" si="241"/>
        <v>6956.549543968722</v>
      </c>
      <c r="AY274" s="27">
        <f t="shared" si="241"/>
        <v>5746.7148406698134</v>
      </c>
      <c r="AZ274" s="27">
        <f t="shared" si="241"/>
        <v>6956.549543968722</v>
      </c>
      <c r="BA274" s="27">
        <f t="shared" si="241"/>
        <v>6049.1735164945403</v>
      </c>
      <c r="BB274" s="27">
        <f t="shared" si="241"/>
        <v>5746.7148406698134</v>
      </c>
      <c r="BC274" s="24">
        <f>SUM(AQ274:BB274)</f>
        <v>75623.388057447053</v>
      </c>
      <c r="BD274" s="27">
        <f t="shared" ref="BD274:BO274" si="242">SUM(BD268*BD269,BD270*BD271,BD272*BD273)*BD$1</f>
        <v>6654.0908681439951</v>
      </c>
      <c r="BE274" s="27">
        <f t="shared" si="242"/>
        <v>6049.1735164945403</v>
      </c>
      <c r="BF274" s="27">
        <f t="shared" si="242"/>
        <v>6496.0235015465169</v>
      </c>
      <c r="BG274" s="27">
        <f t="shared" si="242"/>
        <v>6496.0235015465169</v>
      </c>
      <c r="BH274" s="27">
        <f t="shared" si="242"/>
        <v>6805.3579540011124</v>
      </c>
      <c r="BI274" s="27">
        <f t="shared" si="242"/>
        <v>6186.6890490919204</v>
      </c>
      <c r="BJ274" s="27">
        <f t="shared" si="242"/>
        <v>6805.3579540011124</v>
      </c>
      <c r="BK274" s="27">
        <f t="shared" si="242"/>
        <v>6853.7135941883143</v>
      </c>
      <c r="BL274" s="27">
        <f t="shared" si="242"/>
        <v>6230.648721989377</v>
      </c>
      <c r="BM274" s="27">
        <f t="shared" si="242"/>
        <v>7165.2460302877835</v>
      </c>
      <c r="BN274" s="27">
        <f t="shared" si="242"/>
        <v>5919.1162858899079</v>
      </c>
      <c r="BO274" s="27">
        <f t="shared" si="242"/>
        <v>6230.648721989377</v>
      </c>
      <c r="BP274" s="24">
        <f>SUM(BD274:BO274)</f>
        <v>77892.089699170465</v>
      </c>
    </row>
    <row r="275" spans="2:68" x14ac:dyDescent="0.25">
      <c r="B275" s="14" t="s">
        <v>67</v>
      </c>
      <c r="C275" s="2" t="s">
        <v>15</v>
      </c>
      <c r="D275" s="4">
        <v>61.009615250000003</v>
      </c>
      <c r="E275" s="4">
        <v>61.009615250000003</v>
      </c>
      <c r="F275" s="4">
        <v>62.839903707500007</v>
      </c>
      <c r="G275" s="4">
        <v>62.839903707500007</v>
      </c>
      <c r="H275" s="4">
        <v>62.839903707500007</v>
      </c>
      <c r="I275" s="4">
        <v>62.839903707500007</v>
      </c>
      <c r="J275" s="4">
        <v>62.839903707500007</v>
      </c>
      <c r="K275" s="4">
        <v>62.839903707500007</v>
      </c>
      <c r="L275" s="4">
        <v>62.839903707500007</v>
      </c>
      <c r="M275" s="4">
        <v>62.839903707500007</v>
      </c>
      <c r="N275" s="4">
        <v>62.839903707500007</v>
      </c>
      <c r="O275" s="4">
        <v>62.839903707500007</v>
      </c>
      <c r="P275" s="4"/>
      <c r="Q275" s="4">
        <v>62.839903707500007</v>
      </c>
      <c r="R275" s="4">
        <v>62.839903707500007</v>
      </c>
      <c r="S275" s="4">
        <v>64.725100818725011</v>
      </c>
      <c r="T275" s="4">
        <v>64.725100818725011</v>
      </c>
      <c r="U275" s="4">
        <v>64.725100818725011</v>
      </c>
      <c r="V275" s="4">
        <v>64.725100818725011</v>
      </c>
      <c r="W275" s="4">
        <v>64.725100818725011</v>
      </c>
      <c r="X275" s="4">
        <v>64.725100818725011</v>
      </c>
      <c r="Y275" s="4">
        <v>64.725100818725011</v>
      </c>
      <c r="Z275" s="4">
        <v>64.725100818725011</v>
      </c>
      <c r="AA275" s="4">
        <v>64.725100818725011</v>
      </c>
      <c r="AB275" s="4">
        <v>64.725100818725011</v>
      </c>
      <c r="AC275" s="4"/>
      <c r="AD275" s="4">
        <v>64.725100818725011</v>
      </c>
      <c r="AE275" s="4">
        <v>64.725100818725011</v>
      </c>
      <c r="AF275" s="4">
        <v>66.666853843286759</v>
      </c>
      <c r="AG275" s="4">
        <v>66.666853843286759</v>
      </c>
      <c r="AH275" s="4">
        <v>66.666853843286759</v>
      </c>
      <c r="AI275" s="4">
        <v>66.666853843286759</v>
      </c>
      <c r="AJ275" s="4">
        <v>66.666853843286759</v>
      </c>
      <c r="AK275" s="4">
        <v>66.666853843286759</v>
      </c>
      <c r="AL275" s="4">
        <v>66.666853843286759</v>
      </c>
      <c r="AM275" s="4">
        <v>66.666853843286759</v>
      </c>
      <c r="AN275" s="4">
        <v>66.666853843286759</v>
      </c>
      <c r="AO275" s="4">
        <v>66.666853843286759</v>
      </c>
      <c r="AP275" s="4"/>
      <c r="AQ275" s="4">
        <v>66.666853843286759</v>
      </c>
      <c r="AR275" s="4">
        <v>66.666853843286759</v>
      </c>
      <c r="AS275" s="4">
        <v>68.666859458585364</v>
      </c>
      <c r="AT275" s="4">
        <v>68.666859458585364</v>
      </c>
      <c r="AU275" s="4">
        <v>68.666859458585364</v>
      </c>
      <c r="AV275" s="4">
        <v>68.666859458585364</v>
      </c>
      <c r="AW275" s="4">
        <v>68.666859458585364</v>
      </c>
      <c r="AX275" s="4">
        <v>68.666859458585364</v>
      </c>
      <c r="AY275" s="4">
        <v>68.666859458585364</v>
      </c>
      <c r="AZ275" s="4">
        <v>68.666859458585364</v>
      </c>
      <c r="BA275" s="4">
        <v>68.666859458585364</v>
      </c>
      <c r="BB275" s="4">
        <v>68.666859458585364</v>
      </c>
      <c r="BC275" s="4"/>
      <c r="BD275" s="4">
        <v>68.666859458585364</v>
      </c>
      <c r="BE275" s="4">
        <v>68.666859458585364</v>
      </c>
      <c r="BF275" s="4">
        <v>70.726865242342924</v>
      </c>
      <c r="BG275" s="4">
        <v>70.726865242342924</v>
      </c>
      <c r="BH275" s="4">
        <v>70.726865242342924</v>
      </c>
      <c r="BI275" s="4">
        <v>70.726865242342924</v>
      </c>
      <c r="BJ275" s="4">
        <v>70.726865242342924</v>
      </c>
      <c r="BK275" s="4">
        <v>70.726865242342924</v>
      </c>
      <c r="BL275" s="4">
        <v>70.726865242342924</v>
      </c>
      <c r="BM275" s="4">
        <v>70.726865242342924</v>
      </c>
      <c r="BN275" s="4">
        <v>70.726865242342924</v>
      </c>
      <c r="BO275" s="4">
        <v>70.726865242342924</v>
      </c>
      <c r="BP275" s="4"/>
    </row>
    <row r="276" spans="2:68" x14ac:dyDescent="0.25">
      <c r="B276" s="14"/>
      <c r="C276" s="2" t="s">
        <v>16</v>
      </c>
      <c r="D276" s="3">
        <v>4</v>
      </c>
      <c r="E276" s="3">
        <v>4</v>
      </c>
      <c r="F276" s="3">
        <v>4</v>
      </c>
      <c r="G276" s="3">
        <v>4</v>
      </c>
      <c r="H276" s="3">
        <v>4</v>
      </c>
      <c r="I276" s="3">
        <v>4</v>
      </c>
      <c r="J276" s="3">
        <v>4</v>
      </c>
      <c r="K276" s="3">
        <v>4</v>
      </c>
      <c r="L276" s="3">
        <v>4</v>
      </c>
      <c r="M276" s="3">
        <v>4</v>
      </c>
      <c r="N276" s="3">
        <v>4</v>
      </c>
      <c r="O276" s="3">
        <v>4</v>
      </c>
      <c r="P276" s="3"/>
      <c r="Q276" s="3">
        <v>4</v>
      </c>
      <c r="R276" s="3">
        <v>4</v>
      </c>
      <c r="S276" s="3">
        <v>4</v>
      </c>
      <c r="T276" s="3">
        <v>4</v>
      </c>
      <c r="U276" s="3">
        <v>4</v>
      </c>
      <c r="V276" s="3">
        <v>4</v>
      </c>
      <c r="W276" s="3">
        <v>4</v>
      </c>
      <c r="X276" s="3">
        <v>4</v>
      </c>
      <c r="Y276" s="3">
        <v>4</v>
      </c>
      <c r="Z276" s="3">
        <v>4</v>
      </c>
      <c r="AA276" s="3">
        <v>4</v>
      </c>
      <c r="AB276" s="3">
        <v>4</v>
      </c>
      <c r="AC276" s="3"/>
      <c r="AD276" s="3">
        <v>4</v>
      </c>
      <c r="AE276" s="3">
        <v>4</v>
      </c>
      <c r="AF276" s="3">
        <v>4</v>
      </c>
      <c r="AG276" s="3">
        <v>4</v>
      </c>
      <c r="AH276" s="3">
        <v>4</v>
      </c>
      <c r="AI276" s="3">
        <v>4</v>
      </c>
      <c r="AJ276" s="3">
        <v>4</v>
      </c>
      <c r="AK276" s="3">
        <v>4</v>
      </c>
      <c r="AL276" s="3">
        <v>4</v>
      </c>
      <c r="AM276" s="3">
        <v>4</v>
      </c>
      <c r="AN276" s="3">
        <v>4</v>
      </c>
      <c r="AO276" s="3">
        <v>4</v>
      </c>
      <c r="AP276" s="3"/>
      <c r="AQ276" s="3">
        <v>4</v>
      </c>
      <c r="AR276" s="3">
        <v>4</v>
      </c>
      <c r="AS276" s="3">
        <v>4</v>
      </c>
      <c r="AT276" s="3">
        <v>4</v>
      </c>
      <c r="AU276" s="3">
        <v>4</v>
      </c>
      <c r="AV276" s="3">
        <v>4</v>
      </c>
      <c r="AW276" s="3">
        <v>4</v>
      </c>
      <c r="AX276" s="3">
        <v>4</v>
      </c>
      <c r="AY276" s="3">
        <v>4</v>
      </c>
      <c r="AZ276" s="3">
        <v>4</v>
      </c>
      <c r="BA276" s="3">
        <v>4</v>
      </c>
      <c r="BB276" s="3">
        <v>4</v>
      </c>
      <c r="BC276" s="3"/>
      <c r="BD276" s="3">
        <v>4</v>
      </c>
      <c r="BE276" s="3">
        <v>4</v>
      </c>
      <c r="BF276" s="3">
        <v>4</v>
      </c>
      <c r="BG276" s="3">
        <v>4</v>
      </c>
      <c r="BH276" s="3">
        <v>4</v>
      </c>
      <c r="BI276" s="3">
        <v>4</v>
      </c>
      <c r="BJ276" s="3">
        <v>4</v>
      </c>
      <c r="BK276" s="3">
        <v>4</v>
      </c>
      <c r="BL276" s="3">
        <v>4</v>
      </c>
      <c r="BM276" s="3">
        <v>4</v>
      </c>
      <c r="BN276" s="3">
        <v>4</v>
      </c>
      <c r="BO276" s="3">
        <v>4</v>
      </c>
      <c r="BP276" s="3"/>
    </row>
    <row r="277" spans="2:68" x14ac:dyDescent="0.25">
      <c r="B277" s="14"/>
      <c r="C277" s="2" t="s">
        <v>19</v>
      </c>
      <c r="D277" s="4">
        <v>24.403846000000001</v>
      </c>
      <c r="E277" s="4">
        <v>24.403846000000001</v>
      </c>
      <c r="F277" s="4">
        <v>25.135961380000001</v>
      </c>
      <c r="G277" s="4">
        <v>25.135961380000001</v>
      </c>
      <c r="H277" s="4">
        <v>25.135961380000001</v>
      </c>
      <c r="I277" s="4">
        <v>25.135961380000001</v>
      </c>
      <c r="J277" s="4">
        <v>25.135961380000001</v>
      </c>
      <c r="K277" s="4">
        <v>25.135961380000001</v>
      </c>
      <c r="L277" s="4">
        <v>25.135961380000001</v>
      </c>
      <c r="M277" s="4">
        <v>25.135961380000001</v>
      </c>
      <c r="N277" s="4">
        <v>25.135961380000001</v>
      </c>
      <c r="O277" s="4">
        <v>25.135961380000001</v>
      </c>
      <c r="P277" s="4"/>
      <c r="Q277" s="4">
        <v>25.135961380000001</v>
      </c>
      <c r="R277" s="4">
        <v>25.135961380000001</v>
      </c>
      <c r="S277" s="4">
        <v>25.890040221400003</v>
      </c>
      <c r="T277" s="4">
        <v>25.890040221400003</v>
      </c>
      <c r="U277" s="4">
        <v>25.890040221400003</v>
      </c>
      <c r="V277" s="4">
        <v>25.890040221400003</v>
      </c>
      <c r="W277" s="4">
        <v>25.890040221400003</v>
      </c>
      <c r="X277" s="4">
        <v>25.890040221400003</v>
      </c>
      <c r="Y277" s="4">
        <v>25.890040221400003</v>
      </c>
      <c r="Z277" s="4">
        <v>25.890040221400003</v>
      </c>
      <c r="AA277" s="4">
        <v>25.890040221400003</v>
      </c>
      <c r="AB277" s="4">
        <v>25.890040221400003</v>
      </c>
      <c r="AC277" s="4"/>
      <c r="AD277" s="4">
        <v>25.890040221400003</v>
      </c>
      <c r="AE277" s="4">
        <v>25.890040221400003</v>
      </c>
      <c r="AF277" s="4">
        <v>26.666741428042005</v>
      </c>
      <c r="AG277" s="4">
        <v>26.666741428042005</v>
      </c>
      <c r="AH277" s="4">
        <v>26.666741428042005</v>
      </c>
      <c r="AI277" s="4">
        <v>26.666741428042005</v>
      </c>
      <c r="AJ277" s="4">
        <v>26.666741428042005</v>
      </c>
      <c r="AK277" s="4">
        <v>26.666741428042005</v>
      </c>
      <c r="AL277" s="4">
        <v>26.666741428042005</v>
      </c>
      <c r="AM277" s="4">
        <v>26.666741428042005</v>
      </c>
      <c r="AN277" s="4">
        <v>26.666741428042005</v>
      </c>
      <c r="AO277" s="4">
        <v>26.666741428042005</v>
      </c>
      <c r="AP277" s="4"/>
      <c r="AQ277" s="4">
        <v>26.666741428042005</v>
      </c>
      <c r="AR277" s="4">
        <v>26.666741428042005</v>
      </c>
      <c r="AS277" s="4">
        <v>27.466743670883265</v>
      </c>
      <c r="AT277" s="4">
        <v>27.466743670883265</v>
      </c>
      <c r="AU277" s="4">
        <v>27.466743670883265</v>
      </c>
      <c r="AV277" s="4">
        <v>27.466743670883265</v>
      </c>
      <c r="AW277" s="4">
        <v>27.466743670883265</v>
      </c>
      <c r="AX277" s="4">
        <v>27.466743670883265</v>
      </c>
      <c r="AY277" s="4">
        <v>27.466743670883265</v>
      </c>
      <c r="AZ277" s="4">
        <v>27.466743670883265</v>
      </c>
      <c r="BA277" s="4">
        <v>27.466743670883265</v>
      </c>
      <c r="BB277" s="4">
        <v>27.466743670883265</v>
      </c>
      <c r="BC277" s="4"/>
      <c r="BD277" s="4">
        <v>27.466743670883265</v>
      </c>
      <c r="BE277" s="4">
        <v>27.466743670883265</v>
      </c>
      <c r="BF277" s="4">
        <v>28.290745981009763</v>
      </c>
      <c r="BG277" s="4">
        <v>28.290745981009763</v>
      </c>
      <c r="BH277" s="4">
        <v>28.290745981009763</v>
      </c>
      <c r="BI277" s="4">
        <v>28.290745981009763</v>
      </c>
      <c r="BJ277" s="4">
        <v>28.290745981009763</v>
      </c>
      <c r="BK277" s="4">
        <v>28.290745981009763</v>
      </c>
      <c r="BL277" s="4">
        <v>28.290745981009763</v>
      </c>
      <c r="BM277" s="4">
        <v>28.290745981009763</v>
      </c>
      <c r="BN277" s="4">
        <v>28.290745981009763</v>
      </c>
      <c r="BO277" s="4">
        <v>28.290745981009763</v>
      </c>
      <c r="BP277" s="4"/>
    </row>
    <row r="278" spans="2:68" x14ac:dyDescent="0.25">
      <c r="B278" s="14"/>
      <c r="C278" s="2" t="s">
        <v>20</v>
      </c>
      <c r="D278" s="3">
        <v>3</v>
      </c>
      <c r="E278" s="3">
        <v>3</v>
      </c>
      <c r="F278" s="3">
        <v>3</v>
      </c>
      <c r="G278" s="3">
        <v>3</v>
      </c>
      <c r="H278" s="3">
        <v>3</v>
      </c>
      <c r="I278" s="3">
        <v>3</v>
      </c>
      <c r="J278" s="3">
        <v>3</v>
      </c>
      <c r="K278" s="3">
        <v>3</v>
      </c>
      <c r="L278" s="3">
        <v>3</v>
      </c>
      <c r="M278" s="3">
        <v>3</v>
      </c>
      <c r="N278" s="3">
        <v>3</v>
      </c>
      <c r="O278" s="3">
        <v>3</v>
      </c>
      <c r="P278" s="3"/>
      <c r="Q278" s="3">
        <v>3</v>
      </c>
      <c r="R278" s="3">
        <v>3</v>
      </c>
      <c r="S278" s="3">
        <v>3</v>
      </c>
      <c r="T278" s="3">
        <v>3</v>
      </c>
      <c r="U278" s="3">
        <v>3</v>
      </c>
      <c r="V278" s="3">
        <v>3</v>
      </c>
      <c r="W278" s="3">
        <v>3</v>
      </c>
      <c r="X278" s="3">
        <v>3</v>
      </c>
      <c r="Y278" s="3">
        <v>3</v>
      </c>
      <c r="Z278" s="3">
        <v>3</v>
      </c>
      <c r="AA278" s="3">
        <v>3</v>
      </c>
      <c r="AB278" s="3">
        <v>3</v>
      </c>
      <c r="AC278" s="3"/>
      <c r="AD278" s="3">
        <v>3</v>
      </c>
      <c r="AE278" s="3">
        <v>3</v>
      </c>
      <c r="AF278" s="3">
        <v>3</v>
      </c>
      <c r="AG278" s="3">
        <v>3</v>
      </c>
      <c r="AH278" s="3">
        <v>3</v>
      </c>
      <c r="AI278" s="3">
        <v>3</v>
      </c>
      <c r="AJ278" s="3">
        <v>3</v>
      </c>
      <c r="AK278" s="3">
        <v>3</v>
      </c>
      <c r="AL278" s="3">
        <v>3</v>
      </c>
      <c r="AM278" s="3">
        <v>3</v>
      </c>
      <c r="AN278" s="3">
        <v>3</v>
      </c>
      <c r="AO278" s="3">
        <v>3</v>
      </c>
      <c r="AP278" s="3"/>
      <c r="AQ278" s="3">
        <v>3</v>
      </c>
      <c r="AR278" s="3">
        <v>3</v>
      </c>
      <c r="AS278" s="3">
        <v>3</v>
      </c>
      <c r="AT278" s="3">
        <v>3</v>
      </c>
      <c r="AU278" s="3">
        <v>3</v>
      </c>
      <c r="AV278" s="3">
        <v>3</v>
      </c>
      <c r="AW278" s="3">
        <v>3</v>
      </c>
      <c r="AX278" s="3">
        <v>3</v>
      </c>
      <c r="AY278" s="3">
        <v>3</v>
      </c>
      <c r="AZ278" s="3">
        <v>3</v>
      </c>
      <c r="BA278" s="3">
        <v>3</v>
      </c>
      <c r="BB278" s="3">
        <v>3</v>
      </c>
      <c r="BC278" s="3"/>
      <c r="BD278" s="3">
        <v>3</v>
      </c>
      <c r="BE278" s="3">
        <v>3</v>
      </c>
      <c r="BF278" s="3">
        <v>3</v>
      </c>
      <c r="BG278" s="3">
        <v>3</v>
      </c>
      <c r="BH278" s="3">
        <v>3</v>
      </c>
      <c r="BI278" s="3">
        <v>3</v>
      </c>
      <c r="BJ278" s="3">
        <v>3</v>
      </c>
      <c r="BK278" s="3">
        <v>3</v>
      </c>
      <c r="BL278" s="3">
        <v>3</v>
      </c>
      <c r="BM278" s="3">
        <v>3</v>
      </c>
      <c r="BN278" s="3">
        <v>3</v>
      </c>
      <c r="BO278" s="3">
        <v>3</v>
      </c>
      <c r="BP278" s="3"/>
    </row>
    <row r="279" spans="2:68" x14ac:dyDescent="0.25">
      <c r="B279" s="14"/>
      <c r="C279" s="2" t="s">
        <v>27</v>
      </c>
      <c r="D279" s="4">
        <v>36.853400000000001</v>
      </c>
      <c r="E279" s="4">
        <v>36.853400000000001</v>
      </c>
      <c r="F279" s="4">
        <v>36.853400000000001</v>
      </c>
      <c r="G279" s="4">
        <v>36.853400000000001</v>
      </c>
      <c r="H279" s="4">
        <v>36.853400000000001</v>
      </c>
      <c r="I279" s="4">
        <v>36.853400000000001</v>
      </c>
      <c r="J279" s="4">
        <v>36.853400000000001</v>
      </c>
      <c r="K279" s="4">
        <v>37.959001999999998</v>
      </c>
      <c r="L279" s="4">
        <v>37.959001999999998</v>
      </c>
      <c r="M279" s="4">
        <v>37.959001999999998</v>
      </c>
      <c r="N279" s="4">
        <v>37.959001999999998</v>
      </c>
      <c r="O279" s="4">
        <v>37.959001999999998</v>
      </c>
      <c r="P279" s="4"/>
      <c r="Q279" s="4">
        <v>37.959001999999998</v>
      </c>
      <c r="R279" s="4">
        <v>37.959001999999998</v>
      </c>
      <c r="S279" s="4">
        <v>37.959001999999998</v>
      </c>
      <c r="T279" s="4">
        <v>37.959001999999998</v>
      </c>
      <c r="U279" s="4">
        <v>37.959001999999998</v>
      </c>
      <c r="V279" s="4">
        <v>37.959001999999998</v>
      </c>
      <c r="W279" s="4">
        <v>37.959001999999998</v>
      </c>
      <c r="X279" s="4">
        <v>39.097772059999997</v>
      </c>
      <c r="Y279" s="4">
        <v>39.097772059999997</v>
      </c>
      <c r="Z279" s="4">
        <v>39.097772059999997</v>
      </c>
      <c r="AA279" s="4">
        <v>39.097772059999997</v>
      </c>
      <c r="AB279" s="4">
        <v>39.097772059999997</v>
      </c>
      <c r="AC279" s="4"/>
      <c r="AD279" s="4">
        <v>39.097772059999997</v>
      </c>
      <c r="AE279" s="4">
        <v>39.097772059999997</v>
      </c>
      <c r="AF279" s="4">
        <v>39.097772059999997</v>
      </c>
      <c r="AG279" s="4">
        <v>39.097772059999997</v>
      </c>
      <c r="AH279" s="4">
        <v>39.097772059999997</v>
      </c>
      <c r="AI279" s="4">
        <v>39.097772059999997</v>
      </c>
      <c r="AJ279" s="4">
        <v>39.097772059999997</v>
      </c>
      <c r="AK279" s="4">
        <v>40.2707052218</v>
      </c>
      <c r="AL279" s="4">
        <v>40.2707052218</v>
      </c>
      <c r="AM279" s="4">
        <v>40.2707052218</v>
      </c>
      <c r="AN279" s="4">
        <v>40.2707052218</v>
      </c>
      <c r="AO279" s="4">
        <v>40.2707052218</v>
      </c>
      <c r="AP279" s="4"/>
      <c r="AQ279" s="4">
        <v>40.2707052218</v>
      </c>
      <c r="AR279" s="4">
        <v>40.2707052218</v>
      </c>
      <c r="AS279" s="4">
        <v>40.2707052218</v>
      </c>
      <c r="AT279" s="4">
        <v>40.2707052218</v>
      </c>
      <c r="AU279" s="4">
        <v>40.2707052218</v>
      </c>
      <c r="AV279" s="4">
        <v>40.2707052218</v>
      </c>
      <c r="AW279" s="4">
        <v>40.2707052218</v>
      </c>
      <c r="AX279" s="4">
        <v>41.478826378454002</v>
      </c>
      <c r="AY279" s="4">
        <v>41.478826378454002</v>
      </c>
      <c r="AZ279" s="4">
        <v>41.478826378454002</v>
      </c>
      <c r="BA279" s="4">
        <v>41.478826378454002</v>
      </c>
      <c r="BB279" s="4">
        <v>41.478826378454002</v>
      </c>
      <c r="BC279" s="4"/>
      <c r="BD279" s="4">
        <v>41.478826378454002</v>
      </c>
      <c r="BE279" s="4">
        <v>41.478826378454002</v>
      </c>
      <c r="BF279" s="4">
        <v>41.478826378454002</v>
      </c>
      <c r="BG279" s="4">
        <v>41.478826378454002</v>
      </c>
      <c r="BH279" s="4">
        <v>41.478826378454002</v>
      </c>
      <c r="BI279" s="4">
        <v>41.478826378454002</v>
      </c>
      <c r="BJ279" s="4">
        <v>41.478826378454002</v>
      </c>
      <c r="BK279" s="4">
        <v>42.72319116980762</v>
      </c>
      <c r="BL279" s="4">
        <v>42.72319116980762</v>
      </c>
      <c r="BM279" s="4">
        <v>42.72319116980762</v>
      </c>
      <c r="BN279" s="4">
        <v>42.72319116980762</v>
      </c>
      <c r="BO279" s="4">
        <v>42.72319116980762</v>
      </c>
      <c r="BP279" s="4"/>
    </row>
    <row r="280" spans="2:68" x14ac:dyDescent="0.25">
      <c r="B280" s="22"/>
      <c r="C280" s="2" t="s">
        <v>28</v>
      </c>
      <c r="D280" s="3">
        <v>1</v>
      </c>
      <c r="E280" s="3">
        <v>1</v>
      </c>
      <c r="F280" s="3">
        <v>1</v>
      </c>
      <c r="G280" s="3">
        <v>1</v>
      </c>
      <c r="H280" s="3">
        <v>1</v>
      </c>
      <c r="I280" s="3">
        <v>1</v>
      </c>
      <c r="J280" s="3">
        <v>1</v>
      </c>
      <c r="K280" s="3">
        <v>1</v>
      </c>
      <c r="L280" s="3">
        <v>1</v>
      </c>
      <c r="M280" s="3">
        <v>1</v>
      </c>
      <c r="N280" s="3">
        <v>1</v>
      </c>
      <c r="O280" s="3">
        <v>1</v>
      </c>
      <c r="P280" s="3"/>
      <c r="Q280" s="3">
        <v>1</v>
      </c>
      <c r="R280" s="3">
        <v>1</v>
      </c>
      <c r="S280" s="3">
        <v>1</v>
      </c>
      <c r="T280" s="3">
        <v>1</v>
      </c>
      <c r="U280" s="3">
        <v>1</v>
      </c>
      <c r="V280" s="3">
        <v>1</v>
      </c>
      <c r="W280" s="3">
        <v>1</v>
      </c>
      <c r="X280" s="3">
        <v>1</v>
      </c>
      <c r="Y280" s="3">
        <v>1</v>
      </c>
      <c r="Z280" s="3">
        <v>1</v>
      </c>
      <c r="AA280" s="3">
        <v>1</v>
      </c>
      <c r="AB280" s="3">
        <v>1</v>
      </c>
      <c r="AC280" s="3"/>
      <c r="AD280" s="3">
        <v>1</v>
      </c>
      <c r="AE280" s="3">
        <v>1</v>
      </c>
      <c r="AF280" s="3">
        <v>1</v>
      </c>
      <c r="AG280" s="3">
        <v>1</v>
      </c>
      <c r="AH280" s="3">
        <v>1</v>
      </c>
      <c r="AI280" s="3">
        <v>1</v>
      </c>
      <c r="AJ280" s="3">
        <v>1</v>
      </c>
      <c r="AK280" s="3">
        <v>1</v>
      </c>
      <c r="AL280" s="3">
        <v>1</v>
      </c>
      <c r="AM280" s="3">
        <v>1</v>
      </c>
      <c r="AN280" s="3">
        <v>1</v>
      </c>
      <c r="AO280" s="3">
        <v>1</v>
      </c>
      <c r="AP280" s="3"/>
      <c r="AQ280" s="3">
        <v>1</v>
      </c>
      <c r="AR280" s="3">
        <v>1</v>
      </c>
      <c r="AS280" s="3">
        <v>1</v>
      </c>
      <c r="AT280" s="3">
        <v>1</v>
      </c>
      <c r="AU280" s="3">
        <v>1</v>
      </c>
      <c r="AV280" s="3">
        <v>1</v>
      </c>
      <c r="AW280" s="3">
        <v>1</v>
      </c>
      <c r="AX280" s="3">
        <v>1</v>
      </c>
      <c r="AY280" s="3">
        <v>1</v>
      </c>
      <c r="AZ280" s="3">
        <v>1</v>
      </c>
      <c r="BA280" s="3">
        <v>1</v>
      </c>
      <c r="BB280" s="3">
        <v>1</v>
      </c>
      <c r="BC280" s="3"/>
      <c r="BD280" s="3">
        <v>1</v>
      </c>
      <c r="BE280" s="3">
        <v>1</v>
      </c>
      <c r="BF280" s="3">
        <v>1</v>
      </c>
      <c r="BG280" s="3">
        <v>1</v>
      </c>
      <c r="BH280" s="3">
        <v>1</v>
      </c>
      <c r="BI280" s="3">
        <v>1</v>
      </c>
      <c r="BJ280" s="3">
        <v>1</v>
      </c>
      <c r="BK280" s="3">
        <v>1</v>
      </c>
      <c r="BL280" s="3">
        <v>1</v>
      </c>
      <c r="BM280" s="3">
        <v>1</v>
      </c>
      <c r="BN280" s="3">
        <v>1</v>
      </c>
      <c r="BO280" s="3">
        <v>1</v>
      </c>
      <c r="BP280" s="3"/>
    </row>
    <row r="281" spans="2:68" x14ac:dyDescent="0.25">
      <c r="B281" s="23" t="s">
        <v>149</v>
      </c>
      <c r="C281" s="23"/>
      <c r="D281" s="27">
        <f t="shared" ref="D281:O281" si="243">SUM(D275*D276,D277*D278,D279*D280)*D$1</f>
        <v>7436.1713790000003</v>
      </c>
      <c r="E281" s="27">
        <f t="shared" si="243"/>
        <v>7082.0679800000007</v>
      </c>
      <c r="F281" s="27">
        <f t="shared" si="243"/>
        <v>7999.6597773400008</v>
      </c>
      <c r="G281" s="27">
        <f t="shared" si="243"/>
        <v>7636.0388783700009</v>
      </c>
      <c r="H281" s="27">
        <f t="shared" si="243"/>
        <v>7272.4179794000011</v>
      </c>
      <c r="I281" s="27">
        <f t="shared" si="243"/>
        <v>7999.6597773400008</v>
      </c>
      <c r="J281" s="27">
        <f t="shared" si="243"/>
        <v>7999.6597773400008</v>
      </c>
      <c r="K281" s="27">
        <f t="shared" si="243"/>
        <v>7659.2565203700005</v>
      </c>
      <c r="L281" s="27">
        <f t="shared" si="243"/>
        <v>7659.2565203700005</v>
      </c>
      <c r="M281" s="27">
        <f t="shared" si="243"/>
        <v>8023.9830213400001</v>
      </c>
      <c r="N281" s="27">
        <f t="shared" si="243"/>
        <v>6929.8035184300006</v>
      </c>
      <c r="O281" s="27">
        <f t="shared" si="243"/>
        <v>7659.2565203700005</v>
      </c>
      <c r="P281" s="24">
        <f>SUM(D281:O281)</f>
        <v>91357.231649670008</v>
      </c>
      <c r="Q281" s="27">
        <f t="shared" ref="Q281:AB281" si="244">SUM(Q275*Q276,Q277*Q278,Q279*Q280)*Q$1</f>
        <v>7294.5300194000001</v>
      </c>
      <c r="R281" s="27">
        <f t="shared" si="244"/>
        <v>7659.2565203700005</v>
      </c>
      <c r="S281" s="27">
        <f t="shared" si="244"/>
        <v>8239.6495706602</v>
      </c>
      <c r="T281" s="27">
        <f t="shared" si="244"/>
        <v>7865.1200447211013</v>
      </c>
      <c r="U281" s="27">
        <f t="shared" si="244"/>
        <v>7865.1200447211013</v>
      </c>
      <c r="V281" s="27">
        <f t="shared" si="244"/>
        <v>8239.6495706602</v>
      </c>
      <c r="W281" s="27">
        <f t="shared" si="244"/>
        <v>7490.5905187820008</v>
      </c>
      <c r="X281" s="27">
        <f t="shared" si="244"/>
        <v>8640.3708079793014</v>
      </c>
      <c r="Y281" s="27">
        <f t="shared" si="244"/>
        <v>7889.0342159811007</v>
      </c>
      <c r="Z281" s="27">
        <f t="shared" si="244"/>
        <v>7889.0342159811007</v>
      </c>
      <c r="AA281" s="27">
        <f t="shared" si="244"/>
        <v>7513.3659199820013</v>
      </c>
      <c r="AB281" s="27">
        <f t="shared" si="244"/>
        <v>7513.3659199820013</v>
      </c>
      <c r="AC281" s="24">
        <f>SUM(Q281:AB281)</f>
        <v>94099.087369220098</v>
      </c>
      <c r="AD281" s="27">
        <f t="shared" ref="AD281:AO281" si="245">SUM(AD275*AD276,AD277*AD278,AD279*AD280)*AD$1</f>
        <v>7889.0342159811007</v>
      </c>
      <c r="AE281" s="27">
        <f t="shared" si="245"/>
        <v>7513.3659199820013</v>
      </c>
      <c r="AF281" s="27">
        <f t="shared" si="245"/>
        <v>8872.6044694972807</v>
      </c>
      <c r="AG281" s="27">
        <f t="shared" si="245"/>
        <v>7329.5428226281883</v>
      </c>
      <c r="AH281" s="27">
        <f t="shared" si="245"/>
        <v>8486.8390577800074</v>
      </c>
      <c r="AI281" s="27">
        <f t="shared" si="245"/>
        <v>8486.8390577800074</v>
      </c>
      <c r="AJ281" s="27">
        <f t="shared" si="245"/>
        <v>7715.3082343454616</v>
      </c>
      <c r="AK281" s="27">
        <f t="shared" si="245"/>
        <v>8899.5819322186799</v>
      </c>
      <c r="AL281" s="27">
        <f t="shared" si="245"/>
        <v>7738.7668975814613</v>
      </c>
      <c r="AM281" s="27">
        <f t="shared" si="245"/>
        <v>8512.6435873396076</v>
      </c>
      <c r="AN281" s="27">
        <f t="shared" si="245"/>
        <v>7738.7668975814613</v>
      </c>
      <c r="AO281" s="27">
        <f t="shared" si="245"/>
        <v>7351.8285527023882</v>
      </c>
      <c r="AP281" s="24">
        <f>SUM(AD281:AO281)</f>
        <v>96535.121645417647</v>
      </c>
      <c r="AQ281" s="27">
        <f t="shared" ref="AQ281:BB281" si="246">SUM(AQ275*AQ276,AQ277*AQ278,AQ279*AQ280)*AQ$1</f>
        <v>8512.6435873396076</v>
      </c>
      <c r="AR281" s="27">
        <f t="shared" si="246"/>
        <v>7738.7668975814613</v>
      </c>
      <c r="AS281" s="27">
        <f t="shared" si="246"/>
        <v>8741.4442295134086</v>
      </c>
      <c r="AT281" s="27">
        <f t="shared" si="246"/>
        <v>7946.7674813758258</v>
      </c>
      <c r="AU281" s="27">
        <f t="shared" si="246"/>
        <v>8741.4442295134086</v>
      </c>
      <c r="AV281" s="27">
        <f t="shared" si="246"/>
        <v>8344.1058554446172</v>
      </c>
      <c r="AW281" s="27">
        <f t="shared" si="246"/>
        <v>8344.1058554446172</v>
      </c>
      <c r="AX281" s="27">
        <f t="shared" si="246"/>
        <v>9166.569390185241</v>
      </c>
      <c r="AY281" s="27">
        <f t="shared" si="246"/>
        <v>7572.3834092834595</v>
      </c>
      <c r="AZ281" s="27">
        <f t="shared" si="246"/>
        <v>9166.569390185241</v>
      </c>
      <c r="BA281" s="27">
        <f t="shared" si="246"/>
        <v>7970.9299045089047</v>
      </c>
      <c r="BB281" s="27">
        <f t="shared" si="246"/>
        <v>7572.3834092834595</v>
      </c>
      <c r="BC281" s="24">
        <f>SUM(AQ281:BB281)</f>
        <v>99818.113639659234</v>
      </c>
      <c r="BD281" s="27">
        <f t="shared" ref="BD281:BO281" si="247">SUM(BD275*BD276,BD277*BD278,BD279*BD280)*BD$1</f>
        <v>8768.0228949597949</v>
      </c>
      <c r="BE281" s="27">
        <f t="shared" si="247"/>
        <v>7970.9299045089047</v>
      </c>
      <c r="BF281" s="27">
        <f t="shared" si="247"/>
        <v>8594.4290311079549</v>
      </c>
      <c r="BG281" s="27">
        <f t="shared" si="247"/>
        <v>8594.4290311079549</v>
      </c>
      <c r="BH281" s="27">
        <f t="shared" si="247"/>
        <v>9003.6875563988106</v>
      </c>
      <c r="BI281" s="27">
        <f t="shared" si="247"/>
        <v>8185.1705058171001</v>
      </c>
      <c r="BJ281" s="27">
        <f t="shared" si="247"/>
        <v>9003.6875563988106</v>
      </c>
      <c r="BK281" s="27">
        <f t="shared" si="247"/>
        <v>9031.0635818085902</v>
      </c>
      <c r="BL281" s="27">
        <f t="shared" si="247"/>
        <v>8210.0578016441723</v>
      </c>
      <c r="BM281" s="27">
        <f t="shared" si="247"/>
        <v>9441.5664718907992</v>
      </c>
      <c r="BN281" s="27">
        <f t="shared" si="247"/>
        <v>7799.5549115619642</v>
      </c>
      <c r="BO281" s="27">
        <f t="shared" si="247"/>
        <v>8210.0578016441723</v>
      </c>
      <c r="BP281" s="24">
        <f>SUM(BD281:BO281)</f>
        <v>102812.65704884901</v>
      </c>
    </row>
    <row r="282" spans="2:68" x14ac:dyDescent="0.25">
      <c r="B282" s="14" t="s">
        <v>87</v>
      </c>
      <c r="C282" s="2" t="s">
        <v>19</v>
      </c>
      <c r="D282" s="4">
        <v>40.310096000000001</v>
      </c>
      <c r="E282" s="4">
        <v>40.310096000000001</v>
      </c>
      <c r="F282" s="4">
        <v>41.519398880000004</v>
      </c>
      <c r="G282" s="4">
        <v>41.519398880000004</v>
      </c>
      <c r="H282" s="4">
        <v>41.519398880000004</v>
      </c>
      <c r="I282" s="4">
        <v>41.519398880000004</v>
      </c>
      <c r="J282" s="4">
        <v>41.519398880000004</v>
      </c>
      <c r="K282" s="4">
        <v>41.519398880000004</v>
      </c>
      <c r="L282" s="4">
        <v>41.519398880000004</v>
      </c>
      <c r="M282" s="4">
        <v>41.519398880000004</v>
      </c>
      <c r="N282" s="4">
        <v>41.519398880000004</v>
      </c>
      <c r="O282" s="4">
        <v>41.519398880000004</v>
      </c>
      <c r="P282" s="4"/>
      <c r="Q282" s="4">
        <v>41.519398880000004</v>
      </c>
      <c r="R282" s="4">
        <v>41.519398880000004</v>
      </c>
      <c r="S282" s="4">
        <v>42.764980846400007</v>
      </c>
      <c r="T282" s="4">
        <v>42.764980846400007</v>
      </c>
      <c r="U282" s="4">
        <v>42.764980846400007</v>
      </c>
      <c r="V282" s="4">
        <v>42.764980846400007</v>
      </c>
      <c r="W282" s="4">
        <v>42.764980846400007</v>
      </c>
      <c r="X282" s="4">
        <v>42.764980846400007</v>
      </c>
      <c r="Y282" s="4">
        <v>42.764980846400007</v>
      </c>
      <c r="Z282" s="4">
        <v>42.764980846400007</v>
      </c>
      <c r="AA282" s="4">
        <v>42.764980846400007</v>
      </c>
      <c r="AB282" s="4">
        <v>42.764980846400007</v>
      </c>
      <c r="AC282" s="4"/>
      <c r="AD282" s="4">
        <v>42.764980846400007</v>
      </c>
      <c r="AE282" s="4">
        <v>42.764980846400007</v>
      </c>
      <c r="AF282" s="4">
        <v>44.047930271792012</v>
      </c>
      <c r="AG282" s="4">
        <v>44.047930271792012</v>
      </c>
      <c r="AH282" s="4">
        <v>44.047930271792012</v>
      </c>
      <c r="AI282" s="4">
        <v>44.047930271792012</v>
      </c>
      <c r="AJ282" s="4">
        <v>44.047930271792012</v>
      </c>
      <c r="AK282" s="4">
        <v>44.047930271792012</v>
      </c>
      <c r="AL282" s="4">
        <v>44.047930271792012</v>
      </c>
      <c r="AM282" s="4">
        <v>44.047930271792012</v>
      </c>
      <c r="AN282" s="4">
        <v>44.047930271792012</v>
      </c>
      <c r="AO282" s="4">
        <v>44.047930271792012</v>
      </c>
      <c r="AP282" s="4"/>
      <c r="AQ282" s="4">
        <v>44.047930271792012</v>
      </c>
      <c r="AR282" s="4">
        <v>44.047930271792012</v>
      </c>
      <c r="AS282" s="4">
        <v>45.369368179945774</v>
      </c>
      <c r="AT282" s="4">
        <v>45.369368179945774</v>
      </c>
      <c r="AU282" s="4">
        <v>45.369368179945774</v>
      </c>
      <c r="AV282" s="4">
        <v>45.369368179945774</v>
      </c>
      <c r="AW282" s="4">
        <v>45.369368179945774</v>
      </c>
      <c r="AX282" s="4">
        <v>45.369368179945774</v>
      </c>
      <c r="AY282" s="4">
        <v>45.369368179945774</v>
      </c>
      <c r="AZ282" s="4">
        <v>45.369368179945774</v>
      </c>
      <c r="BA282" s="4">
        <v>45.369368179945774</v>
      </c>
      <c r="BB282" s="4">
        <v>45.369368179945774</v>
      </c>
      <c r="BC282" s="4"/>
      <c r="BD282" s="4">
        <v>45.369368179945774</v>
      </c>
      <c r="BE282" s="4">
        <v>45.369368179945774</v>
      </c>
      <c r="BF282" s="4">
        <v>46.730449225344145</v>
      </c>
      <c r="BG282" s="4">
        <v>46.730449225344145</v>
      </c>
      <c r="BH282" s="4">
        <v>46.730449225344145</v>
      </c>
      <c r="BI282" s="4">
        <v>46.730449225344145</v>
      </c>
      <c r="BJ282" s="4">
        <v>46.730449225344145</v>
      </c>
      <c r="BK282" s="4">
        <v>46.730449225344145</v>
      </c>
      <c r="BL282" s="4">
        <v>46.730449225344145</v>
      </c>
      <c r="BM282" s="4">
        <v>46.730449225344145</v>
      </c>
      <c r="BN282" s="4">
        <v>46.730449225344145</v>
      </c>
      <c r="BO282" s="4">
        <v>46.730449225344145</v>
      </c>
      <c r="BP282" s="4"/>
    </row>
    <row r="283" spans="2:68" x14ac:dyDescent="0.25">
      <c r="B283" s="14"/>
      <c r="C283" s="2" t="s">
        <v>20</v>
      </c>
      <c r="D283" s="3">
        <v>2</v>
      </c>
      <c r="E283" s="3">
        <v>2</v>
      </c>
      <c r="F283" s="3">
        <v>2</v>
      </c>
      <c r="G283" s="3">
        <v>2</v>
      </c>
      <c r="H283" s="3">
        <v>2</v>
      </c>
      <c r="I283" s="3">
        <v>2</v>
      </c>
      <c r="J283" s="3">
        <v>2</v>
      </c>
      <c r="K283" s="3">
        <v>2</v>
      </c>
      <c r="L283" s="3">
        <v>2</v>
      </c>
      <c r="M283" s="3">
        <v>2</v>
      </c>
      <c r="N283" s="3">
        <v>2</v>
      </c>
      <c r="O283" s="3">
        <v>2</v>
      </c>
      <c r="P283" s="3"/>
      <c r="Q283" s="3">
        <v>2</v>
      </c>
      <c r="R283" s="3">
        <v>2</v>
      </c>
      <c r="S283" s="3">
        <v>2</v>
      </c>
      <c r="T283" s="3">
        <v>2</v>
      </c>
      <c r="U283" s="3">
        <v>2</v>
      </c>
      <c r="V283" s="3">
        <v>2</v>
      </c>
      <c r="W283" s="3">
        <v>2</v>
      </c>
      <c r="X283" s="3">
        <v>2</v>
      </c>
      <c r="Y283" s="3">
        <v>2</v>
      </c>
      <c r="Z283" s="3">
        <v>2</v>
      </c>
      <c r="AA283" s="3">
        <v>2</v>
      </c>
      <c r="AB283" s="3">
        <v>2</v>
      </c>
      <c r="AC283" s="3"/>
      <c r="AD283" s="3">
        <v>2</v>
      </c>
      <c r="AE283" s="3">
        <v>2</v>
      </c>
      <c r="AF283" s="3">
        <v>2</v>
      </c>
      <c r="AG283" s="3">
        <v>2</v>
      </c>
      <c r="AH283" s="3">
        <v>2</v>
      </c>
      <c r="AI283" s="3">
        <v>2</v>
      </c>
      <c r="AJ283" s="3">
        <v>2</v>
      </c>
      <c r="AK283" s="3">
        <v>2</v>
      </c>
      <c r="AL283" s="3">
        <v>2</v>
      </c>
      <c r="AM283" s="3">
        <v>2</v>
      </c>
      <c r="AN283" s="3">
        <v>2</v>
      </c>
      <c r="AO283" s="3">
        <v>2</v>
      </c>
      <c r="AP283" s="3"/>
      <c r="AQ283" s="3">
        <v>2</v>
      </c>
      <c r="AR283" s="3">
        <v>2</v>
      </c>
      <c r="AS283" s="3">
        <v>2</v>
      </c>
      <c r="AT283" s="3">
        <v>2</v>
      </c>
      <c r="AU283" s="3">
        <v>2</v>
      </c>
      <c r="AV283" s="3">
        <v>2</v>
      </c>
      <c r="AW283" s="3">
        <v>2</v>
      </c>
      <c r="AX283" s="3">
        <v>2</v>
      </c>
      <c r="AY283" s="3">
        <v>2</v>
      </c>
      <c r="AZ283" s="3">
        <v>2</v>
      </c>
      <c r="BA283" s="3">
        <v>2</v>
      </c>
      <c r="BB283" s="3">
        <v>2</v>
      </c>
      <c r="BC283" s="3"/>
      <c r="BD283" s="3">
        <v>2</v>
      </c>
      <c r="BE283" s="3">
        <v>2</v>
      </c>
      <c r="BF283" s="3">
        <v>2</v>
      </c>
      <c r="BG283" s="3">
        <v>2</v>
      </c>
      <c r="BH283" s="3">
        <v>2</v>
      </c>
      <c r="BI283" s="3">
        <v>2</v>
      </c>
      <c r="BJ283" s="3">
        <v>2</v>
      </c>
      <c r="BK283" s="3">
        <v>2</v>
      </c>
      <c r="BL283" s="3">
        <v>2</v>
      </c>
      <c r="BM283" s="3">
        <v>2</v>
      </c>
      <c r="BN283" s="3">
        <v>2</v>
      </c>
      <c r="BO283" s="3">
        <v>2</v>
      </c>
      <c r="BP283" s="3"/>
    </row>
    <row r="284" spans="2:68" x14ac:dyDescent="0.25">
      <c r="B284" s="14"/>
      <c r="C284" s="2" t="s">
        <v>27</v>
      </c>
      <c r="D284" s="4">
        <v>35.319844444444435</v>
      </c>
      <c r="E284" s="4">
        <v>35.319844444444435</v>
      </c>
      <c r="F284" s="4">
        <v>35.319844444444435</v>
      </c>
      <c r="G284" s="4">
        <v>35.319844444444435</v>
      </c>
      <c r="H284" s="4">
        <v>35.319844444444435</v>
      </c>
      <c r="I284" s="4">
        <v>35.319844444444435</v>
      </c>
      <c r="J284" s="4">
        <v>35.319844444444435</v>
      </c>
      <c r="K284" s="4">
        <v>36.379439777777769</v>
      </c>
      <c r="L284" s="4">
        <v>36.379439777777769</v>
      </c>
      <c r="M284" s="4">
        <v>36.379439777777769</v>
      </c>
      <c r="N284" s="4">
        <v>36.379439777777769</v>
      </c>
      <c r="O284" s="4">
        <v>36.379439777777769</v>
      </c>
      <c r="P284" s="4"/>
      <c r="Q284" s="4">
        <v>36.379439777777769</v>
      </c>
      <c r="R284" s="4">
        <v>36.379439777777769</v>
      </c>
      <c r="S284" s="4">
        <v>36.379439777777769</v>
      </c>
      <c r="T284" s="4">
        <v>36.379439777777769</v>
      </c>
      <c r="U284" s="4">
        <v>36.379439777777769</v>
      </c>
      <c r="V284" s="4">
        <v>36.379439777777769</v>
      </c>
      <c r="W284" s="4">
        <v>36.379439777777769</v>
      </c>
      <c r="X284" s="4">
        <v>37.470822971111104</v>
      </c>
      <c r="Y284" s="4">
        <v>37.470822971111104</v>
      </c>
      <c r="Z284" s="4">
        <v>37.470822971111104</v>
      </c>
      <c r="AA284" s="4">
        <v>37.470822971111104</v>
      </c>
      <c r="AB284" s="4">
        <v>37.470822971111104</v>
      </c>
      <c r="AC284" s="4"/>
      <c r="AD284" s="4">
        <v>37.470822971111104</v>
      </c>
      <c r="AE284" s="4">
        <v>37.470822971111104</v>
      </c>
      <c r="AF284" s="4">
        <v>37.470822971111104</v>
      </c>
      <c r="AG284" s="4">
        <v>37.470822971111104</v>
      </c>
      <c r="AH284" s="4">
        <v>37.470822971111104</v>
      </c>
      <c r="AI284" s="4">
        <v>37.470822971111104</v>
      </c>
      <c r="AJ284" s="4">
        <v>37.470822971111104</v>
      </c>
      <c r="AK284" s="4">
        <v>38.594947660244436</v>
      </c>
      <c r="AL284" s="4">
        <v>38.594947660244436</v>
      </c>
      <c r="AM284" s="4">
        <v>38.594947660244436</v>
      </c>
      <c r="AN284" s="4">
        <v>38.594947660244436</v>
      </c>
      <c r="AO284" s="4">
        <v>38.594947660244436</v>
      </c>
      <c r="AP284" s="4"/>
      <c r="AQ284" s="4">
        <v>38.594947660244436</v>
      </c>
      <c r="AR284" s="4">
        <v>38.594947660244436</v>
      </c>
      <c r="AS284" s="4">
        <v>38.594947660244436</v>
      </c>
      <c r="AT284" s="4">
        <v>38.594947660244436</v>
      </c>
      <c r="AU284" s="4">
        <v>38.594947660244436</v>
      </c>
      <c r="AV284" s="4">
        <v>38.594947660244436</v>
      </c>
      <c r="AW284" s="4">
        <v>38.594947660244436</v>
      </c>
      <c r="AX284" s="4">
        <v>39.752796090051767</v>
      </c>
      <c r="AY284" s="4">
        <v>39.752796090051767</v>
      </c>
      <c r="AZ284" s="4">
        <v>39.752796090051767</v>
      </c>
      <c r="BA284" s="4">
        <v>39.752796090051767</v>
      </c>
      <c r="BB284" s="4">
        <v>39.752796090051767</v>
      </c>
      <c r="BC284" s="4"/>
      <c r="BD284" s="4">
        <v>39.752796090051767</v>
      </c>
      <c r="BE284" s="4">
        <v>39.752796090051767</v>
      </c>
      <c r="BF284" s="4">
        <v>39.752796090051767</v>
      </c>
      <c r="BG284" s="4">
        <v>39.752796090051767</v>
      </c>
      <c r="BH284" s="4">
        <v>39.752796090051767</v>
      </c>
      <c r="BI284" s="4">
        <v>39.752796090051767</v>
      </c>
      <c r="BJ284" s="4">
        <v>39.752796090051767</v>
      </c>
      <c r="BK284" s="4">
        <v>40.945379972753322</v>
      </c>
      <c r="BL284" s="4">
        <v>40.945379972753322</v>
      </c>
      <c r="BM284" s="4">
        <v>40.945379972753322</v>
      </c>
      <c r="BN284" s="4">
        <v>40.945379972753322</v>
      </c>
      <c r="BO284" s="4">
        <v>40.945379972753322</v>
      </c>
      <c r="BP284" s="4"/>
    </row>
    <row r="285" spans="2:68" x14ac:dyDescent="0.25">
      <c r="B285" s="22"/>
      <c r="C285" s="2" t="s">
        <v>28</v>
      </c>
      <c r="D285" s="3">
        <v>18</v>
      </c>
      <c r="E285" s="3">
        <v>18</v>
      </c>
      <c r="F285" s="3">
        <v>18</v>
      </c>
      <c r="G285" s="3">
        <v>18</v>
      </c>
      <c r="H285" s="3">
        <v>18</v>
      </c>
      <c r="I285" s="3">
        <v>18</v>
      </c>
      <c r="J285" s="3">
        <v>18</v>
      </c>
      <c r="K285" s="3">
        <v>18</v>
      </c>
      <c r="L285" s="3">
        <v>18</v>
      </c>
      <c r="M285" s="3">
        <v>18</v>
      </c>
      <c r="N285" s="3">
        <v>18</v>
      </c>
      <c r="O285" s="3">
        <v>18</v>
      </c>
      <c r="P285" s="3"/>
      <c r="Q285" s="3">
        <v>18</v>
      </c>
      <c r="R285" s="3">
        <v>18</v>
      </c>
      <c r="S285" s="3">
        <v>18</v>
      </c>
      <c r="T285" s="3">
        <v>18</v>
      </c>
      <c r="U285" s="3">
        <v>18</v>
      </c>
      <c r="V285" s="3">
        <v>18</v>
      </c>
      <c r="W285" s="3">
        <v>18</v>
      </c>
      <c r="X285" s="3">
        <v>18</v>
      </c>
      <c r="Y285" s="3">
        <v>18</v>
      </c>
      <c r="Z285" s="3">
        <v>18</v>
      </c>
      <c r="AA285" s="3">
        <v>18</v>
      </c>
      <c r="AB285" s="3">
        <v>18</v>
      </c>
      <c r="AC285" s="3"/>
      <c r="AD285" s="3">
        <v>18</v>
      </c>
      <c r="AE285" s="3">
        <v>18</v>
      </c>
      <c r="AF285" s="3">
        <v>18</v>
      </c>
      <c r="AG285" s="3">
        <v>18</v>
      </c>
      <c r="AH285" s="3">
        <v>18</v>
      </c>
      <c r="AI285" s="3">
        <v>18</v>
      </c>
      <c r="AJ285" s="3">
        <v>18</v>
      </c>
      <c r="AK285" s="3">
        <v>18</v>
      </c>
      <c r="AL285" s="3">
        <v>18</v>
      </c>
      <c r="AM285" s="3">
        <v>18</v>
      </c>
      <c r="AN285" s="3">
        <v>18</v>
      </c>
      <c r="AO285" s="3">
        <v>18</v>
      </c>
      <c r="AP285" s="3"/>
      <c r="AQ285" s="3">
        <v>18</v>
      </c>
      <c r="AR285" s="3">
        <v>18</v>
      </c>
      <c r="AS285" s="3">
        <v>18</v>
      </c>
      <c r="AT285" s="3">
        <v>18</v>
      </c>
      <c r="AU285" s="3">
        <v>18</v>
      </c>
      <c r="AV285" s="3">
        <v>18</v>
      </c>
      <c r="AW285" s="3">
        <v>18</v>
      </c>
      <c r="AX285" s="3">
        <v>18</v>
      </c>
      <c r="AY285" s="3">
        <v>18</v>
      </c>
      <c r="AZ285" s="3">
        <v>18</v>
      </c>
      <c r="BA285" s="3">
        <v>18</v>
      </c>
      <c r="BB285" s="3">
        <v>18</v>
      </c>
      <c r="BC285" s="3"/>
      <c r="BD285" s="3">
        <v>18</v>
      </c>
      <c r="BE285" s="3">
        <v>18</v>
      </c>
      <c r="BF285" s="3">
        <v>18</v>
      </c>
      <c r="BG285" s="3">
        <v>18</v>
      </c>
      <c r="BH285" s="3">
        <v>18</v>
      </c>
      <c r="BI285" s="3">
        <v>18</v>
      </c>
      <c r="BJ285" s="3">
        <v>18</v>
      </c>
      <c r="BK285" s="3">
        <v>18</v>
      </c>
      <c r="BL285" s="3">
        <v>18</v>
      </c>
      <c r="BM285" s="3">
        <v>18</v>
      </c>
      <c r="BN285" s="3">
        <v>18</v>
      </c>
      <c r="BO285" s="3">
        <v>18</v>
      </c>
      <c r="BP285" s="3"/>
    </row>
    <row r="286" spans="2:68" x14ac:dyDescent="0.25">
      <c r="B286" s="23" t="s">
        <v>150</v>
      </c>
      <c r="C286" s="23"/>
      <c r="D286" s="27">
        <f t="shared" ref="D286:O286" si="248">SUM(D282*D283,D284*D285)*D$1</f>
        <v>15043.925231999994</v>
      </c>
      <c r="E286" s="27">
        <f t="shared" si="248"/>
        <v>14327.547839999996</v>
      </c>
      <c r="F286" s="27">
        <f t="shared" si="248"/>
        <v>15813.511950719994</v>
      </c>
      <c r="G286" s="27">
        <f t="shared" si="248"/>
        <v>15094.715952959994</v>
      </c>
      <c r="H286" s="27">
        <f t="shared" si="248"/>
        <v>14375.919955199995</v>
      </c>
      <c r="I286" s="27">
        <f t="shared" si="248"/>
        <v>15813.511950719994</v>
      </c>
      <c r="J286" s="27">
        <f t="shared" si="248"/>
        <v>15813.511950719994</v>
      </c>
      <c r="K286" s="27">
        <f t="shared" si="248"/>
        <v>15495.242988959995</v>
      </c>
      <c r="L286" s="27">
        <f t="shared" si="248"/>
        <v>15495.242988959995</v>
      </c>
      <c r="M286" s="27">
        <f t="shared" si="248"/>
        <v>16233.111702719994</v>
      </c>
      <c r="N286" s="27">
        <f t="shared" si="248"/>
        <v>14019.505561439995</v>
      </c>
      <c r="O286" s="27">
        <f t="shared" si="248"/>
        <v>15495.242988959995</v>
      </c>
      <c r="P286" s="24">
        <f>SUM(D286:O286)</f>
        <v>183020.99106335995</v>
      </c>
      <c r="Q286" s="27">
        <f t="shared" ref="Q286:AB286" si="249">SUM(Q282*Q283,Q284*Q285)*Q$1</f>
        <v>14757.374275199996</v>
      </c>
      <c r="R286" s="27">
        <f t="shared" si="249"/>
        <v>15495.242988959995</v>
      </c>
      <c r="S286" s="27">
        <f t="shared" si="249"/>
        <v>16287.917309241597</v>
      </c>
      <c r="T286" s="27">
        <f t="shared" si="249"/>
        <v>15547.557431548797</v>
      </c>
      <c r="U286" s="27">
        <f t="shared" si="249"/>
        <v>15547.557431548797</v>
      </c>
      <c r="V286" s="27">
        <f t="shared" si="249"/>
        <v>16287.917309241597</v>
      </c>
      <c r="W286" s="27">
        <f t="shared" si="249"/>
        <v>14807.197553855996</v>
      </c>
      <c r="X286" s="27">
        <f t="shared" si="249"/>
        <v>17480.109828974397</v>
      </c>
      <c r="Y286" s="27">
        <f t="shared" si="249"/>
        <v>15960.100278628797</v>
      </c>
      <c r="Z286" s="27">
        <f t="shared" si="249"/>
        <v>15960.100278628797</v>
      </c>
      <c r="AA286" s="27">
        <f t="shared" si="249"/>
        <v>15200.095503455997</v>
      </c>
      <c r="AB286" s="27">
        <f t="shared" si="249"/>
        <v>15200.095503455997</v>
      </c>
      <c r="AC286" s="24">
        <f>SUM(Q286:AB286)</f>
        <v>188531.26569274074</v>
      </c>
      <c r="AD286" s="27">
        <f t="shared" ref="AD286:AO286" si="250">SUM(AD282*AD283,AD284*AD285)*AD$1</f>
        <v>15960.100278628797</v>
      </c>
      <c r="AE286" s="27">
        <f t="shared" si="250"/>
        <v>15200.095503455997</v>
      </c>
      <c r="AF286" s="27">
        <f t="shared" si="250"/>
        <v>17539.125502542429</v>
      </c>
      <c r="AG286" s="27">
        <f t="shared" si="250"/>
        <v>14488.842806448094</v>
      </c>
      <c r="AH286" s="27">
        <f t="shared" si="250"/>
        <v>16776.554828518845</v>
      </c>
      <c r="AI286" s="27">
        <f t="shared" si="250"/>
        <v>16776.554828518845</v>
      </c>
      <c r="AJ286" s="27">
        <f t="shared" si="250"/>
        <v>15251.413480471678</v>
      </c>
      <c r="AK286" s="27">
        <f t="shared" si="250"/>
        <v>18004.51312384363</v>
      </c>
      <c r="AL286" s="27">
        <f t="shared" si="250"/>
        <v>15656.098368559678</v>
      </c>
      <c r="AM286" s="27">
        <f t="shared" si="250"/>
        <v>17221.708205415645</v>
      </c>
      <c r="AN286" s="27">
        <f t="shared" si="250"/>
        <v>15656.098368559678</v>
      </c>
      <c r="AO286" s="27">
        <f t="shared" si="250"/>
        <v>14873.293450131694</v>
      </c>
      <c r="AP286" s="24">
        <f>SUM(AD286:AO286)</f>
        <v>193404.39874509498</v>
      </c>
      <c r="AQ286" s="27">
        <f t="shared" ref="AQ286:BB286" si="251">SUM(AQ282*AQ283,AQ284*AQ285)*AQ$1</f>
        <v>17221.708205415645</v>
      </c>
      <c r="AR286" s="27">
        <f t="shared" si="251"/>
        <v>15656.098368559678</v>
      </c>
      <c r="AS286" s="27">
        <f t="shared" si="251"/>
        <v>17279.851473374409</v>
      </c>
      <c r="AT286" s="27">
        <f t="shared" si="251"/>
        <v>15708.955884885827</v>
      </c>
      <c r="AU286" s="27">
        <f t="shared" si="251"/>
        <v>17279.851473374409</v>
      </c>
      <c r="AV286" s="27">
        <f t="shared" si="251"/>
        <v>16494.403679130119</v>
      </c>
      <c r="AW286" s="27">
        <f t="shared" si="251"/>
        <v>16494.403679130119</v>
      </c>
      <c r="AX286" s="27">
        <f t="shared" si="251"/>
        <v>18544.648517558937</v>
      </c>
      <c r="AY286" s="27">
        <f t="shared" si="251"/>
        <v>15319.492253635644</v>
      </c>
      <c r="AZ286" s="27">
        <f t="shared" si="251"/>
        <v>18544.648517558937</v>
      </c>
      <c r="BA286" s="27">
        <f t="shared" si="251"/>
        <v>16125.781319616468</v>
      </c>
      <c r="BB286" s="27">
        <f t="shared" si="251"/>
        <v>15319.492253635644</v>
      </c>
      <c r="BC286" s="24">
        <f>SUM(AQ286:BB286)</f>
        <v>199989.33562587583</v>
      </c>
      <c r="BD286" s="27">
        <f t="shared" ref="BD286:BO286" si="252">SUM(BD282*BD283,BD284*BD285)*BD$1</f>
        <v>17738.359451578115</v>
      </c>
      <c r="BE286" s="27">
        <f t="shared" si="252"/>
        <v>16125.781319616468</v>
      </c>
      <c r="BF286" s="27">
        <f t="shared" si="252"/>
        <v>16989.235789504022</v>
      </c>
      <c r="BG286" s="27">
        <f t="shared" si="252"/>
        <v>16989.235789504022</v>
      </c>
      <c r="BH286" s="27">
        <f t="shared" si="252"/>
        <v>17798.247017575643</v>
      </c>
      <c r="BI286" s="27">
        <f t="shared" si="252"/>
        <v>16180.224561432404</v>
      </c>
      <c r="BJ286" s="27">
        <f t="shared" si="252"/>
        <v>17798.247017575643</v>
      </c>
      <c r="BK286" s="27">
        <f t="shared" si="252"/>
        <v>18270.510235125457</v>
      </c>
      <c r="BL286" s="27">
        <f t="shared" si="252"/>
        <v>16609.554759204962</v>
      </c>
      <c r="BM286" s="27">
        <f t="shared" si="252"/>
        <v>19100.987973085706</v>
      </c>
      <c r="BN286" s="27">
        <f t="shared" si="252"/>
        <v>15779.077021244713</v>
      </c>
      <c r="BO286" s="27">
        <f t="shared" si="252"/>
        <v>16609.554759204962</v>
      </c>
      <c r="BP286" s="24">
        <f>SUM(BD286:BO286)</f>
        <v>205989.01569465213</v>
      </c>
    </row>
    <row r="287" spans="2:68" x14ac:dyDescent="0.25">
      <c r="B287" s="14" t="s">
        <v>88</v>
      </c>
      <c r="C287" s="2" t="s">
        <v>19</v>
      </c>
      <c r="D287" s="4">
        <v>41.519230999999998</v>
      </c>
      <c r="E287" s="4">
        <v>41.519230999999998</v>
      </c>
      <c r="F287" s="4">
        <v>42.764807929999996</v>
      </c>
      <c r="G287" s="4">
        <v>42.764807929999996</v>
      </c>
      <c r="H287" s="4">
        <v>42.764807929999996</v>
      </c>
      <c r="I287" s="4">
        <v>42.764807929999996</v>
      </c>
      <c r="J287" s="4">
        <v>42.764807929999996</v>
      </c>
      <c r="K287" s="4">
        <v>42.764807929999996</v>
      </c>
      <c r="L287" s="4">
        <v>42.764807929999996</v>
      </c>
      <c r="M287" s="4">
        <v>42.764807929999996</v>
      </c>
      <c r="N287" s="4">
        <v>42.764807929999996</v>
      </c>
      <c r="O287" s="4">
        <v>42.764807929999996</v>
      </c>
      <c r="P287" s="4"/>
      <c r="Q287" s="4">
        <v>42.764807929999996</v>
      </c>
      <c r="R287" s="4">
        <v>42.764807929999996</v>
      </c>
      <c r="S287" s="4">
        <v>44.047752167900001</v>
      </c>
      <c r="T287" s="4">
        <v>44.047752167900001</v>
      </c>
      <c r="U287" s="4">
        <v>44.047752167900001</v>
      </c>
      <c r="V287" s="4">
        <v>44.047752167900001</v>
      </c>
      <c r="W287" s="4">
        <v>44.047752167900001</v>
      </c>
      <c r="X287" s="4">
        <v>44.047752167900001</v>
      </c>
      <c r="Y287" s="4">
        <v>44.047752167900001</v>
      </c>
      <c r="Z287" s="4">
        <v>44.047752167900001</v>
      </c>
      <c r="AA287" s="4">
        <v>44.047752167900001</v>
      </c>
      <c r="AB287" s="4">
        <v>44.047752167900001</v>
      </c>
      <c r="AC287" s="4"/>
      <c r="AD287" s="4">
        <v>44.047752167900001</v>
      </c>
      <c r="AE287" s="4">
        <v>44.047752167900001</v>
      </c>
      <c r="AF287" s="4">
        <v>45.369184732937001</v>
      </c>
      <c r="AG287" s="4">
        <v>45.369184732937001</v>
      </c>
      <c r="AH287" s="4">
        <v>45.369184732937001</v>
      </c>
      <c r="AI287" s="4">
        <v>45.369184732937001</v>
      </c>
      <c r="AJ287" s="4">
        <v>45.369184732937001</v>
      </c>
      <c r="AK287" s="4">
        <v>45.369184732937001</v>
      </c>
      <c r="AL287" s="4">
        <v>45.369184732937001</v>
      </c>
      <c r="AM287" s="4">
        <v>45.369184732937001</v>
      </c>
      <c r="AN287" s="4">
        <v>45.369184732937001</v>
      </c>
      <c r="AO287" s="4">
        <v>45.369184732937001</v>
      </c>
      <c r="AP287" s="4"/>
      <c r="AQ287" s="4">
        <v>45.369184732937001</v>
      </c>
      <c r="AR287" s="4">
        <v>45.369184732937001</v>
      </c>
      <c r="AS287" s="4">
        <v>46.730260274925115</v>
      </c>
      <c r="AT287" s="4">
        <v>46.730260274925115</v>
      </c>
      <c r="AU287" s="4">
        <v>46.730260274925115</v>
      </c>
      <c r="AV287" s="4">
        <v>46.730260274925115</v>
      </c>
      <c r="AW287" s="4">
        <v>46.730260274925115</v>
      </c>
      <c r="AX287" s="4">
        <v>46.730260274925115</v>
      </c>
      <c r="AY287" s="4">
        <v>46.730260274925115</v>
      </c>
      <c r="AZ287" s="4">
        <v>46.730260274925115</v>
      </c>
      <c r="BA287" s="4">
        <v>46.730260274925115</v>
      </c>
      <c r="BB287" s="4">
        <v>46.730260274925115</v>
      </c>
      <c r="BC287" s="4"/>
      <c r="BD287" s="4">
        <v>46.730260274925115</v>
      </c>
      <c r="BE287" s="4">
        <v>46.730260274925115</v>
      </c>
      <c r="BF287" s="4">
        <v>48.132168083172871</v>
      </c>
      <c r="BG287" s="4">
        <v>48.132168083172871</v>
      </c>
      <c r="BH287" s="4">
        <v>48.132168083172871</v>
      </c>
      <c r="BI287" s="4">
        <v>48.132168083172871</v>
      </c>
      <c r="BJ287" s="4">
        <v>48.132168083172871</v>
      </c>
      <c r="BK287" s="4">
        <v>48.132168083172871</v>
      </c>
      <c r="BL287" s="4">
        <v>48.132168083172871</v>
      </c>
      <c r="BM287" s="4">
        <v>48.132168083172871</v>
      </c>
      <c r="BN287" s="4">
        <v>48.132168083172871</v>
      </c>
      <c r="BO287" s="4">
        <v>48.132168083172871</v>
      </c>
      <c r="BP287" s="4"/>
    </row>
    <row r="288" spans="2:68" x14ac:dyDescent="0.25">
      <c r="B288" s="14"/>
      <c r="C288" s="2" t="s">
        <v>20</v>
      </c>
      <c r="D288" s="3">
        <v>2</v>
      </c>
      <c r="E288" s="3">
        <v>2</v>
      </c>
      <c r="F288" s="3">
        <v>2</v>
      </c>
      <c r="G288" s="3">
        <v>2</v>
      </c>
      <c r="H288" s="3">
        <v>2</v>
      </c>
      <c r="I288" s="3">
        <v>2</v>
      </c>
      <c r="J288" s="3">
        <v>2</v>
      </c>
      <c r="K288" s="3">
        <v>2</v>
      </c>
      <c r="L288" s="3">
        <v>2</v>
      </c>
      <c r="M288" s="3">
        <v>2</v>
      </c>
      <c r="N288" s="3">
        <v>2</v>
      </c>
      <c r="O288" s="3">
        <v>2</v>
      </c>
      <c r="P288" s="3"/>
      <c r="Q288" s="3">
        <v>2</v>
      </c>
      <c r="R288" s="3">
        <v>2</v>
      </c>
      <c r="S288" s="3">
        <v>2</v>
      </c>
      <c r="T288" s="3">
        <v>2</v>
      </c>
      <c r="U288" s="3">
        <v>2</v>
      </c>
      <c r="V288" s="3">
        <v>2</v>
      </c>
      <c r="W288" s="3">
        <v>2</v>
      </c>
      <c r="X288" s="3">
        <v>2</v>
      </c>
      <c r="Y288" s="3">
        <v>2</v>
      </c>
      <c r="Z288" s="3">
        <v>2</v>
      </c>
      <c r="AA288" s="3">
        <v>2</v>
      </c>
      <c r="AB288" s="3">
        <v>2</v>
      </c>
      <c r="AC288" s="3"/>
      <c r="AD288" s="3">
        <v>2</v>
      </c>
      <c r="AE288" s="3">
        <v>2</v>
      </c>
      <c r="AF288" s="3">
        <v>2</v>
      </c>
      <c r="AG288" s="3">
        <v>2</v>
      </c>
      <c r="AH288" s="3">
        <v>2</v>
      </c>
      <c r="AI288" s="3">
        <v>2</v>
      </c>
      <c r="AJ288" s="3">
        <v>2</v>
      </c>
      <c r="AK288" s="3">
        <v>2</v>
      </c>
      <c r="AL288" s="3">
        <v>2</v>
      </c>
      <c r="AM288" s="3">
        <v>2</v>
      </c>
      <c r="AN288" s="3">
        <v>2</v>
      </c>
      <c r="AO288" s="3">
        <v>2</v>
      </c>
      <c r="AP288" s="3"/>
      <c r="AQ288" s="3">
        <v>2</v>
      </c>
      <c r="AR288" s="3">
        <v>2</v>
      </c>
      <c r="AS288" s="3">
        <v>2</v>
      </c>
      <c r="AT288" s="3">
        <v>2</v>
      </c>
      <c r="AU288" s="3">
        <v>2</v>
      </c>
      <c r="AV288" s="3">
        <v>2</v>
      </c>
      <c r="AW288" s="3">
        <v>2</v>
      </c>
      <c r="AX288" s="3">
        <v>2</v>
      </c>
      <c r="AY288" s="3">
        <v>2</v>
      </c>
      <c r="AZ288" s="3">
        <v>2</v>
      </c>
      <c r="BA288" s="3">
        <v>2</v>
      </c>
      <c r="BB288" s="3">
        <v>2</v>
      </c>
      <c r="BC288" s="3"/>
      <c r="BD288" s="3">
        <v>2</v>
      </c>
      <c r="BE288" s="3">
        <v>2</v>
      </c>
      <c r="BF288" s="3">
        <v>2</v>
      </c>
      <c r="BG288" s="3">
        <v>2</v>
      </c>
      <c r="BH288" s="3">
        <v>2</v>
      </c>
      <c r="BI288" s="3">
        <v>2</v>
      </c>
      <c r="BJ288" s="3">
        <v>2</v>
      </c>
      <c r="BK288" s="3">
        <v>2</v>
      </c>
      <c r="BL288" s="3">
        <v>2</v>
      </c>
      <c r="BM288" s="3">
        <v>2</v>
      </c>
      <c r="BN288" s="3">
        <v>2</v>
      </c>
      <c r="BO288" s="3">
        <v>2</v>
      </c>
      <c r="BP288" s="3"/>
    </row>
    <row r="289" spans="2:68" x14ac:dyDescent="0.25">
      <c r="B289" s="14"/>
      <c r="C289" s="2" t="s">
        <v>27</v>
      </c>
      <c r="D289" s="4">
        <v>33.818535294117638</v>
      </c>
      <c r="E289" s="4">
        <v>33.818535294117638</v>
      </c>
      <c r="F289" s="4">
        <v>33.818535294117638</v>
      </c>
      <c r="G289" s="4">
        <v>33.818535294117638</v>
      </c>
      <c r="H289" s="4">
        <v>33.818535294117638</v>
      </c>
      <c r="I289" s="4">
        <v>33.818535294117638</v>
      </c>
      <c r="J289" s="4">
        <v>33.818535294117638</v>
      </c>
      <c r="K289" s="4">
        <v>34.833091352941167</v>
      </c>
      <c r="L289" s="4">
        <v>34.833091352941167</v>
      </c>
      <c r="M289" s="4">
        <v>34.833091352941167</v>
      </c>
      <c r="N289" s="4">
        <v>34.833091352941167</v>
      </c>
      <c r="O289" s="4">
        <v>34.833091352941167</v>
      </c>
      <c r="P289" s="4"/>
      <c r="Q289" s="4">
        <v>34.833091352941167</v>
      </c>
      <c r="R289" s="4">
        <v>34.833091352941167</v>
      </c>
      <c r="S289" s="4">
        <v>34.833091352941167</v>
      </c>
      <c r="T289" s="4">
        <v>34.833091352941167</v>
      </c>
      <c r="U289" s="4">
        <v>34.833091352941167</v>
      </c>
      <c r="V289" s="4">
        <v>34.833091352941167</v>
      </c>
      <c r="W289" s="4">
        <v>34.833091352941167</v>
      </c>
      <c r="X289" s="4">
        <v>35.878084093529402</v>
      </c>
      <c r="Y289" s="4">
        <v>35.878084093529402</v>
      </c>
      <c r="Z289" s="4">
        <v>35.878084093529402</v>
      </c>
      <c r="AA289" s="4">
        <v>35.878084093529402</v>
      </c>
      <c r="AB289" s="4">
        <v>35.878084093529402</v>
      </c>
      <c r="AC289" s="4"/>
      <c r="AD289" s="4">
        <v>35.878084093529402</v>
      </c>
      <c r="AE289" s="4">
        <v>35.878084093529402</v>
      </c>
      <c r="AF289" s="4">
        <v>35.878084093529402</v>
      </c>
      <c r="AG289" s="4">
        <v>35.878084093529402</v>
      </c>
      <c r="AH289" s="4">
        <v>35.878084093529402</v>
      </c>
      <c r="AI289" s="4">
        <v>35.878084093529402</v>
      </c>
      <c r="AJ289" s="4">
        <v>35.878084093529402</v>
      </c>
      <c r="AK289" s="4">
        <v>36.954426616335283</v>
      </c>
      <c r="AL289" s="4">
        <v>36.954426616335283</v>
      </c>
      <c r="AM289" s="4">
        <v>36.954426616335283</v>
      </c>
      <c r="AN289" s="4">
        <v>36.954426616335283</v>
      </c>
      <c r="AO289" s="4">
        <v>36.954426616335283</v>
      </c>
      <c r="AP289" s="4"/>
      <c r="AQ289" s="4">
        <v>36.954426616335283</v>
      </c>
      <c r="AR289" s="4">
        <v>36.954426616335283</v>
      </c>
      <c r="AS289" s="4">
        <v>36.954426616335283</v>
      </c>
      <c r="AT289" s="4">
        <v>36.954426616335283</v>
      </c>
      <c r="AU289" s="4">
        <v>36.954426616335283</v>
      </c>
      <c r="AV289" s="4">
        <v>36.954426616335283</v>
      </c>
      <c r="AW289" s="4">
        <v>36.954426616335283</v>
      </c>
      <c r="AX289" s="4">
        <v>38.063059414825339</v>
      </c>
      <c r="AY289" s="4">
        <v>38.063059414825339</v>
      </c>
      <c r="AZ289" s="4">
        <v>38.063059414825339</v>
      </c>
      <c r="BA289" s="4">
        <v>38.063059414825339</v>
      </c>
      <c r="BB289" s="4">
        <v>38.063059414825339</v>
      </c>
      <c r="BC289" s="4"/>
      <c r="BD289" s="4">
        <v>38.063059414825339</v>
      </c>
      <c r="BE289" s="4">
        <v>38.063059414825339</v>
      </c>
      <c r="BF289" s="4">
        <v>38.063059414825339</v>
      </c>
      <c r="BG289" s="4">
        <v>38.063059414825339</v>
      </c>
      <c r="BH289" s="4">
        <v>38.063059414825339</v>
      </c>
      <c r="BI289" s="4">
        <v>38.063059414825339</v>
      </c>
      <c r="BJ289" s="4">
        <v>38.063059414825339</v>
      </c>
      <c r="BK289" s="4">
        <v>39.204951197270098</v>
      </c>
      <c r="BL289" s="4">
        <v>39.204951197270098</v>
      </c>
      <c r="BM289" s="4">
        <v>39.204951197270098</v>
      </c>
      <c r="BN289" s="4">
        <v>39.204951197270098</v>
      </c>
      <c r="BO289" s="4">
        <v>39.204951197270098</v>
      </c>
      <c r="BP289" s="4"/>
    </row>
    <row r="290" spans="2:68" x14ac:dyDescent="0.25">
      <c r="B290" s="22"/>
      <c r="C290" s="2" t="s">
        <v>28</v>
      </c>
      <c r="D290" s="3">
        <v>17</v>
      </c>
      <c r="E290" s="3">
        <v>17</v>
      </c>
      <c r="F290" s="3">
        <v>17</v>
      </c>
      <c r="G290" s="3">
        <v>17</v>
      </c>
      <c r="H290" s="3">
        <v>17</v>
      </c>
      <c r="I290" s="3">
        <v>17</v>
      </c>
      <c r="J290" s="3">
        <v>17</v>
      </c>
      <c r="K290" s="3">
        <v>17</v>
      </c>
      <c r="L290" s="3">
        <v>17</v>
      </c>
      <c r="M290" s="3">
        <v>17</v>
      </c>
      <c r="N290" s="3">
        <v>17</v>
      </c>
      <c r="O290" s="3">
        <v>17</v>
      </c>
      <c r="P290" s="3"/>
      <c r="Q290" s="3">
        <v>17</v>
      </c>
      <c r="R290" s="3">
        <v>17</v>
      </c>
      <c r="S290" s="3">
        <v>17</v>
      </c>
      <c r="T290" s="3">
        <v>17</v>
      </c>
      <c r="U290" s="3">
        <v>17</v>
      </c>
      <c r="V290" s="3">
        <v>17</v>
      </c>
      <c r="W290" s="3">
        <v>17</v>
      </c>
      <c r="X290" s="3">
        <v>17</v>
      </c>
      <c r="Y290" s="3">
        <v>17</v>
      </c>
      <c r="Z290" s="3">
        <v>17</v>
      </c>
      <c r="AA290" s="3">
        <v>17</v>
      </c>
      <c r="AB290" s="3">
        <v>17</v>
      </c>
      <c r="AC290" s="3"/>
      <c r="AD290" s="3">
        <v>17</v>
      </c>
      <c r="AE290" s="3">
        <v>17</v>
      </c>
      <c r="AF290" s="3">
        <v>17</v>
      </c>
      <c r="AG290" s="3">
        <v>17</v>
      </c>
      <c r="AH290" s="3">
        <v>17</v>
      </c>
      <c r="AI290" s="3">
        <v>17</v>
      </c>
      <c r="AJ290" s="3">
        <v>17</v>
      </c>
      <c r="AK290" s="3">
        <v>17</v>
      </c>
      <c r="AL290" s="3">
        <v>17</v>
      </c>
      <c r="AM290" s="3">
        <v>17</v>
      </c>
      <c r="AN290" s="3">
        <v>17</v>
      </c>
      <c r="AO290" s="3">
        <v>17</v>
      </c>
      <c r="AP290" s="3"/>
      <c r="AQ290" s="3">
        <v>17</v>
      </c>
      <c r="AR290" s="3">
        <v>17</v>
      </c>
      <c r="AS290" s="3">
        <v>17</v>
      </c>
      <c r="AT290" s="3">
        <v>17</v>
      </c>
      <c r="AU290" s="3">
        <v>17</v>
      </c>
      <c r="AV290" s="3">
        <v>17</v>
      </c>
      <c r="AW290" s="3">
        <v>17</v>
      </c>
      <c r="AX290" s="3">
        <v>17</v>
      </c>
      <c r="AY290" s="3">
        <v>17</v>
      </c>
      <c r="AZ290" s="3">
        <v>17</v>
      </c>
      <c r="BA290" s="3">
        <v>17</v>
      </c>
      <c r="BB290" s="3">
        <v>17</v>
      </c>
      <c r="BC290" s="3"/>
      <c r="BD290" s="3">
        <v>17</v>
      </c>
      <c r="BE290" s="3">
        <v>17</v>
      </c>
      <c r="BF290" s="3">
        <v>17</v>
      </c>
      <c r="BG290" s="3">
        <v>17</v>
      </c>
      <c r="BH290" s="3">
        <v>17</v>
      </c>
      <c r="BI290" s="3">
        <v>17</v>
      </c>
      <c r="BJ290" s="3">
        <v>17</v>
      </c>
      <c r="BK290" s="3">
        <v>17</v>
      </c>
      <c r="BL290" s="3">
        <v>17</v>
      </c>
      <c r="BM290" s="3">
        <v>17</v>
      </c>
      <c r="BN290" s="3">
        <v>17</v>
      </c>
      <c r="BO290" s="3">
        <v>17</v>
      </c>
      <c r="BP290" s="3"/>
    </row>
    <row r="291" spans="2:68" x14ac:dyDescent="0.25">
      <c r="B291" s="23" t="s">
        <v>151</v>
      </c>
      <c r="C291" s="23"/>
      <c r="D291" s="27">
        <f t="shared" ref="D291:O291" si="253">SUM(D287*D288,D289*D290)*D$1</f>
        <v>13817.024801999996</v>
      </c>
      <c r="E291" s="27">
        <f t="shared" si="253"/>
        <v>13159.071239999996</v>
      </c>
      <c r="F291" s="27">
        <f t="shared" si="253"/>
        <v>14529.783748919997</v>
      </c>
      <c r="G291" s="27">
        <f t="shared" si="253"/>
        <v>13869.339033059998</v>
      </c>
      <c r="H291" s="27">
        <f t="shared" si="253"/>
        <v>13208.894317199996</v>
      </c>
      <c r="I291" s="27">
        <f t="shared" si="253"/>
        <v>14529.783748919997</v>
      </c>
      <c r="J291" s="27">
        <f t="shared" si="253"/>
        <v>14529.783748919997</v>
      </c>
      <c r="K291" s="27">
        <f t="shared" si="253"/>
        <v>14231.535546059999</v>
      </c>
      <c r="L291" s="27">
        <f t="shared" si="253"/>
        <v>14231.535546059999</v>
      </c>
      <c r="M291" s="27">
        <f t="shared" si="253"/>
        <v>14909.227714919998</v>
      </c>
      <c r="N291" s="27">
        <f t="shared" si="253"/>
        <v>12876.151208339999</v>
      </c>
      <c r="O291" s="27">
        <f t="shared" si="253"/>
        <v>14231.535546059999</v>
      </c>
      <c r="P291" s="24">
        <f>SUM(D291:O291)</f>
        <v>168123.66620045999</v>
      </c>
      <c r="Q291" s="27">
        <f t="shared" ref="Q291:AB291" si="254">SUM(Q287*Q288,Q289*Q290)*Q$1</f>
        <v>13553.843377199999</v>
      </c>
      <c r="R291" s="27">
        <f t="shared" si="254"/>
        <v>14231.535546059999</v>
      </c>
      <c r="S291" s="27">
        <f t="shared" si="254"/>
        <v>14965.677261387598</v>
      </c>
      <c r="T291" s="27">
        <f t="shared" si="254"/>
        <v>14285.419204051797</v>
      </c>
      <c r="U291" s="27">
        <f t="shared" si="254"/>
        <v>14285.419204051797</v>
      </c>
      <c r="V291" s="27">
        <f t="shared" si="254"/>
        <v>14965.677261387598</v>
      </c>
      <c r="W291" s="27">
        <f t="shared" si="254"/>
        <v>13605.161146715998</v>
      </c>
      <c r="X291" s="27">
        <f t="shared" si="254"/>
        <v>16054.527480293396</v>
      </c>
      <c r="Y291" s="27">
        <f t="shared" si="254"/>
        <v>14658.481612441798</v>
      </c>
      <c r="Z291" s="27">
        <f t="shared" si="254"/>
        <v>14658.481612441798</v>
      </c>
      <c r="AA291" s="27">
        <f t="shared" si="254"/>
        <v>13960.458678515997</v>
      </c>
      <c r="AB291" s="27">
        <f t="shared" si="254"/>
        <v>13960.458678515997</v>
      </c>
      <c r="AC291" s="24">
        <f>SUM(Q291:AB291)</f>
        <v>173185.14106306378</v>
      </c>
      <c r="AD291" s="27">
        <f t="shared" ref="AD291:AO291" si="255">SUM(AD287*AD288,AD289*AD290)*AD$1</f>
        <v>14658.481612441798</v>
      </c>
      <c r="AE291" s="27">
        <f t="shared" si="255"/>
        <v>13960.458678515997</v>
      </c>
      <c r="AF291" s="27">
        <f t="shared" si="255"/>
        <v>16115.3133782851</v>
      </c>
      <c r="AG291" s="27">
        <f t="shared" si="255"/>
        <v>13312.650182061603</v>
      </c>
      <c r="AH291" s="27">
        <f t="shared" si="255"/>
        <v>15414.647579229226</v>
      </c>
      <c r="AI291" s="27">
        <f t="shared" si="255"/>
        <v>15414.647579229226</v>
      </c>
      <c r="AJ291" s="27">
        <f t="shared" si="255"/>
        <v>14013.315981117477</v>
      </c>
      <c r="AK291" s="27">
        <f t="shared" si="255"/>
        <v>16536.163304702197</v>
      </c>
      <c r="AL291" s="27">
        <f t="shared" si="255"/>
        <v>14379.272438871476</v>
      </c>
      <c r="AM291" s="27">
        <f t="shared" si="255"/>
        <v>15817.199682758623</v>
      </c>
      <c r="AN291" s="27">
        <f t="shared" si="255"/>
        <v>14379.272438871476</v>
      </c>
      <c r="AO291" s="27">
        <f t="shared" si="255"/>
        <v>13660.308816927902</v>
      </c>
      <c r="AP291" s="24">
        <f>SUM(AD291:AO291)</f>
        <v>177661.73167301211</v>
      </c>
      <c r="AQ291" s="27">
        <f t="shared" ref="AQ291:BB291" si="256">SUM(AQ287*AQ288,AQ289*AQ290)*AQ$1</f>
        <v>15817.199682758623</v>
      </c>
      <c r="AR291" s="27">
        <f t="shared" si="256"/>
        <v>14379.272438871476</v>
      </c>
      <c r="AS291" s="27">
        <f t="shared" si="256"/>
        <v>15877.0870066061</v>
      </c>
      <c r="AT291" s="27">
        <f t="shared" si="256"/>
        <v>14433.715460551</v>
      </c>
      <c r="AU291" s="27">
        <f t="shared" si="256"/>
        <v>15877.0870066061</v>
      </c>
      <c r="AV291" s="27">
        <f t="shared" si="256"/>
        <v>15155.40123357855</v>
      </c>
      <c r="AW291" s="27">
        <f t="shared" si="256"/>
        <v>15155.40123357855</v>
      </c>
      <c r="AX291" s="27">
        <f t="shared" si="256"/>
        <v>17032.248203843264</v>
      </c>
      <c r="AY291" s="27">
        <f t="shared" si="256"/>
        <v>14070.118081435739</v>
      </c>
      <c r="AZ291" s="27">
        <f t="shared" si="256"/>
        <v>17032.248203843264</v>
      </c>
      <c r="BA291" s="27">
        <f t="shared" si="256"/>
        <v>14810.650612037622</v>
      </c>
      <c r="BB291" s="27">
        <f t="shared" si="256"/>
        <v>14070.118081435739</v>
      </c>
      <c r="BC291" s="24">
        <f>SUM(AQ291:BB291)</f>
        <v>183710.54724514607</v>
      </c>
      <c r="BD291" s="27">
        <f t="shared" ref="BD291:BO291" si="257">SUM(BD287*BD288,BD289*BD290)*BD$1</f>
        <v>16291.715673241382</v>
      </c>
      <c r="BE291" s="27">
        <f t="shared" si="257"/>
        <v>14810.650612037622</v>
      </c>
      <c r="BF291" s="27">
        <f t="shared" si="257"/>
        <v>15610.063270585908</v>
      </c>
      <c r="BG291" s="27">
        <f t="shared" si="257"/>
        <v>15610.063270585908</v>
      </c>
      <c r="BH291" s="27">
        <f t="shared" si="257"/>
        <v>16353.399616804283</v>
      </c>
      <c r="BI291" s="27">
        <f t="shared" si="257"/>
        <v>14866.726924367531</v>
      </c>
      <c r="BJ291" s="27">
        <f t="shared" si="257"/>
        <v>16353.399616804283</v>
      </c>
      <c r="BK291" s="27">
        <f t="shared" si="257"/>
        <v>16780.467143438625</v>
      </c>
      <c r="BL291" s="27">
        <f t="shared" si="257"/>
        <v>15254.970130398749</v>
      </c>
      <c r="BM291" s="27">
        <f t="shared" si="257"/>
        <v>17543.215649958562</v>
      </c>
      <c r="BN291" s="27">
        <f t="shared" si="257"/>
        <v>14492.221623878811</v>
      </c>
      <c r="BO291" s="27">
        <f t="shared" si="257"/>
        <v>15254.970130398749</v>
      </c>
      <c r="BP291" s="24">
        <f>SUM(BD291:BO291)</f>
        <v>189221.8636625004</v>
      </c>
    </row>
    <row r="292" spans="2:68" x14ac:dyDescent="0.25">
      <c r="B292" s="14" t="s">
        <v>89</v>
      </c>
      <c r="C292" s="2" t="s">
        <v>19</v>
      </c>
      <c r="D292" s="4">
        <v>42.913462000000003</v>
      </c>
      <c r="E292" s="4">
        <v>42.913462000000003</v>
      </c>
      <c r="F292" s="4">
        <v>44.20086586</v>
      </c>
      <c r="G292" s="4">
        <v>44.20086586</v>
      </c>
      <c r="H292" s="4">
        <v>44.20086586</v>
      </c>
      <c r="I292" s="4">
        <v>44.20086586</v>
      </c>
      <c r="J292" s="4">
        <v>44.20086586</v>
      </c>
      <c r="K292" s="4">
        <v>44.20086586</v>
      </c>
      <c r="L292" s="4">
        <v>44.20086586</v>
      </c>
      <c r="M292" s="4">
        <v>44.20086586</v>
      </c>
      <c r="N292" s="4">
        <v>44.20086586</v>
      </c>
      <c r="O292" s="4">
        <v>44.20086586</v>
      </c>
      <c r="P292" s="4"/>
      <c r="Q292" s="4">
        <v>44.20086586</v>
      </c>
      <c r="R292" s="4">
        <v>44.20086586</v>
      </c>
      <c r="S292" s="4">
        <v>45.526891835800001</v>
      </c>
      <c r="T292" s="4">
        <v>45.526891835800001</v>
      </c>
      <c r="U292" s="4">
        <v>45.526891835800001</v>
      </c>
      <c r="V292" s="4">
        <v>45.526891835800001</v>
      </c>
      <c r="W292" s="4">
        <v>45.526891835800001</v>
      </c>
      <c r="X292" s="4">
        <v>45.526891835800001</v>
      </c>
      <c r="Y292" s="4">
        <v>45.526891835800001</v>
      </c>
      <c r="Z292" s="4">
        <v>45.526891835800001</v>
      </c>
      <c r="AA292" s="4">
        <v>45.526891835800001</v>
      </c>
      <c r="AB292" s="4">
        <v>45.526891835800001</v>
      </c>
      <c r="AC292" s="4"/>
      <c r="AD292" s="4">
        <v>45.526891835800001</v>
      </c>
      <c r="AE292" s="4">
        <v>45.526891835800001</v>
      </c>
      <c r="AF292" s="4">
        <v>46.892698590874005</v>
      </c>
      <c r="AG292" s="4">
        <v>46.892698590874005</v>
      </c>
      <c r="AH292" s="4">
        <v>46.892698590874005</v>
      </c>
      <c r="AI292" s="4">
        <v>46.892698590874005</v>
      </c>
      <c r="AJ292" s="4">
        <v>46.892698590874005</v>
      </c>
      <c r="AK292" s="4">
        <v>46.892698590874005</v>
      </c>
      <c r="AL292" s="4">
        <v>46.892698590874005</v>
      </c>
      <c r="AM292" s="4">
        <v>46.892698590874005</v>
      </c>
      <c r="AN292" s="4">
        <v>46.892698590874005</v>
      </c>
      <c r="AO292" s="4">
        <v>46.892698590874005</v>
      </c>
      <c r="AP292" s="4"/>
      <c r="AQ292" s="4">
        <v>46.892698590874005</v>
      </c>
      <c r="AR292" s="4">
        <v>46.892698590874005</v>
      </c>
      <c r="AS292" s="4">
        <v>48.299479548600225</v>
      </c>
      <c r="AT292" s="4">
        <v>48.299479548600225</v>
      </c>
      <c r="AU292" s="4">
        <v>48.299479548600225</v>
      </c>
      <c r="AV292" s="4">
        <v>48.299479548600225</v>
      </c>
      <c r="AW292" s="4">
        <v>48.299479548600225</v>
      </c>
      <c r="AX292" s="4">
        <v>48.299479548600225</v>
      </c>
      <c r="AY292" s="4">
        <v>48.299479548600225</v>
      </c>
      <c r="AZ292" s="4">
        <v>48.299479548600225</v>
      </c>
      <c r="BA292" s="4">
        <v>48.299479548600225</v>
      </c>
      <c r="BB292" s="4">
        <v>48.299479548600225</v>
      </c>
      <c r="BC292" s="4"/>
      <c r="BD292" s="4">
        <v>48.299479548600225</v>
      </c>
      <c r="BE292" s="4">
        <v>48.299479548600225</v>
      </c>
      <c r="BF292" s="4">
        <v>49.748463935058233</v>
      </c>
      <c r="BG292" s="4">
        <v>49.748463935058233</v>
      </c>
      <c r="BH292" s="4">
        <v>49.748463935058233</v>
      </c>
      <c r="BI292" s="4">
        <v>49.748463935058233</v>
      </c>
      <c r="BJ292" s="4">
        <v>49.748463935058233</v>
      </c>
      <c r="BK292" s="4">
        <v>49.748463935058233</v>
      </c>
      <c r="BL292" s="4">
        <v>49.748463935058233</v>
      </c>
      <c r="BM292" s="4">
        <v>49.748463935058233</v>
      </c>
      <c r="BN292" s="4">
        <v>49.748463935058233</v>
      </c>
      <c r="BO292" s="4">
        <v>49.748463935058233</v>
      </c>
      <c r="BP292" s="4"/>
    </row>
    <row r="293" spans="2:68" x14ac:dyDescent="0.25">
      <c r="B293" s="14"/>
      <c r="C293" s="2" t="s">
        <v>20</v>
      </c>
      <c r="D293" s="3">
        <v>1</v>
      </c>
      <c r="E293" s="3">
        <v>1</v>
      </c>
      <c r="F293" s="3">
        <v>1</v>
      </c>
      <c r="G293" s="3">
        <v>1</v>
      </c>
      <c r="H293" s="3">
        <v>1</v>
      </c>
      <c r="I293" s="3">
        <v>1</v>
      </c>
      <c r="J293" s="3">
        <v>1</v>
      </c>
      <c r="K293" s="3">
        <v>1</v>
      </c>
      <c r="L293" s="3">
        <v>1</v>
      </c>
      <c r="M293" s="3">
        <v>1</v>
      </c>
      <c r="N293" s="3">
        <v>1</v>
      </c>
      <c r="O293" s="3">
        <v>1</v>
      </c>
      <c r="P293" s="3"/>
      <c r="Q293" s="3">
        <v>1</v>
      </c>
      <c r="R293" s="3">
        <v>1</v>
      </c>
      <c r="S293" s="3">
        <v>1</v>
      </c>
      <c r="T293" s="3">
        <v>1</v>
      </c>
      <c r="U293" s="3">
        <v>1</v>
      </c>
      <c r="V293" s="3">
        <v>1</v>
      </c>
      <c r="W293" s="3">
        <v>1</v>
      </c>
      <c r="X293" s="3">
        <v>1</v>
      </c>
      <c r="Y293" s="3">
        <v>1</v>
      </c>
      <c r="Z293" s="3">
        <v>1</v>
      </c>
      <c r="AA293" s="3">
        <v>1</v>
      </c>
      <c r="AB293" s="3">
        <v>1</v>
      </c>
      <c r="AC293" s="3"/>
      <c r="AD293" s="3">
        <v>1</v>
      </c>
      <c r="AE293" s="3">
        <v>1</v>
      </c>
      <c r="AF293" s="3">
        <v>1</v>
      </c>
      <c r="AG293" s="3">
        <v>1</v>
      </c>
      <c r="AH293" s="3">
        <v>1</v>
      </c>
      <c r="AI293" s="3">
        <v>1</v>
      </c>
      <c r="AJ293" s="3">
        <v>1</v>
      </c>
      <c r="AK293" s="3">
        <v>1</v>
      </c>
      <c r="AL293" s="3">
        <v>1</v>
      </c>
      <c r="AM293" s="3">
        <v>1</v>
      </c>
      <c r="AN293" s="3">
        <v>1</v>
      </c>
      <c r="AO293" s="3">
        <v>1</v>
      </c>
      <c r="AP293" s="3"/>
      <c r="AQ293" s="3">
        <v>1</v>
      </c>
      <c r="AR293" s="3">
        <v>1</v>
      </c>
      <c r="AS293" s="3">
        <v>1</v>
      </c>
      <c r="AT293" s="3">
        <v>1</v>
      </c>
      <c r="AU293" s="3">
        <v>1</v>
      </c>
      <c r="AV293" s="3">
        <v>1</v>
      </c>
      <c r="AW293" s="3">
        <v>1</v>
      </c>
      <c r="AX293" s="3">
        <v>1</v>
      </c>
      <c r="AY293" s="3">
        <v>1</v>
      </c>
      <c r="AZ293" s="3">
        <v>1</v>
      </c>
      <c r="BA293" s="3">
        <v>1</v>
      </c>
      <c r="BB293" s="3">
        <v>1</v>
      </c>
      <c r="BC293" s="3"/>
      <c r="BD293" s="3">
        <v>1</v>
      </c>
      <c r="BE293" s="3">
        <v>1</v>
      </c>
      <c r="BF293" s="3">
        <v>1</v>
      </c>
      <c r="BG293" s="3">
        <v>1</v>
      </c>
      <c r="BH293" s="3">
        <v>1</v>
      </c>
      <c r="BI293" s="3">
        <v>1</v>
      </c>
      <c r="BJ293" s="3">
        <v>1</v>
      </c>
      <c r="BK293" s="3">
        <v>1</v>
      </c>
      <c r="BL293" s="3">
        <v>1</v>
      </c>
      <c r="BM293" s="3">
        <v>1</v>
      </c>
      <c r="BN293" s="3">
        <v>1</v>
      </c>
      <c r="BO293" s="3">
        <v>1</v>
      </c>
      <c r="BP293" s="3"/>
    </row>
    <row r="294" spans="2:68" x14ac:dyDescent="0.25">
      <c r="B294" s="14"/>
      <c r="C294" s="2" t="s">
        <v>27</v>
      </c>
      <c r="D294" s="4">
        <v>37.35295</v>
      </c>
      <c r="E294" s="4">
        <v>37.35295</v>
      </c>
      <c r="F294" s="4">
        <v>37.35295</v>
      </c>
      <c r="G294" s="4">
        <v>37.35295</v>
      </c>
      <c r="H294" s="4">
        <v>37.35295</v>
      </c>
      <c r="I294" s="4">
        <v>37.35295</v>
      </c>
      <c r="J294" s="4">
        <v>37.35295</v>
      </c>
      <c r="K294" s="4">
        <v>38.473538500000004</v>
      </c>
      <c r="L294" s="4">
        <v>38.473538500000004</v>
      </c>
      <c r="M294" s="4">
        <v>38.473538500000004</v>
      </c>
      <c r="N294" s="4">
        <v>38.473538500000004</v>
      </c>
      <c r="O294" s="4">
        <v>38.473538500000004</v>
      </c>
      <c r="P294" s="4"/>
      <c r="Q294" s="4">
        <v>38.473538500000004</v>
      </c>
      <c r="R294" s="4">
        <v>38.473538500000004</v>
      </c>
      <c r="S294" s="4">
        <v>38.473538500000004</v>
      </c>
      <c r="T294" s="4">
        <v>38.473538500000004</v>
      </c>
      <c r="U294" s="4">
        <v>38.473538500000004</v>
      </c>
      <c r="V294" s="4">
        <v>38.473538500000004</v>
      </c>
      <c r="W294" s="4">
        <v>38.473538500000004</v>
      </c>
      <c r="X294" s="4">
        <v>39.627744655000008</v>
      </c>
      <c r="Y294" s="4">
        <v>39.627744655000008</v>
      </c>
      <c r="Z294" s="4">
        <v>39.627744655000008</v>
      </c>
      <c r="AA294" s="4">
        <v>39.627744655000008</v>
      </c>
      <c r="AB294" s="4">
        <v>39.627744655000008</v>
      </c>
      <c r="AC294" s="4"/>
      <c r="AD294" s="4">
        <v>39.627744655000008</v>
      </c>
      <c r="AE294" s="4">
        <v>39.627744655000008</v>
      </c>
      <c r="AF294" s="4">
        <v>39.627744655000008</v>
      </c>
      <c r="AG294" s="4">
        <v>39.627744655000008</v>
      </c>
      <c r="AH294" s="4">
        <v>39.627744655000008</v>
      </c>
      <c r="AI294" s="4">
        <v>39.627744655000008</v>
      </c>
      <c r="AJ294" s="4">
        <v>39.627744655000008</v>
      </c>
      <c r="AK294" s="4">
        <v>40.816576994650006</v>
      </c>
      <c r="AL294" s="4">
        <v>40.816576994650006</v>
      </c>
      <c r="AM294" s="4">
        <v>40.816576994650006</v>
      </c>
      <c r="AN294" s="4">
        <v>40.816576994650006</v>
      </c>
      <c r="AO294" s="4">
        <v>40.816576994650006</v>
      </c>
      <c r="AP294" s="4"/>
      <c r="AQ294" s="4">
        <v>40.816576994650006</v>
      </c>
      <c r="AR294" s="4">
        <v>40.816576994650006</v>
      </c>
      <c r="AS294" s="4">
        <v>40.816576994650006</v>
      </c>
      <c r="AT294" s="4">
        <v>40.816576994650006</v>
      </c>
      <c r="AU294" s="4">
        <v>40.816576994650006</v>
      </c>
      <c r="AV294" s="4">
        <v>40.816576994650006</v>
      </c>
      <c r="AW294" s="4">
        <v>40.816576994650006</v>
      </c>
      <c r="AX294" s="4">
        <v>42.041074304489506</v>
      </c>
      <c r="AY294" s="4">
        <v>42.041074304489506</v>
      </c>
      <c r="AZ294" s="4">
        <v>42.041074304489506</v>
      </c>
      <c r="BA294" s="4">
        <v>42.041074304489506</v>
      </c>
      <c r="BB294" s="4">
        <v>42.041074304489506</v>
      </c>
      <c r="BC294" s="4"/>
      <c r="BD294" s="4">
        <v>42.041074304489506</v>
      </c>
      <c r="BE294" s="4">
        <v>42.041074304489506</v>
      </c>
      <c r="BF294" s="4">
        <v>42.041074304489506</v>
      </c>
      <c r="BG294" s="4">
        <v>42.041074304489506</v>
      </c>
      <c r="BH294" s="4">
        <v>42.041074304489506</v>
      </c>
      <c r="BI294" s="4">
        <v>42.041074304489506</v>
      </c>
      <c r="BJ294" s="4">
        <v>42.041074304489506</v>
      </c>
      <c r="BK294" s="4">
        <v>43.30230653362419</v>
      </c>
      <c r="BL294" s="4">
        <v>43.30230653362419</v>
      </c>
      <c r="BM294" s="4">
        <v>43.30230653362419</v>
      </c>
      <c r="BN294" s="4">
        <v>43.30230653362419</v>
      </c>
      <c r="BO294" s="4">
        <v>43.30230653362419</v>
      </c>
      <c r="BP294" s="4"/>
    </row>
    <row r="295" spans="2:68" x14ac:dyDescent="0.25">
      <c r="B295" s="22"/>
      <c r="C295" s="2" t="s">
        <v>28</v>
      </c>
      <c r="D295" s="3">
        <v>8</v>
      </c>
      <c r="E295" s="3">
        <v>8</v>
      </c>
      <c r="F295" s="3">
        <v>8</v>
      </c>
      <c r="G295" s="3">
        <v>8</v>
      </c>
      <c r="H295" s="3">
        <v>8</v>
      </c>
      <c r="I295" s="3">
        <v>8</v>
      </c>
      <c r="J295" s="3">
        <v>8</v>
      </c>
      <c r="K295" s="3">
        <v>8</v>
      </c>
      <c r="L295" s="3">
        <v>8</v>
      </c>
      <c r="M295" s="3">
        <v>8</v>
      </c>
      <c r="N295" s="3">
        <v>8</v>
      </c>
      <c r="O295" s="3">
        <v>8</v>
      </c>
      <c r="P295" s="3"/>
      <c r="Q295" s="3">
        <v>8</v>
      </c>
      <c r="R295" s="3">
        <v>8</v>
      </c>
      <c r="S295" s="3">
        <v>8</v>
      </c>
      <c r="T295" s="3">
        <v>8</v>
      </c>
      <c r="U295" s="3">
        <v>8</v>
      </c>
      <c r="V295" s="3">
        <v>8</v>
      </c>
      <c r="W295" s="3">
        <v>8</v>
      </c>
      <c r="X295" s="3">
        <v>8</v>
      </c>
      <c r="Y295" s="3">
        <v>8</v>
      </c>
      <c r="Z295" s="3">
        <v>8</v>
      </c>
      <c r="AA295" s="3">
        <v>8</v>
      </c>
      <c r="AB295" s="3">
        <v>8</v>
      </c>
      <c r="AC295" s="3"/>
      <c r="AD295" s="3">
        <v>8</v>
      </c>
      <c r="AE295" s="3">
        <v>8</v>
      </c>
      <c r="AF295" s="3">
        <v>8</v>
      </c>
      <c r="AG295" s="3">
        <v>8</v>
      </c>
      <c r="AH295" s="3">
        <v>8</v>
      </c>
      <c r="AI295" s="3">
        <v>8</v>
      </c>
      <c r="AJ295" s="3">
        <v>8</v>
      </c>
      <c r="AK295" s="3">
        <v>8</v>
      </c>
      <c r="AL295" s="3">
        <v>8</v>
      </c>
      <c r="AM295" s="3">
        <v>8</v>
      </c>
      <c r="AN295" s="3">
        <v>8</v>
      </c>
      <c r="AO295" s="3">
        <v>8</v>
      </c>
      <c r="AP295" s="3"/>
      <c r="AQ295" s="3">
        <v>8</v>
      </c>
      <c r="AR295" s="3">
        <v>8</v>
      </c>
      <c r="AS295" s="3">
        <v>8</v>
      </c>
      <c r="AT295" s="3">
        <v>8</v>
      </c>
      <c r="AU295" s="3">
        <v>8</v>
      </c>
      <c r="AV295" s="3">
        <v>8</v>
      </c>
      <c r="AW295" s="3">
        <v>8</v>
      </c>
      <c r="AX295" s="3">
        <v>8</v>
      </c>
      <c r="AY295" s="3">
        <v>8</v>
      </c>
      <c r="AZ295" s="3">
        <v>8</v>
      </c>
      <c r="BA295" s="3">
        <v>8</v>
      </c>
      <c r="BB295" s="3">
        <v>8</v>
      </c>
      <c r="BC295" s="3"/>
      <c r="BD295" s="3">
        <v>8</v>
      </c>
      <c r="BE295" s="3">
        <v>8</v>
      </c>
      <c r="BF295" s="3">
        <v>8</v>
      </c>
      <c r="BG295" s="3">
        <v>8</v>
      </c>
      <c r="BH295" s="3">
        <v>8</v>
      </c>
      <c r="BI295" s="3">
        <v>8</v>
      </c>
      <c r="BJ295" s="3">
        <v>8</v>
      </c>
      <c r="BK295" s="3">
        <v>8</v>
      </c>
      <c r="BL295" s="3">
        <v>8</v>
      </c>
      <c r="BM295" s="3">
        <v>8</v>
      </c>
      <c r="BN295" s="3">
        <v>8</v>
      </c>
      <c r="BO295" s="3">
        <v>8</v>
      </c>
      <c r="BP295" s="3"/>
    </row>
    <row r="296" spans="2:68" x14ac:dyDescent="0.25">
      <c r="B296" s="23" t="s">
        <v>152</v>
      </c>
      <c r="C296" s="23"/>
      <c r="D296" s="27">
        <f t="shared" ref="D296:O296" si="258">SUM(D292*D293,D294*D295)*D$1</f>
        <v>7176.4783019999995</v>
      </c>
      <c r="E296" s="27">
        <f t="shared" si="258"/>
        <v>6834.7412399999994</v>
      </c>
      <c r="F296" s="27">
        <f t="shared" si="258"/>
        <v>7546.5382489200001</v>
      </c>
      <c r="G296" s="27">
        <f t="shared" si="258"/>
        <v>7203.5137830600006</v>
      </c>
      <c r="H296" s="27">
        <f t="shared" si="258"/>
        <v>6860.4893172000002</v>
      </c>
      <c r="I296" s="27">
        <f t="shared" si="258"/>
        <v>7546.5382489200001</v>
      </c>
      <c r="J296" s="27">
        <f t="shared" si="258"/>
        <v>7546.5382489200001</v>
      </c>
      <c r="K296" s="27">
        <f t="shared" si="258"/>
        <v>7391.7726510600014</v>
      </c>
      <c r="L296" s="27">
        <f t="shared" si="258"/>
        <v>7391.7726510600014</v>
      </c>
      <c r="M296" s="27">
        <f t="shared" si="258"/>
        <v>7743.7618249200013</v>
      </c>
      <c r="N296" s="27">
        <f t="shared" si="258"/>
        <v>6687.7943033400006</v>
      </c>
      <c r="O296" s="27">
        <f t="shared" si="258"/>
        <v>7391.7726510600014</v>
      </c>
      <c r="P296" s="24">
        <f>SUM(D296:O296)</f>
        <v>87321.71147046001</v>
      </c>
      <c r="Q296" s="27">
        <f t="shared" ref="Q296:AB296" si="259">SUM(Q292*Q293,Q294*Q295)*Q$1</f>
        <v>7039.7834772000006</v>
      </c>
      <c r="R296" s="27">
        <f t="shared" si="259"/>
        <v>7391.7726510600014</v>
      </c>
      <c r="S296" s="27">
        <f t="shared" si="259"/>
        <v>7772.9343963876017</v>
      </c>
      <c r="T296" s="27">
        <f t="shared" si="259"/>
        <v>7419.619196551801</v>
      </c>
      <c r="U296" s="27">
        <f t="shared" si="259"/>
        <v>7419.619196551801</v>
      </c>
      <c r="V296" s="27">
        <f t="shared" si="259"/>
        <v>7772.9343963876017</v>
      </c>
      <c r="W296" s="27">
        <f t="shared" si="259"/>
        <v>7066.3039967160012</v>
      </c>
      <c r="X296" s="27">
        <f t="shared" si="259"/>
        <v>8338.623528743401</v>
      </c>
      <c r="Y296" s="27">
        <f t="shared" si="259"/>
        <v>7613.5258305918005</v>
      </c>
      <c r="Z296" s="27">
        <f t="shared" si="259"/>
        <v>7613.5258305918005</v>
      </c>
      <c r="AA296" s="27">
        <f t="shared" si="259"/>
        <v>7250.9769815160007</v>
      </c>
      <c r="AB296" s="27">
        <f t="shared" si="259"/>
        <v>7250.9769815160007</v>
      </c>
      <c r="AC296" s="24">
        <f>SUM(Q296:AB296)</f>
        <v>89950.596463813796</v>
      </c>
      <c r="AD296" s="27">
        <f t="shared" ref="AD296:AO296" si="260">SUM(AD292*AD293,AD294*AD295)*AD$1</f>
        <v>7613.5258305918005</v>
      </c>
      <c r="AE296" s="27">
        <f t="shared" si="260"/>
        <v>7250.9769815160007</v>
      </c>
      <c r="AF296" s="27">
        <f t="shared" si="260"/>
        <v>8370.037084110103</v>
      </c>
      <c r="AG296" s="27">
        <f t="shared" si="260"/>
        <v>6914.3784607866064</v>
      </c>
      <c r="AH296" s="27">
        <f t="shared" si="260"/>
        <v>8006.1224282792291</v>
      </c>
      <c r="AI296" s="27">
        <f t="shared" si="260"/>
        <v>8006.1224282792291</v>
      </c>
      <c r="AJ296" s="27">
        <f t="shared" si="260"/>
        <v>7278.2931166174803</v>
      </c>
      <c r="AK296" s="27">
        <f t="shared" si="260"/>
        <v>8588.7822346057037</v>
      </c>
      <c r="AL296" s="27">
        <f t="shared" si="260"/>
        <v>7468.5062909614817</v>
      </c>
      <c r="AM296" s="27">
        <f t="shared" si="260"/>
        <v>8215.3569200576294</v>
      </c>
      <c r="AN296" s="27">
        <f t="shared" si="260"/>
        <v>7468.5062909614817</v>
      </c>
      <c r="AO296" s="27">
        <f t="shared" si="260"/>
        <v>7095.0809764134074</v>
      </c>
      <c r="AP296" s="24">
        <f>SUM(AD296:AO296)</f>
        <v>92275.689043180144</v>
      </c>
      <c r="AQ296" s="27">
        <f t="shared" ref="AQ296:BB296" si="261">SUM(AQ292*AQ293,AQ294*AQ295)*AQ$1</f>
        <v>8215.3569200576294</v>
      </c>
      <c r="AR296" s="27">
        <f t="shared" si="261"/>
        <v>7468.5062909614817</v>
      </c>
      <c r="AS296" s="27">
        <f t="shared" si="261"/>
        <v>8246.3061011276059</v>
      </c>
      <c r="AT296" s="27">
        <f t="shared" si="261"/>
        <v>7496.6419101160054</v>
      </c>
      <c r="AU296" s="27">
        <f t="shared" si="261"/>
        <v>8246.3061011276059</v>
      </c>
      <c r="AV296" s="27">
        <f t="shared" si="261"/>
        <v>7871.4740056218061</v>
      </c>
      <c r="AW296" s="27">
        <f t="shared" si="261"/>
        <v>7871.4740056218061</v>
      </c>
      <c r="AX296" s="27">
        <f t="shared" si="261"/>
        <v>8846.4457016438737</v>
      </c>
      <c r="AY296" s="27">
        <f t="shared" si="261"/>
        <v>7307.9334057058095</v>
      </c>
      <c r="AZ296" s="27">
        <f t="shared" si="261"/>
        <v>8846.4457016438737</v>
      </c>
      <c r="BA296" s="27">
        <f t="shared" si="261"/>
        <v>7692.5614796903255</v>
      </c>
      <c r="BB296" s="27">
        <f t="shared" si="261"/>
        <v>7307.9334057058095</v>
      </c>
      <c r="BC296" s="24">
        <f>SUM(AQ296:BB296)</f>
        <v>95417.385029023644</v>
      </c>
      <c r="BD296" s="27">
        <f t="shared" ref="BD296:BO296" si="262">SUM(BD292*BD293,BD294*BD295)*BD$1</f>
        <v>8461.8176276593585</v>
      </c>
      <c r="BE296" s="27">
        <f t="shared" si="262"/>
        <v>7692.5614796903255</v>
      </c>
      <c r="BF296" s="27">
        <f t="shared" si="262"/>
        <v>8107.6182257904593</v>
      </c>
      <c r="BG296" s="27">
        <f t="shared" si="262"/>
        <v>8107.6182257904593</v>
      </c>
      <c r="BH296" s="27">
        <f t="shared" si="262"/>
        <v>8493.6952841614348</v>
      </c>
      <c r="BI296" s="27">
        <f t="shared" si="262"/>
        <v>7721.5411674194856</v>
      </c>
      <c r="BJ296" s="27">
        <f t="shared" si="262"/>
        <v>8493.6952841614348</v>
      </c>
      <c r="BK296" s="27">
        <f t="shared" si="262"/>
        <v>8715.6721564891377</v>
      </c>
      <c r="BL296" s="27">
        <f t="shared" si="262"/>
        <v>7923.3383240810344</v>
      </c>
      <c r="BM296" s="27">
        <f t="shared" si="262"/>
        <v>9111.8390726931902</v>
      </c>
      <c r="BN296" s="27">
        <f t="shared" si="262"/>
        <v>7527.1714078769828</v>
      </c>
      <c r="BO296" s="27">
        <f t="shared" si="262"/>
        <v>7923.3383240810344</v>
      </c>
      <c r="BP296" s="24">
        <f>SUM(BD296:BO296)</f>
        <v>98279.906579894348</v>
      </c>
    </row>
    <row r="297" spans="2:68" x14ac:dyDescent="0.25">
      <c r="B297" s="14" t="s">
        <v>90</v>
      </c>
      <c r="C297" s="2" t="s">
        <v>19</v>
      </c>
      <c r="D297" s="4">
        <v>41.352564000000001</v>
      </c>
      <c r="E297" s="4">
        <v>41.352564000000001</v>
      </c>
      <c r="F297" s="4">
        <v>42.593140920000003</v>
      </c>
      <c r="G297" s="4">
        <v>42.593140920000003</v>
      </c>
      <c r="H297" s="4">
        <v>42.593140920000003</v>
      </c>
      <c r="I297" s="4">
        <v>42.593140920000003</v>
      </c>
      <c r="J297" s="4">
        <v>42.593140920000003</v>
      </c>
      <c r="K297" s="4">
        <v>42.593140920000003</v>
      </c>
      <c r="L297" s="4">
        <v>42.593140920000003</v>
      </c>
      <c r="M297" s="4">
        <v>42.593140920000003</v>
      </c>
      <c r="N297" s="4">
        <v>42.593140920000003</v>
      </c>
      <c r="O297" s="4">
        <v>42.593140920000003</v>
      </c>
      <c r="P297" s="4"/>
      <c r="Q297" s="4">
        <v>42.593140920000003</v>
      </c>
      <c r="R297" s="4">
        <v>42.593140920000003</v>
      </c>
      <c r="S297" s="4">
        <v>43.870935147600008</v>
      </c>
      <c r="T297" s="4">
        <v>43.870935147600008</v>
      </c>
      <c r="U297" s="4">
        <v>43.870935147600008</v>
      </c>
      <c r="V297" s="4">
        <v>43.870935147600008</v>
      </c>
      <c r="W297" s="4">
        <v>43.870935147600008</v>
      </c>
      <c r="X297" s="4">
        <v>43.870935147600008</v>
      </c>
      <c r="Y297" s="4">
        <v>43.870935147600008</v>
      </c>
      <c r="Z297" s="4">
        <v>43.870935147600008</v>
      </c>
      <c r="AA297" s="4">
        <v>43.870935147600008</v>
      </c>
      <c r="AB297" s="4">
        <v>43.870935147600008</v>
      </c>
      <c r="AC297" s="4"/>
      <c r="AD297" s="4">
        <v>43.870935147600008</v>
      </c>
      <c r="AE297" s="4">
        <v>43.870935147600008</v>
      </c>
      <c r="AF297" s="4">
        <v>45.187063202028007</v>
      </c>
      <c r="AG297" s="4">
        <v>45.187063202028007</v>
      </c>
      <c r="AH297" s="4">
        <v>45.187063202028007</v>
      </c>
      <c r="AI297" s="4">
        <v>45.187063202028007</v>
      </c>
      <c r="AJ297" s="4">
        <v>45.187063202028007</v>
      </c>
      <c r="AK297" s="4">
        <v>45.187063202028007</v>
      </c>
      <c r="AL297" s="4">
        <v>45.187063202028007</v>
      </c>
      <c r="AM297" s="4">
        <v>45.187063202028007</v>
      </c>
      <c r="AN297" s="4">
        <v>45.187063202028007</v>
      </c>
      <c r="AO297" s="4">
        <v>45.187063202028007</v>
      </c>
      <c r="AP297" s="4"/>
      <c r="AQ297" s="4">
        <v>45.187063202028007</v>
      </c>
      <c r="AR297" s="4">
        <v>45.187063202028007</v>
      </c>
      <c r="AS297" s="4">
        <v>46.54267509808885</v>
      </c>
      <c r="AT297" s="4">
        <v>46.54267509808885</v>
      </c>
      <c r="AU297" s="4">
        <v>46.54267509808885</v>
      </c>
      <c r="AV297" s="4">
        <v>46.54267509808885</v>
      </c>
      <c r="AW297" s="4">
        <v>46.54267509808885</v>
      </c>
      <c r="AX297" s="4">
        <v>46.54267509808885</v>
      </c>
      <c r="AY297" s="4">
        <v>46.54267509808885</v>
      </c>
      <c r="AZ297" s="4">
        <v>46.54267509808885</v>
      </c>
      <c r="BA297" s="4">
        <v>46.54267509808885</v>
      </c>
      <c r="BB297" s="4">
        <v>46.54267509808885</v>
      </c>
      <c r="BC297" s="4"/>
      <c r="BD297" s="4">
        <v>46.54267509808885</v>
      </c>
      <c r="BE297" s="4">
        <v>46.54267509808885</v>
      </c>
      <c r="BF297" s="4">
        <v>47.938955351031517</v>
      </c>
      <c r="BG297" s="4">
        <v>47.938955351031517</v>
      </c>
      <c r="BH297" s="4">
        <v>47.938955351031517</v>
      </c>
      <c r="BI297" s="4">
        <v>47.938955351031517</v>
      </c>
      <c r="BJ297" s="4">
        <v>47.938955351031517</v>
      </c>
      <c r="BK297" s="4">
        <v>47.938955351031517</v>
      </c>
      <c r="BL297" s="4">
        <v>47.938955351031517</v>
      </c>
      <c r="BM297" s="4">
        <v>47.938955351031517</v>
      </c>
      <c r="BN297" s="4">
        <v>47.938955351031517</v>
      </c>
      <c r="BO297" s="4">
        <v>47.938955351031517</v>
      </c>
      <c r="BP297" s="4"/>
    </row>
    <row r="298" spans="2:68" x14ac:dyDescent="0.25">
      <c r="B298" s="14"/>
      <c r="C298" s="2" t="s">
        <v>20</v>
      </c>
      <c r="D298" s="3">
        <v>3</v>
      </c>
      <c r="E298" s="3">
        <v>3</v>
      </c>
      <c r="F298" s="3">
        <v>3</v>
      </c>
      <c r="G298" s="3">
        <v>3</v>
      </c>
      <c r="H298" s="3">
        <v>3</v>
      </c>
      <c r="I298" s="3">
        <v>3</v>
      </c>
      <c r="J298" s="3">
        <v>3</v>
      </c>
      <c r="K298" s="3">
        <v>3</v>
      </c>
      <c r="L298" s="3">
        <v>3</v>
      </c>
      <c r="M298" s="3">
        <v>3</v>
      </c>
      <c r="N298" s="3">
        <v>3</v>
      </c>
      <c r="O298" s="3">
        <v>3</v>
      </c>
      <c r="P298" s="3"/>
      <c r="Q298" s="3">
        <v>3</v>
      </c>
      <c r="R298" s="3">
        <v>3</v>
      </c>
      <c r="S298" s="3">
        <v>3</v>
      </c>
      <c r="T298" s="3">
        <v>3</v>
      </c>
      <c r="U298" s="3">
        <v>3</v>
      </c>
      <c r="V298" s="3">
        <v>3</v>
      </c>
      <c r="W298" s="3">
        <v>3</v>
      </c>
      <c r="X298" s="3">
        <v>3</v>
      </c>
      <c r="Y298" s="3">
        <v>3</v>
      </c>
      <c r="Z298" s="3">
        <v>3</v>
      </c>
      <c r="AA298" s="3">
        <v>3</v>
      </c>
      <c r="AB298" s="3">
        <v>3</v>
      </c>
      <c r="AC298" s="3"/>
      <c r="AD298" s="3">
        <v>3</v>
      </c>
      <c r="AE298" s="3">
        <v>3</v>
      </c>
      <c r="AF298" s="3">
        <v>3</v>
      </c>
      <c r="AG298" s="3">
        <v>3</v>
      </c>
      <c r="AH298" s="3">
        <v>3</v>
      </c>
      <c r="AI298" s="3">
        <v>3</v>
      </c>
      <c r="AJ298" s="3">
        <v>3</v>
      </c>
      <c r="AK298" s="3">
        <v>3</v>
      </c>
      <c r="AL298" s="3">
        <v>3</v>
      </c>
      <c r="AM298" s="3">
        <v>3</v>
      </c>
      <c r="AN298" s="3">
        <v>3</v>
      </c>
      <c r="AO298" s="3">
        <v>3</v>
      </c>
      <c r="AP298" s="3"/>
      <c r="AQ298" s="3">
        <v>3</v>
      </c>
      <c r="AR298" s="3">
        <v>3</v>
      </c>
      <c r="AS298" s="3">
        <v>3</v>
      </c>
      <c r="AT298" s="3">
        <v>3</v>
      </c>
      <c r="AU298" s="3">
        <v>3</v>
      </c>
      <c r="AV298" s="3">
        <v>3</v>
      </c>
      <c r="AW298" s="3">
        <v>3</v>
      </c>
      <c r="AX298" s="3">
        <v>3</v>
      </c>
      <c r="AY298" s="3">
        <v>3</v>
      </c>
      <c r="AZ298" s="3">
        <v>3</v>
      </c>
      <c r="BA298" s="3">
        <v>3</v>
      </c>
      <c r="BB298" s="3">
        <v>3</v>
      </c>
      <c r="BC298" s="3"/>
      <c r="BD298" s="3">
        <v>3</v>
      </c>
      <c r="BE298" s="3">
        <v>3</v>
      </c>
      <c r="BF298" s="3">
        <v>3</v>
      </c>
      <c r="BG298" s="3">
        <v>3</v>
      </c>
      <c r="BH298" s="3">
        <v>3</v>
      </c>
      <c r="BI298" s="3">
        <v>3</v>
      </c>
      <c r="BJ298" s="3">
        <v>3</v>
      </c>
      <c r="BK298" s="3">
        <v>3</v>
      </c>
      <c r="BL298" s="3">
        <v>3</v>
      </c>
      <c r="BM298" s="3">
        <v>3</v>
      </c>
      <c r="BN298" s="3">
        <v>3</v>
      </c>
      <c r="BO298" s="3">
        <v>3</v>
      </c>
      <c r="BP298" s="3"/>
    </row>
    <row r="299" spans="2:68" x14ac:dyDescent="0.25">
      <c r="B299" s="14"/>
      <c r="C299" s="2" t="s">
        <v>27</v>
      </c>
      <c r="D299" s="4">
        <v>34.98151052631578</v>
      </c>
      <c r="E299" s="4">
        <v>34.98151052631578</v>
      </c>
      <c r="F299" s="4">
        <v>34.98151052631578</v>
      </c>
      <c r="G299" s="4">
        <v>34.98151052631578</v>
      </c>
      <c r="H299" s="4">
        <v>34.98151052631578</v>
      </c>
      <c r="I299" s="4">
        <v>34.98151052631578</v>
      </c>
      <c r="J299" s="4">
        <v>34.98151052631578</v>
      </c>
      <c r="K299" s="4">
        <v>36.030955842105257</v>
      </c>
      <c r="L299" s="4">
        <v>36.030955842105257</v>
      </c>
      <c r="M299" s="4">
        <v>36.030955842105257</v>
      </c>
      <c r="N299" s="4">
        <v>36.030955842105257</v>
      </c>
      <c r="O299" s="4">
        <v>36.030955842105257</v>
      </c>
      <c r="P299" s="4"/>
      <c r="Q299" s="4">
        <v>36.030955842105257</v>
      </c>
      <c r="R299" s="4">
        <v>36.030955842105257</v>
      </c>
      <c r="S299" s="4">
        <v>36.030955842105257</v>
      </c>
      <c r="T299" s="4">
        <v>36.030955842105257</v>
      </c>
      <c r="U299" s="4">
        <v>36.030955842105257</v>
      </c>
      <c r="V299" s="4">
        <v>36.030955842105257</v>
      </c>
      <c r="W299" s="4">
        <v>36.030955842105257</v>
      </c>
      <c r="X299" s="4">
        <v>37.111884517368416</v>
      </c>
      <c r="Y299" s="4">
        <v>37.111884517368416</v>
      </c>
      <c r="Z299" s="4">
        <v>37.111884517368416</v>
      </c>
      <c r="AA299" s="4">
        <v>37.111884517368416</v>
      </c>
      <c r="AB299" s="4">
        <v>37.111884517368416</v>
      </c>
      <c r="AC299" s="4"/>
      <c r="AD299" s="4">
        <v>37.111884517368416</v>
      </c>
      <c r="AE299" s="4">
        <v>37.111884517368416</v>
      </c>
      <c r="AF299" s="4">
        <v>37.111884517368416</v>
      </c>
      <c r="AG299" s="4">
        <v>37.111884517368416</v>
      </c>
      <c r="AH299" s="4">
        <v>37.111884517368416</v>
      </c>
      <c r="AI299" s="4">
        <v>37.111884517368416</v>
      </c>
      <c r="AJ299" s="4">
        <v>37.111884517368416</v>
      </c>
      <c r="AK299" s="4">
        <v>38.225241052889473</v>
      </c>
      <c r="AL299" s="4">
        <v>38.225241052889473</v>
      </c>
      <c r="AM299" s="4">
        <v>38.225241052889473</v>
      </c>
      <c r="AN299" s="4">
        <v>38.225241052889473</v>
      </c>
      <c r="AO299" s="4">
        <v>38.225241052889473</v>
      </c>
      <c r="AP299" s="4"/>
      <c r="AQ299" s="4">
        <v>38.225241052889473</v>
      </c>
      <c r="AR299" s="4">
        <v>38.225241052889473</v>
      </c>
      <c r="AS299" s="4">
        <v>38.225241052889473</v>
      </c>
      <c r="AT299" s="4">
        <v>38.225241052889473</v>
      </c>
      <c r="AU299" s="4">
        <v>38.225241052889473</v>
      </c>
      <c r="AV299" s="4">
        <v>38.225241052889473</v>
      </c>
      <c r="AW299" s="4">
        <v>38.225241052889473</v>
      </c>
      <c r="AX299" s="4">
        <v>39.371998284476156</v>
      </c>
      <c r="AY299" s="4">
        <v>39.371998284476156</v>
      </c>
      <c r="AZ299" s="4">
        <v>39.371998284476156</v>
      </c>
      <c r="BA299" s="4">
        <v>39.371998284476156</v>
      </c>
      <c r="BB299" s="4">
        <v>39.371998284476156</v>
      </c>
      <c r="BC299" s="4"/>
      <c r="BD299" s="4">
        <v>39.371998284476156</v>
      </c>
      <c r="BE299" s="4">
        <v>39.371998284476156</v>
      </c>
      <c r="BF299" s="4">
        <v>39.371998284476156</v>
      </c>
      <c r="BG299" s="4">
        <v>39.371998284476156</v>
      </c>
      <c r="BH299" s="4">
        <v>39.371998284476156</v>
      </c>
      <c r="BI299" s="4">
        <v>39.371998284476156</v>
      </c>
      <c r="BJ299" s="4">
        <v>39.371998284476156</v>
      </c>
      <c r="BK299" s="4">
        <v>40.553158233010443</v>
      </c>
      <c r="BL299" s="4">
        <v>40.553158233010443</v>
      </c>
      <c r="BM299" s="4">
        <v>40.553158233010443</v>
      </c>
      <c r="BN299" s="4">
        <v>40.553158233010443</v>
      </c>
      <c r="BO299" s="4">
        <v>40.553158233010443</v>
      </c>
      <c r="BP299" s="4"/>
    </row>
    <row r="300" spans="2:68" x14ac:dyDescent="0.25">
      <c r="B300" s="22"/>
      <c r="C300" s="2" t="s">
        <v>28</v>
      </c>
      <c r="D300" s="3">
        <v>19</v>
      </c>
      <c r="E300" s="3">
        <v>19</v>
      </c>
      <c r="F300" s="3">
        <v>19</v>
      </c>
      <c r="G300" s="3">
        <v>19</v>
      </c>
      <c r="H300" s="3">
        <v>19</v>
      </c>
      <c r="I300" s="3">
        <v>19</v>
      </c>
      <c r="J300" s="3">
        <v>19</v>
      </c>
      <c r="K300" s="3">
        <v>19</v>
      </c>
      <c r="L300" s="3">
        <v>19</v>
      </c>
      <c r="M300" s="3">
        <v>19</v>
      </c>
      <c r="N300" s="3">
        <v>19</v>
      </c>
      <c r="O300" s="3">
        <v>19</v>
      </c>
      <c r="P300" s="3"/>
      <c r="Q300" s="3">
        <v>19</v>
      </c>
      <c r="R300" s="3">
        <v>19</v>
      </c>
      <c r="S300" s="3">
        <v>19</v>
      </c>
      <c r="T300" s="3">
        <v>19</v>
      </c>
      <c r="U300" s="3">
        <v>19</v>
      </c>
      <c r="V300" s="3">
        <v>19</v>
      </c>
      <c r="W300" s="3">
        <v>19</v>
      </c>
      <c r="X300" s="3">
        <v>19</v>
      </c>
      <c r="Y300" s="3">
        <v>19</v>
      </c>
      <c r="Z300" s="3">
        <v>19</v>
      </c>
      <c r="AA300" s="3">
        <v>19</v>
      </c>
      <c r="AB300" s="3">
        <v>19</v>
      </c>
      <c r="AC300" s="3"/>
      <c r="AD300" s="3">
        <v>19</v>
      </c>
      <c r="AE300" s="3">
        <v>19</v>
      </c>
      <c r="AF300" s="3">
        <v>19</v>
      </c>
      <c r="AG300" s="3">
        <v>19</v>
      </c>
      <c r="AH300" s="3">
        <v>19</v>
      </c>
      <c r="AI300" s="3">
        <v>19</v>
      </c>
      <c r="AJ300" s="3">
        <v>19</v>
      </c>
      <c r="AK300" s="3">
        <v>19</v>
      </c>
      <c r="AL300" s="3">
        <v>19</v>
      </c>
      <c r="AM300" s="3">
        <v>19</v>
      </c>
      <c r="AN300" s="3">
        <v>19</v>
      </c>
      <c r="AO300" s="3">
        <v>19</v>
      </c>
      <c r="AP300" s="3"/>
      <c r="AQ300" s="3">
        <v>19</v>
      </c>
      <c r="AR300" s="3">
        <v>19</v>
      </c>
      <c r="AS300" s="3">
        <v>19</v>
      </c>
      <c r="AT300" s="3">
        <v>19</v>
      </c>
      <c r="AU300" s="3">
        <v>19</v>
      </c>
      <c r="AV300" s="3">
        <v>19</v>
      </c>
      <c r="AW300" s="3">
        <v>19</v>
      </c>
      <c r="AX300" s="3">
        <v>19</v>
      </c>
      <c r="AY300" s="3">
        <v>19</v>
      </c>
      <c r="AZ300" s="3">
        <v>19</v>
      </c>
      <c r="BA300" s="3">
        <v>19</v>
      </c>
      <c r="BB300" s="3">
        <v>19</v>
      </c>
      <c r="BC300" s="3"/>
      <c r="BD300" s="3">
        <v>19</v>
      </c>
      <c r="BE300" s="3">
        <v>19</v>
      </c>
      <c r="BF300" s="3">
        <v>19</v>
      </c>
      <c r="BG300" s="3">
        <v>19</v>
      </c>
      <c r="BH300" s="3">
        <v>19</v>
      </c>
      <c r="BI300" s="3">
        <v>19</v>
      </c>
      <c r="BJ300" s="3">
        <v>19</v>
      </c>
      <c r="BK300" s="3">
        <v>19</v>
      </c>
      <c r="BL300" s="3">
        <v>19</v>
      </c>
      <c r="BM300" s="3">
        <v>19</v>
      </c>
      <c r="BN300" s="3">
        <v>19</v>
      </c>
      <c r="BO300" s="3">
        <v>19</v>
      </c>
      <c r="BP300" s="3"/>
    </row>
    <row r="301" spans="2:68" x14ac:dyDescent="0.25">
      <c r="B301" s="23" t="s">
        <v>153</v>
      </c>
      <c r="C301" s="23"/>
      <c r="D301" s="27">
        <f t="shared" ref="D301:O301" si="263">SUM(D297*D298,D299*D300)*D$1</f>
        <v>16562.834231999997</v>
      </c>
      <c r="E301" s="27">
        <f t="shared" si="263"/>
        <v>15774.127839999997</v>
      </c>
      <c r="F301" s="27">
        <f t="shared" si="263"/>
        <v>17433.418700719998</v>
      </c>
      <c r="G301" s="27">
        <f t="shared" si="263"/>
        <v>16640.990577959998</v>
      </c>
      <c r="H301" s="27">
        <f t="shared" si="263"/>
        <v>15848.562455199997</v>
      </c>
      <c r="I301" s="27">
        <f t="shared" si="263"/>
        <v>17433.418700719998</v>
      </c>
      <c r="J301" s="27">
        <f t="shared" si="263"/>
        <v>17433.418700719998</v>
      </c>
      <c r="K301" s="27">
        <f t="shared" si="263"/>
        <v>17059.719258959998</v>
      </c>
      <c r="L301" s="27">
        <f t="shared" si="263"/>
        <v>17059.719258959998</v>
      </c>
      <c r="M301" s="27">
        <f t="shared" si="263"/>
        <v>17872.086842719997</v>
      </c>
      <c r="N301" s="27">
        <f t="shared" si="263"/>
        <v>15434.984091439997</v>
      </c>
      <c r="O301" s="27">
        <f t="shared" si="263"/>
        <v>17059.719258959998</v>
      </c>
      <c r="P301" s="24">
        <f>SUM(D301:O301)</f>
        <v>201612.99991835991</v>
      </c>
      <c r="Q301" s="27">
        <f t="shared" ref="Q301:AB301" si="264">SUM(Q297*Q298,Q299*Q300)*Q$1</f>
        <v>16247.351675199998</v>
      </c>
      <c r="R301" s="27">
        <f t="shared" si="264"/>
        <v>17059.719258959998</v>
      </c>
      <c r="S301" s="27">
        <f t="shared" si="264"/>
        <v>17956.421261741598</v>
      </c>
      <c r="T301" s="27">
        <f t="shared" si="264"/>
        <v>17140.220295298797</v>
      </c>
      <c r="U301" s="27">
        <f t="shared" si="264"/>
        <v>17140.220295298797</v>
      </c>
      <c r="V301" s="27">
        <f t="shared" si="264"/>
        <v>17956.421261741598</v>
      </c>
      <c r="W301" s="27">
        <f t="shared" si="264"/>
        <v>16324.019328855997</v>
      </c>
      <c r="X301" s="27">
        <f t="shared" si="264"/>
        <v>19244.988059274401</v>
      </c>
      <c r="Y301" s="27">
        <f t="shared" si="264"/>
        <v>17571.510836728798</v>
      </c>
      <c r="Z301" s="27">
        <f t="shared" si="264"/>
        <v>17571.510836728798</v>
      </c>
      <c r="AA301" s="27">
        <f t="shared" si="264"/>
        <v>16734.772225455999</v>
      </c>
      <c r="AB301" s="27">
        <f t="shared" si="264"/>
        <v>16734.772225455999</v>
      </c>
      <c r="AC301" s="24">
        <f>SUM(Q301:AB301)</f>
        <v>207681.92756074073</v>
      </c>
      <c r="AD301" s="27">
        <f t="shared" ref="AD301:AO301" si="265">SUM(AD297*AD298,AD299*AD300)*AD$1</f>
        <v>17571.510836728798</v>
      </c>
      <c r="AE301" s="27">
        <f t="shared" si="265"/>
        <v>16734.772225455999</v>
      </c>
      <c r="AF301" s="27">
        <f t="shared" si="265"/>
        <v>19335.80089502993</v>
      </c>
      <c r="AG301" s="27">
        <f t="shared" si="265"/>
        <v>15973.052913285594</v>
      </c>
      <c r="AH301" s="27">
        <f t="shared" si="265"/>
        <v>18495.113899593845</v>
      </c>
      <c r="AI301" s="27">
        <f t="shared" si="265"/>
        <v>18495.113899593845</v>
      </c>
      <c r="AJ301" s="27">
        <f t="shared" si="265"/>
        <v>16813.739908721676</v>
      </c>
      <c r="AK301" s="27">
        <f t="shared" si="265"/>
        <v>19822.337701052631</v>
      </c>
      <c r="AL301" s="27">
        <f t="shared" si="265"/>
        <v>17236.81539221968</v>
      </c>
      <c r="AM301" s="27">
        <f t="shared" si="265"/>
        <v>18960.496931441648</v>
      </c>
      <c r="AN301" s="27">
        <f t="shared" si="265"/>
        <v>17236.81539221968</v>
      </c>
      <c r="AO301" s="27">
        <f t="shared" si="265"/>
        <v>16374.974622608695</v>
      </c>
      <c r="AP301" s="24">
        <f>SUM(AD301:AO301)</f>
        <v>213050.54461795202</v>
      </c>
      <c r="AQ301" s="27">
        <f t="shared" ref="AQ301:BB301" si="266">SUM(AQ297*AQ298,AQ299*AQ300)*AQ$1</f>
        <v>18960.496931441648</v>
      </c>
      <c r="AR301" s="27">
        <f t="shared" si="266"/>
        <v>17236.81539221968</v>
      </c>
      <c r="AS301" s="27">
        <f t="shared" si="266"/>
        <v>19049.967316581664</v>
      </c>
      <c r="AT301" s="27">
        <f t="shared" si="266"/>
        <v>17318.152105983332</v>
      </c>
      <c r="AU301" s="27">
        <f t="shared" si="266"/>
        <v>19049.967316581664</v>
      </c>
      <c r="AV301" s="27">
        <f t="shared" si="266"/>
        <v>18184.059711282498</v>
      </c>
      <c r="AW301" s="27">
        <f t="shared" si="266"/>
        <v>18184.059711282498</v>
      </c>
      <c r="AX301" s="27">
        <f t="shared" si="266"/>
        <v>20417.007832084211</v>
      </c>
      <c r="AY301" s="27">
        <f t="shared" si="266"/>
        <v>16866.223861286955</v>
      </c>
      <c r="AZ301" s="27">
        <f t="shared" si="266"/>
        <v>20417.007832084211</v>
      </c>
      <c r="BA301" s="27">
        <f t="shared" si="266"/>
        <v>17753.91985398627</v>
      </c>
      <c r="BB301" s="27">
        <f t="shared" si="266"/>
        <v>16866.223861286955</v>
      </c>
      <c r="BC301" s="24">
        <f>SUM(AQ301:BB301)</f>
        <v>220303.90172610158</v>
      </c>
      <c r="BD301" s="27">
        <f t="shared" ref="BD301:BO301" si="267">SUM(BD297*BD298,BD299*BD300)*BD$1</f>
        <v>19529.311839384896</v>
      </c>
      <c r="BE301" s="27">
        <f t="shared" si="267"/>
        <v>17753.91985398627</v>
      </c>
      <c r="BF301" s="27">
        <f t="shared" si="267"/>
        <v>18729.581502620971</v>
      </c>
      <c r="BG301" s="27">
        <f t="shared" si="267"/>
        <v>18729.581502620971</v>
      </c>
      <c r="BH301" s="27">
        <f t="shared" si="267"/>
        <v>19621.466336079113</v>
      </c>
      <c r="BI301" s="27">
        <f t="shared" si="267"/>
        <v>17837.696669162829</v>
      </c>
      <c r="BJ301" s="27">
        <f t="shared" si="267"/>
        <v>19621.466336079113</v>
      </c>
      <c r="BK301" s="27">
        <f t="shared" si="267"/>
        <v>20115.191194566443</v>
      </c>
      <c r="BL301" s="27">
        <f t="shared" si="267"/>
        <v>18286.537449605858</v>
      </c>
      <c r="BM301" s="27">
        <f t="shared" si="267"/>
        <v>21029.518067046738</v>
      </c>
      <c r="BN301" s="27">
        <f t="shared" si="267"/>
        <v>17372.210577125566</v>
      </c>
      <c r="BO301" s="27">
        <f t="shared" si="267"/>
        <v>18286.537449605858</v>
      </c>
      <c r="BP301" s="24">
        <f>SUM(BD301:BO301)</f>
        <v>226913.01877788463</v>
      </c>
    </row>
    <row r="302" spans="2:68" x14ac:dyDescent="0.25">
      <c r="B302" s="14" t="s">
        <v>68</v>
      </c>
      <c r="C302" s="2" t="s">
        <v>15</v>
      </c>
      <c r="D302" s="4">
        <v>54.248397666666669</v>
      </c>
      <c r="E302" s="4">
        <v>54.248397666666669</v>
      </c>
      <c r="F302" s="4">
        <v>55.875849596666669</v>
      </c>
      <c r="G302" s="4">
        <v>55.875849596666669</v>
      </c>
      <c r="H302" s="4">
        <v>55.875849596666669</v>
      </c>
      <c r="I302" s="4">
        <v>55.875849596666669</v>
      </c>
      <c r="J302" s="4">
        <v>55.875849596666669</v>
      </c>
      <c r="K302" s="4">
        <v>55.875849596666669</v>
      </c>
      <c r="L302" s="4">
        <v>55.875849596666669</v>
      </c>
      <c r="M302" s="4">
        <v>55.875849596666669</v>
      </c>
      <c r="N302" s="4">
        <v>55.875849596666669</v>
      </c>
      <c r="O302" s="4">
        <v>55.875849596666669</v>
      </c>
      <c r="P302" s="4"/>
      <c r="Q302" s="4">
        <v>55.875849596666669</v>
      </c>
      <c r="R302" s="4">
        <v>55.875849596666669</v>
      </c>
      <c r="S302" s="4">
        <v>57.552125084566669</v>
      </c>
      <c r="T302" s="4">
        <v>57.552125084566669</v>
      </c>
      <c r="U302" s="4">
        <v>57.552125084566669</v>
      </c>
      <c r="V302" s="4">
        <v>57.552125084566669</v>
      </c>
      <c r="W302" s="4">
        <v>57.552125084566669</v>
      </c>
      <c r="X302" s="4">
        <v>57.552125084566669</v>
      </c>
      <c r="Y302" s="4">
        <v>57.552125084566669</v>
      </c>
      <c r="Z302" s="4">
        <v>57.552125084566669</v>
      </c>
      <c r="AA302" s="4">
        <v>57.552125084566669</v>
      </c>
      <c r="AB302" s="4">
        <v>57.552125084566669</v>
      </c>
      <c r="AC302" s="4"/>
      <c r="AD302" s="4">
        <v>57.552125084566669</v>
      </c>
      <c r="AE302" s="4">
        <v>57.552125084566669</v>
      </c>
      <c r="AF302" s="4">
        <v>59.278688837103672</v>
      </c>
      <c r="AG302" s="4">
        <v>59.278688837103672</v>
      </c>
      <c r="AH302" s="4">
        <v>59.278688837103672</v>
      </c>
      <c r="AI302" s="4">
        <v>59.278688837103672</v>
      </c>
      <c r="AJ302" s="4">
        <v>59.278688837103672</v>
      </c>
      <c r="AK302" s="4">
        <v>59.278688837103672</v>
      </c>
      <c r="AL302" s="4">
        <v>59.278688837103672</v>
      </c>
      <c r="AM302" s="4">
        <v>59.278688837103672</v>
      </c>
      <c r="AN302" s="4">
        <v>59.278688837103672</v>
      </c>
      <c r="AO302" s="4">
        <v>59.278688837103672</v>
      </c>
      <c r="AP302" s="4"/>
      <c r="AQ302" s="4">
        <v>59.278688837103672</v>
      </c>
      <c r="AR302" s="4">
        <v>59.278688837103672</v>
      </c>
      <c r="AS302" s="4">
        <v>61.057049502216785</v>
      </c>
      <c r="AT302" s="4">
        <v>61.057049502216785</v>
      </c>
      <c r="AU302" s="4">
        <v>61.057049502216785</v>
      </c>
      <c r="AV302" s="4">
        <v>61.057049502216785</v>
      </c>
      <c r="AW302" s="4">
        <v>61.057049502216785</v>
      </c>
      <c r="AX302" s="4">
        <v>61.057049502216785</v>
      </c>
      <c r="AY302" s="4">
        <v>61.057049502216785</v>
      </c>
      <c r="AZ302" s="4">
        <v>61.057049502216785</v>
      </c>
      <c r="BA302" s="4">
        <v>61.057049502216785</v>
      </c>
      <c r="BB302" s="4">
        <v>61.057049502216785</v>
      </c>
      <c r="BC302" s="4"/>
      <c r="BD302" s="4">
        <v>61.057049502216785</v>
      </c>
      <c r="BE302" s="4">
        <v>61.057049502216785</v>
      </c>
      <c r="BF302" s="4">
        <v>62.888760987283291</v>
      </c>
      <c r="BG302" s="4">
        <v>62.888760987283291</v>
      </c>
      <c r="BH302" s="4">
        <v>62.888760987283291</v>
      </c>
      <c r="BI302" s="4">
        <v>62.888760987283291</v>
      </c>
      <c r="BJ302" s="4">
        <v>62.888760987283291</v>
      </c>
      <c r="BK302" s="4">
        <v>62.888760987283291</v>
      </c>
      <c r="BL302" s="4">
        <v>62.888760987283291</v>
      </c>
      <c r="BM302" s="4">
        <v>62.888760987283291</v>
      </c>
      <c r="BN302" s="4">
        <v>62.888760987283291</v>
      </c>
      <c r="BO302" s="4">
        <v>62.888760987283291</v>
      </c>
      <c r="BP302" s="4"/>
    </row>
    <row r="303" spans="2:68" x14ac:dyDescent="0.25">
      <c r="B303" s="22"/>
      <c r="C303" s="2" t="s">
        <v>16</v>
      </c>
      <c r="D303" s="3">
        <v>3</v>
      </c>
      <c r="E303" s="3">
        <v>3</v>
      </c>
      <c r="F303" s="3">
        <v>3</v>
      </c>
      <c r="G303" s="3">
        <v>3</v>
      </c>
      <c r="H303" s="3">
        <v>3</v>
      </c>
      <c r="I303" s="3">
        <v>3</v>
      </c>
      <c r="J303" s="3">
        <v>3</v>
      </c>
      <c r="K303" s="3">
        <v>3</v>
      </c>
      <c r="L303" s="3">
        <v>3</v>
      </c>
      <c r="M303" s="3">
        <v>3</v>
      </c>
      <c r="N303" s="3">
        <v>3</v>
      </c>
      <c r="O303" s="3">
        <v>3</v>
      </c>
      <c r="P303" s="3"/>
      <c r="Q303" s="3">
        <v>3</v>
      </c>
      <c r="R303" s="3">
        <v>3</v>
      </c>
      <c r="S303" s="3">
        <v>3</v>
      </c>
      <c r="T303" s="3">
        <v>3</v>
      </c>
      <c r="U303" s="3">
        <v>3</v>
      </c>
      <c r="V303" s="3">
        <v>3</v>
      </c>
      <c r="W303" s="3">
        <v>3</v>
      </c>
      <c r="X303" s="3">
        <v>3</v>
      </c>
      <c r="Y303" s="3">
        <v>3</v>
      </c>
      <c r="Z303" s="3">
        <v>3</v>
      </c>
      <c r="AA303" s="3">
        <v>3</v>
      </c>
      <c r="AB303" s="3">
        <v>3</v>
      </c>
      <c r="AC303" s="3"/>
      <c r="AD303" s="3">
        <v>3</v>
      </c>
      <c r="AE303" s="3">
        <v>3</v>
      </c>
      <c r="AF303" s="3">
        <v>3</v>
      </c>
      <c r="AG303" s="3">
        <v>3</v>
      </c>
      <c r="AH303" s="3">
        <v>3</v>
      </c>
      <c r="AI303" s="3">
        <v>3</v>
      </c>
      <c r="AJ303" s="3">
        <v>3</v>
      </c>
      <c r="AK303" s="3">
        <v>3</v>
      </c>
      <c r="AL303" s="3">
        <v>3</v>
      </c>
      <c r="AM303" s="3">
        <v>3</v>
      </c>
      <c r="AN303" s="3">
        <v>3</v>
      </c>
      <c r="AO303" s="3">
        <v>3</v>
      </c>
      <c r="AP303" s="3"/>
      <c r="AQ303" s="3">
        <v>3</v>
      </c>
      <c r="AR303" s="3">
        <v>3</v>
      </c>
      <c r="AS303" s="3">
        <v>3</v>
      </c>
      <c r="AT303" s="3">
        <v>3</v>
      </c>
      <c r="AU303" s="3">
        <v>3</v>
      </c>
      <c r="AV303" s="3">
        <v>3</v>
      </c>
      <c r="AW303" s="3">
        <v>3</v>
      </c>
      <c r="AX303" s="3">
        <v>3</v>
      </c>
      <c r="AY303" s="3">
        <v>3</v>
      </c>
      <c r="AZ303" s="3">
        <v>3</v>
      </c>
      <c r="BA303" s="3">
        <v>3</v>
      </c>
      <c r="BB303" s="3">
        <v>3</v>
      </c>
      <c r="BC303" s="3"/>
      <c r="BD303" s="3">
        <v>3</v>
      </c>
      <c r="BE303" s="3">
        <v>3</v>
      </c>
      <c r="BF303" s="3">
        <v>3</v>
      </c>
      <c r="BG303" s="3">
        <v>3</v>
      </c>
      <c r="BH303" s="3">
        <v>3</v>
      </c>
      <c r="BI303" s="3">
        <v>3</v>
      </c>
      <c r="BJ303" s="3">
        <v>3</v>
      </c>
      <c r="BK303" s="3">
        <v>3</v>
      </c>
      <c r="BL303" s="3">
        <v>3</v>
      </c>
      <c r="BM303" s="3">
        <v>3</v>
      </c>
      <c r="BN303" s="3">
        <v>3</v>
      </c>
      <c r="BO303" s="3">
        <v>3</v>
      </c>
      <c r="BP303" s="3"/>
    </row>
    <row r="304" spans="2:68" x14ac:dyDescent="0.25">
      <c r="B304" s="23" t="s">
        <v>154</v>
      </c>
      <c r="C304" s="23"/>
      <c r="D304" s="27">
        <f t="shared" ref="D304:O304" si="268">D$1*(D302*D303)</f>
        <v>3417.6490530000001</v>
      </c>
      <c r="E304" s="27">
        <f t="shared" si="268"/>
        <v>3254.9038599999999</v>
      </c>
      <c r="F304" s="27">
        <f t="shared" si="268"/>
        <v>3687.8060733799998</v>
      </c>
      <c r="G304" s="27">
        <f t="shared" si="268"/>
        <v>3520.1785245900001</v>
      </c>
      <c r="H304" s="27">
        <f t="shared" si="268"/>
        <v>3352.5509757999998</v>
      </c>
      <c r="I304" s="27">
        <f t="shared" si="268"/>
        <v>3687.8060733799998</v>
      </c>
      <c r="J304" s="27">
        <f t="shared" si="268"/>
        <v>3687.8060733799998</v>
      </c>
      <c r="K304" s="27">
        <f t="shared" si="268"/>
        <v>3520.1785245900001</v>
      </c>
      <c r="L304" s="27">
        <f t="shared" si="268"/>
        <v>3520.1785245900001</v>
      </c>
      <c r="M304" s="27">
        <f t="shared" si="268"/>
        <v>3687.8060733799998</v>
      </c>
      <c r="N304" s="27">
        <f t="shared" si="268"/>
        <v>3184.9234270099996</v>
      </c>
      <c r="O304" s="27">
        <f t="shared" si="268"/>
        <v>3520.1785245900001</v>
      </c>
      <c r="P304" s="24">
        <f>SUM(D304:O304)</f>
        <v>42041.965707690004</v>
      </c>
      <c r="Q304" s="27">
        <f t="shared" ref="Q304:AB304" si="269">Q$1*(Q302*Q303)</f>
        <v>3352.5509757999998</v>
      </c>
      <c r="R304" s="27">
        <f t="shared" si="269"/>
        <v>3520.1785245900001</v>
      </c>
      <c r="S304" s="27">
        <f t="shared" si="269"/>
        <v>3798.4402555813999</v>
      </c>
      <c r="T304" s="27">
        <f t="shared" si="269"/>
        <v>3625.7838803277</v>
      </c>
      <c r="U304" s="27">
        <f t="shared" si="269"/>
        <v>3625.7838803277</v>
      </c>
      <c r="V304" s="27">
        <f t="shared" si="269"/>
        <v>3798.4402555813999</v>
      </c>
      <c r="W304" s="27">
        <f t="shared" si="269"/>
        <v>3453.1275050739996</v>
      </c>
      <c r="X304" s="27">
        <f t="shared" si="269"/>
        <v>3971.0966308350999</v>
      </c>
      <c r="Y304" s="27">
        <f t="shared" si="269"/>
        <v>3625.7838803277</v>
      </c>
      <c r="Z304" s="27">
        <f t="shared" si="269"/>
        <v>3625.7838803277</v>
      </c>
      <c r="AA304" s="27">
        <f t="shared" si="269"/>
        <v>3453.1275050739996</v>
      </c>
      <c r="AB304" s="27">
        <f t="shared" si="269"/>
        <v>3453.1275050739996</v>
      </c>
      <c r="AC304" s="24">
        <f>SUM(Q304:AB304)</f>
        <v>43303.224678920698</v>
      </c>
      <c r="AD304" s="27">
        <f t="shared" ref="AD304:AO304" si="270">AD$1*(AD302*AD303)</f>
        <v>3625.7838803277</v>
      </c>
      <c r="AE304" s="27">
        <f t="shared" si="270"/>
        <v>3453.1275050739996</v>
      </c>
      <c r="AF304" s="27">
        <f t="shared" si="270"/>
        <v>4090.2295297601531</v>
      </c>
      <c r="AG304" s="27">
        <f t="shared" si="270"/>
        <v>3378.8852637149089</v>
      </c>
      <c r="AH304" s="27">
        <f t="shared" si="270"/>
        <v>3912.3934632488422</v>
      </c>
      <c r="AI304" s="27">
        <f t="shared" si="270"/>
        <v>3912.3934632488422</v>
      </c>
      <c r="AJ304" s="27">
        <f t="shared" si="270"/>
        <v>3556.7213302262198</v>
      </c>
      <c r="AK304" s="27">
        <f t="shared" si="270"/>
        <v>4090.2295297601531</v>
      </c>
      <c r="AL304" s="27">
        <f t="shared" si="270"/>
        <v>3556.7213302262198</v>
      </c>
      <c r="AM304" s="27">
        <f t="shared" si="270"/>
        <v>3912.3934632488422</v>
      </c>
      <c r="AN304" s="27">
        <f t="shared" si="270"/>
        <v>3556.7213302262198</v>
      </c>
      <c r="AO304" s="27">
        <f t="shared" si="270"/>
        <v>3378.8852637149089</v>
      </c>
      <c r="AP304" s="24">
        <f>SUM(AD304:AO304)</f>
        <v>44424.48535277701</v>
      </c>
      <c r="AQ304" s="27">
        <f t="shared" ref="AQ304:BB304" si="271">AQ$1*(AQ302*AQ303)</f>
        <v>3912.3934632488422</v>
      </c>
      <c r="AR304" s="27">
        <f t="shared" si="271"/>
        <v>3556.7213302262198</v>
      </c>
      <c r="AS304" s="27">
        <f t="shared" si="271"/>
        <v>4029.7652671463079</v>
      </c>
      <c r="AT304" s="27">
        <f t="shared" si="271"/>
        <v>3663.4229701330069</v>
      </c>
      <c r="AU304" s="27">
        <f t="shared" si="271"/>
        <v>4029.7652671463079</v>
      </c>
      <c r="AV304" s="27">
        <f t="shared" si="271"/>
        <v>3846.5941186396576</v>
      </c>
      <c r="AW304" s="27">
        <f t="shared" si="271"/>
        <v>3846.5941186396576</v>
      </c>
      <c r="AX304" s="27">
        <f t="shared" si="271"/>
        <v>4212.9364156529582</v>
      </c>
      <c r="AY304" s="27">
        <f t="shared" si="271"/>
        <v>3480.2518216263566</v>
      </c>
      <c r="AZ304" s="27">
        <f t="shared" si="271"/>
        <v>4212.9364156529582</v>
      </c>
      <c r="BA304" s="27">
        <f t="shared" si="271"/>
        <v>3663.4229701330069</v>
      </c>
      <c r="BB304" s="27">
        <f t="shared" si="271"/>
        <v>3480.2518216263566</v>
      </c>
      <c r="BC304" s="24">
        <f>SUM(AQ304:BB304)</f>
        <v>45935.055979871635</v>
      </c>
      <c r="BD304" s="27">
        <f t="shared" ref="BD304:BO304" si="272">BD$1*(BD302*BD303)</f>
        <v>4029.7652671463079</v>
      </c>
      <c r="BE304" s="27">
        <f t="shared" si="272"/>
        <v>3663.4229701330069</v>
      </c>
      <c r="BF304" s="27">
        <f t="shared" si="272"/>
        <v>3961.9919421988475</v>
      </c>
      <c r="BG304" s="27">
        <f t="shared" si="272"/>
        <v>3961.9919421988475</v>
      </c>
      <c r="BH304" s="27">
        <f t="shared" si="272"/>
        <v>4150.6582251606969</v>
      </c>
      <c r="BI304" s="27">
        <f t="shared" si="272"/>
        <v>3773.3256592369976</v>
      </c>
      <c r="BJ304" s="27">
        <f t="shared" si="272"/>
        <v>4150.6582251606969</v>
      </c>
      <c r="BK304" s="27">
        <f t="shared" si="272"/>
        <v>4150.6582251606969</v>
      </c>
      <c r="BL304" s="27">
        <f t="shared" si="272"/>
        <v>3773.3256592369976</v>
      </c>
      <c r="BM304" s="27">
        <f t="shared" si="272"/>
        <v>4339.3245081225468</v>
      </c>
      <c r="BN304" s="27">
        <f t="shared" si="272"/>
        <v>3584.6593762751477</v>
      </c>
      <c r="BO304" s="27">
        <f t="shared" si="272"/>
        <v>3773.3256592369976</v>
      </c>
      <c r="BP304" s="24">
        <f>SUM(BD304:BO304)</f>
        <v>47313.107659267785</v>
      </c>
    </row>
    <row r="305" spans="2:68" x14ac:dyDescent="0.25">
      <c r="B305" s="14" t="s">
        <v>96</v>
      </c>
      <c r="C305" s="2" t="s">
        <v>27</v>
      </c>
      <c r="D305" s="4">
        <v>32.988839999999996</v>
      </c>
      <c r="E305" s="4">
        <v>32.988839999999996</v>
      </c>
      <c r="F305" s="4">
        <v>32.988839999999996</v>
      </c>
      <c r="G305" s="4">
        <v>32.988839999999996</v>
      </c>
      <c r="H305" s="4">
        <v>32.988839999999996</v>
      </c>
      <c r="I305" s="4">
        <v>32.988839999999996</v>
      </c>
      <c r="J305" s="4">
        <v>32.988839999999996</v>
      </c>
      <c r="K305" s="4">
        <v>33.978505199999994</v>
      </c>
      <c r="L305" s="4">
        <v>33.978505199999994</v>
      </c>
      <c r="M305" s="4">
        <v>33.978505199999994</v>
      </c>
      <c r="N305" s="4">
        <v>33.978505199999994</v>
      </c>
      <c r="O305" s="4">
        <v>33.978505199999994</v>
      </c>
      <c r="P305" s="4"/>
      <c r="Q305" s="4">
        <v>33.978505199999994</v>
      </c>
      <c r="R305" s="4">
        <v>33.978505199999994</v>
      </c>
      <c r="S305" s="4">
        <v>33.978505199999994</v>
      </c>
      <c r="T305" s="4">
        <v>33.978505199999994</v>
      </c>
      <c r="U305" s="4">
        <v>33.978505199999994</v>
      </c>
      <c r="V305" s="4">
        <v>33.978505199999994</v>
      </c>
      <c r="W305" s="4">
        <v>33.978505199999994</v>
      </c>
      <c r="X305" s="4">
        <v>34.997860355999997</v>
      </c>
      <c r="Y305" s="4">
        <v>34.997860355999997</v>
      </c>
      <c r="Z305" s="4">
        <v>34.997860355999997</v>
      </c>
      <c r="AA305" s="4">
        <v>34.997860355999997</v>
      </c>
      <c r="AB305" s="4">
        <v>34.997860355999997</v>
      </c>
      <c r="AC305" s="4"/>
      <c r="AD305" s="4">
        <v>34.997860355999997</v>
      </c>
      <c r="AE305" s="4">
        <v>34.997860355999997</v>
      </c>
      <c r="AF305" s="4">
        <v>34.997860355999997</v>
      </c>
      <c r="AG305" s="4">
        <v>34.997860355999997</v>
      </c>
      <c r="AH305" s="4">
        <v>34.997860355999997</v>
      </c>
      <c r="AI305" s="4">
        <v>34.997860355999997</v>
      </c>
      <c r="AJ305" s="4">
        <v>34.997860355999997</v>
      </c>
      <c r="AK305" s="4">
        <v>36.047796166679994</v>
      </c>
      <c r="AL305" s="4">
        <v>36.047796166679994</v>
      </c>
      <c r="AM305" s="4">
        <v>36.047796166679994</v>
      </c>
      <c r="AN305" s="4">
        <v>36.047796166679994</v>
      </c>
      <c r="AO305" s="4">
        <v>36.047796166679994</v>
      </c>
      <c r="AP305" s="4"/>
      <c r="AQ305" s="4">
        <v>36.047796166679994</v>
      </c>
      <c r="AR305" s="4">
        <v>36.047796166679994</v>
      </c>
      <c r="AS305" s="4">
        <v>36.047796166679994</v>
      </c>
      <c r="AT305" s="4">
        <v>36.047796166679994</v>
      </c>
      <c r="AU305" s="4">
        <v>36.047796166679994</v>
      </c>
      <c r="AV305" s="4">
        <v>36.047796166679994</v>
      </c>
      <c r="AW305" s="4">
        <v>36.047796166679994</v>
      </c>
      <c r="AX305" s="4">
        <v>37.129230051680395</v>
      </c>
      <c r="AY305" s="4">
        <v>37.129230051680395</v>
      </c>
      <c r="AZ305" s="4">
        <v>37.129230051680395</v>
      </c>
      <c r="BA305" s="4">
        <v>37.129230051680395</v>
      </c>
      <c r="BB305" s="4">
        <v>37.129230051680395</v>
      </c>
      <c r="BC305" s="4"/>
      <c r="BD305" s="4">
        <v>37.129230051680395</v>
      </c>
      <c r="BE305" s="4">
        <v>37.129230051680395</v>
      </c>
      <c r="BF305" s="4">
        <v>37.129230051680395</v>
      </c>
      <c r="BG305" s="4">
        <v>37.129230051680395</v>
      </c>
      <c r="BH305" s="4">
        <v>37.129230051680395</v>
      </c>
      <c r="BI305" s="4">
        <v>37.129230051680395</v>
      </c>
      <c r="BJ305" s="4">
        <v>37.129230051680395</v>
      </c>
      <c r="BK305" s="4">
        <v>38.243106953230807</v>
      </c>
      <c r="BL305" s="4">
        <v>38.243106953230807</v>
      </c>
      <c r="BM305" s="4">
        <v>38.243106953230807</v>
      </c>
      <c r="BN305" s="4">
        <v>38.243106953230807</v>
      </c>
      <c r="BO305" s="4">
        <v>38.243106953230807</v>
      </c>
      <c r="BP305" s="4"/>
    </row>
    <row r="306" spans="2:68" x14ac:dyDescent="0.25">
      <c r="B306" s="22"/>
      <c r="C306" s="2" t="s">
        <v>28</v>
      </c>
      <c r="D306" s="3">
        <v>10</v>
      </c>
      <c r="E306" s="3">
        <v>10</v>
      </c>
      <c r="F306" s="3">
        <v>10</v>
      </c>
      <c r="G306" s="3">
        <v>10</v>
      </c>
      <c r="H306" s="3">
        <v>10</v>
      </c>
      <c r="I306" s="3">
        <v>10</v>
      </c>
      <c r="J306" s="3">
        <v>10</v>
      </c>
      <c r="K306" s="3">
        <v>10</v>
      </c>
      <c r="L306" s="3">
        <v>10</v>
      </c>
      <c r="M306" s="3">
        <v>10</v>
      </c>
      <c r="N306" s="3">
        <v>10</v>
      </c>
      <c r="O306" s="3">
        <v>10</v>
      </c>
      <c r="P306" s="3"/>
      <c r="Q306" s="3">
        <v>10</v>
      </c>
      <c r="R306" s="3">
        <v>10</v>
      </c>
      <c r="S306" s="3">
        <v>10</v>
      </c>
      <c r="T306" s="3">
        <v>10</v>
      </c>
      <c r="U306" s="3">
        <v>10</v>
      </c>
      <c r="V306" s="3">
        <v>10</v>
      </c>
      <c r="W306" s="3">
        <v>10</v>
      </c>
      <c r="X306" s="3">
        <v>10</v>
      </c>
      <c r="Y306" s="3">
        <v>10</v>
      </c>
      <c r="Z306" s="3">
        <v>10</v>
      </c>
      <c r="AA306" s="3">
        <v>10</v>
      </c>
      <c r="AB306" s="3">
        <v>10</v>
      </c>
      <c r="AC306" s="3"/>
      <c r="AD306" s="3">
        <v>10</v>
      </c>
      <c r="AE306" s="3">
        <v>10</v>
      </c>
      <c r="AF306" s="3">
        <v>10</v>
      </c>
      <c r="AG306" s="3">
        <v>10</v>
      </c>
      <c r="AH306" s="3">
        <v>10</v>
      </c>
      <c r="AI306" s="3">
        <v>10</v>
      </c>
      <c r="AJ306" s="3">
        <v>10</v>
      </c>
      <c r="AK306" s="3">
        <v>10</v>
      </c>
      <c r="AL306" s="3">
        <v>10</v>
      </c>
      <c r="AM306" s="3">
        <v>10</v>
      </c>
      <c r="AN306" s="3">
        <v>10</v>
      </c>
      <c r="AO306" s="3">
        <v>10</v>
      </c>
      <c r="AP306" s="3"/>
      <c r="AQ306" s="3">
        <v>10</v>
      </c>
      <c r="AR306" s="3">
        <v>10</v>
      </c>
      <c r="AS306" s="3">
        <v>10</v>
      </c>
      <c r="AT306" s="3">
        <v>10</v>
      </c>
      <c r="AU306" s="3">
        <v>10</v>
      </c>
      <c r="AV306" s="3">
        <v>10</v>
      </c>
      <c r="AW306" s="3">
        <v>10</v>
      </c>
      <c r="AX306" s="3">
        <v>10</v>
      </c>
      <c r="AY306" s="3">
        <v>10</v>
      </c>
      <c r="AZ306" s="3">
        <v>10</v>
      </c>
      <c r="BA306" s="3">
        <v>10</v>
      </c>
      <c r="BB306" s="3">
        <v>10</v>
      </c>
      <c r="BC306" s="3"/>
      <c r="BD306" s="3">
        <v>10</v>
      </c>
      <c r="BE306" s="3">
        <v>10</v>
      </c>
      <c r="BF306" s="3">
        <v>10</v>
      </c>
      <c r="BG306" s="3">
        <v>10</v>
      </c>
      <c r="BH306" s="3">
        <v>10</v>
      </c>
      <c r="BI306" s="3">
        <v>10</v>
      </c>
      <c r="BJ306" s="3">
        <v>10</v>
      </c>
      <c r="BK306" s="3">
        <v>10</v>
      </c>
      <c r="BL306" s="3">
        <v>10</v>
      </c>
      <c r="BM306" s="3">
        <v>10</v>
      </c>
      <c r="BN306" s="3">
        <v>10</v>
      </c>
      <c r="BO306" s="3">
        <v>10</v>
      </c>
      <c r="BP306" s="3"/>
    </row>
    <row r="307" spans="2:68" x14ac:dyDescent="0.25">
      <c r="B307" s="23" t="s">
        <v>155</v>
      </c>
      <c r="C307" s="23"/>
      <c r="D307" s="27">
        <f t="shared" ref="D307:O307" si="273">D$1*(D305*D306)</f>
        <v>6927.6563999999989</v>
      </c>
      <c r="E307" s="27">
        <f t="shared" si="273"/>
        <v>6597.7679999999982</v>
      </c>
      <c r="F307" s="27">
        <f t="shared" si="273"/>
        <v>7257.5447999999988</v>
      </c>
      <c r="G307" s="27">
        <f t="shared" si="273"/>
        <v>6927.6563999999989</v>
      </c>
      <c r="H307" s="27">
        <f t="shared" si="273"/>
        <v>6597.7679999999982</v>
      </c>
      <c r="I307" s="27">
        <f t="shared" si="273"/>
        <v>7257.5447999999988</v>
      </c>
      <c r="J307" s="27">
        <f t="shared" si="273"/>
        <v>7257.5447999999988</v>
      </c>
      <c r="K307" s="27">
        <f t="shared" si="273"/>
        <v>7135.4860919999992</v>
      </c>
      <c r="L307" s="27">
        <f t="shared" si="273"/>
        <v>7135.4860919999992</v>
      </c>
      <c r="M307" s="27">
        <f t="shared" si="273"/>
        <v>7475.2711439999985</v>
      </c>
      <c r="N307" s="27">
        <f t="shared" si="273"/>
        <v>6455.9159879999988</v>
      </c>
      <c r="O307" s="27">
        <f t="shared" si="273"/>
        <v>7135.4860919999992</v>
      </c>
      <c r="P307" s="24">
        <f>SUM(D307:O307)</f>
        <v>84161.12860799997</v>
      </c>
      <c r="Q307" s="27">
        <f t="shared" ref="Q307:AB307" si="274">Q$1*(Q305*Q306)</f>
        <v>6795.701039999999</v>
      </c>
      <c r="R307" s="27">
        <f t="shared" si="274"/>
        <v>7135.4860919999992</v>
      </c>
      <c r="S307" s="27">
        <f t="shared" si="274"/>
        <v>7475.2711439999985</v>
      </c>
      <c r="T307" s="27">
        <f t="shared" si="274"/>
        <v>7135.4860919999992</v>
      </c>
      <c r="U307" s="27">
        <f t="shared" si="274"/>
        <v>7135.4860919999992</v>
      </c>
      <c r="V307" s="27">
        <f t="shared" si="274"/>
        <v>7475.2711439999985</v>
      </c>
      <c r="W307" s="27">
        <f t="shared" si="274"/>
        <v>6795.701039999999</v>
      </c>
      <c r="X307" s="27">
        <f t="shared" si="274"/>
        <v>8049.5078818799993</v>
      </c>
      <c r="Y307" s="27">
        <f t="shared" si="274"/>
        <v>7349.5506747599993</v>
      </c>
      <c r="Z307" s="27">
        <f t="shared" si="274"/>
        <v>7349.5506747599993</v>
      </c>
      <c r="AA307" s="27">
        <f t="shared" si="274"/>
        <v>6999.5720711999993</v>
      </c>
      <c r="AB307" s="27">
        <f t="shared" si="274"/>
        <v>6999.5720711999993</v>
      </c>
      <c r="AC307" s="24">
        <f>SUM(Q307:AB307)</f>
        <v>86696.156017800007</v>
      </c>
      <c r="AD307" s="27">
        <f t="shared" ref="AD307:AO307" si="275">AD$1*(AD305*AD306)</f>
        <v>7349.5506747599993</v>
      </c>
      <c r="AE307" s="27">
        <f t="shared" si="275"/>
        <v>6999.5720711999993</v>
      </c>
      <c r="AF307" s="27">
        <f t="shared" si="275"/>
        <v>8049.5078818799993</v>
      </c>
      <c r="AG307" s="27">
        <f t="shared" si="275"/>
        <v>6649.5934676399993</v>
      </c>
      <c r="AH307" s="27">
        <f t="shared" si="275"/>
        <v>7699.5292783199993</v>
      </c>
      <c r="AI307" s="27">
        <f t="shared" si="275"/>
        <v>7699.5292783199993</v>
      </c>
      <c r="AJ307" s="27">
        <f t="shared" si="275"/>
        <v>6999.5720711999993</v>
      </c>
      <c r="AK307" s="27">
        <f t="shared" si="275"/>
        <v>8290.9931183363988</v>
      </c>
      <c r="AL307" s="27">
        <f t="shared" si="275"/>
        <v>7209.5592333359991</v>
      </c>
      <c r="AM307" s="27">
        <f t="shared" si="275"/>
        <v>7930.5151566695986</v>
      </c>
      <c r="AN307" s="27">
        <f t="shared" si="275"/>
        <v>7209.5592333359991</v>
      </c>
      <c r="AO307" s="27">
        <f t="shared" si="275"/>
        <v>6849.0812716691989</v>
      </c>
      <c r="AP307" s="24">
        <f>SUM(AD307:AO307)</f>
        <v>88936.562736667183</v>
      </c>
      <c r="AQ307" s="27">
        <f t="shared" ref="AQ307:BB307" si="276">AQ$1*(AQ305*AQ306)</f>
        <v>7930.5151566695986</v>
      </c>
      <c r="AR307" s="27">
        <f t="shared" si="276"/>
        <v>7209.5592333359991</v>
      </c>
      <c r="AS307" s="27">
        <f t="shared" si="276"/>
        <v>7930.5151566695986</v>
      </c>
      <c r="AT307" s="27">
        <f t="shared" si="276"/>
        <v>7209.5592333359991</v>
      </c>
      <c r="AU307" s="27">
        <f t="shared" si="276"/>
        <v>7930.5151566695986</v>
      </c>
      <c r="AV307" s="27">
        <f t="shared" si="276"/>
        <v>7570.0371950027993</v>
      </c>
      <c r="AW307" s="27">
        <f t="shared" si="276"/>
        <v>7570.0371950027993</v>
      </c>
      <c r="AX307" s="27">
        <f t="shared" si="276"/>
        <v>8539.7229118864907</v>
      </c>
      <c r="AY307" s="27">
        <f t="shared" si="276"/>
        <v>7054.5537098192754</v>
      </c>
      <c r="AZ307" s="27">
        <f t="shared" si="276"/>
        <v>8539.7229118864907</v>
      </c>
      <c r="BA307" s="27">
        <f t="shared" si="276"/>
        <v>7425.8460103360794</v>
      </c>
      <c r="BB307" s="27">
        <f t="shared" si="276"/>
        <v>7054.5537098192754</v>
      </c>
      <c r="BC307" s="24">
        <f>SUM(AQ307:BB307)</f>
        <v>91965.137580434006</v>
      </c>
      <c r="BD307" s="27">
        <f t="shared" ref="BD307:BO307" si="277">BD$1*(BD305*BD306)</f>
        <v>8168.4306113696866</v>
      </c>
      <c r="BE307" s="27">
        <f t="shared" si="277"/>
        <v>7425.8460103360794</v>
      </c>
      <c r="BF307" s="27">
        <f t="shared" si="277"/>
        <v>7797.1383108528826</v>
      </c>
      <c r="BG307" s="27">
        <f t="shared" si="277"/>
        <v>7797.1383108528826</v>
      </c>
      <c r="BH307" s="27">
        <f t="shared" si="277"/>
        <v>8168.4306113696866</v>
      </c>
      <c r="BI307" s="27">
        <f t="shared" si="277"/>
        <v>7425.8460103360794</v>
      </c>
      <c r="BJ307" s="27">
        <f t="shared" si="277"/>
        <v>8168.4306113696866</v>
      </c>
      <c r="BK307" s="27">
        <f t="shared" si="277"/>
        <v>8413.4835297107784</v>
      </c>
      <c r="BL307" s="27">
        <f t="shared" si="277"/>
        <v>7648.6213906461617</v>
      </c>
      <c r="BM307" s="27">
        <f t="shared" si="277"/>
        <v>8795.9145992430858</v>
      </c>
      <c r="BN307" s="27">
        <f t="shared" si="277"/>
        <v>7266.1903211138533</v>
      </c>
      <c r="BO307" s="27">
        <f t="shared" si="277"/>
        <v>7648.6213906461617</v>
      </c>
      <c r="BP307" s="24">
        <f>SUM(BD307:BO307)</f>
        <v>94724.091707847023</v>
      </c>
    </row>
    <row r="308" spans="2:68" x14ac:dyDescent="0.25">
      <c r="B308" s="14" t="s">
        <v>69</v>
      </c>
      <c r="C308" s="2" t="s">
        <v>15</v>
      </c>
      <c r="D308" s="4">
        <v>40.1807692</v>
      </c>
      <c r="E308" s="4">
        <v>40.1807692</v>
      </c>
      <c r="F308" s="4">
        <v>41.386192276000003</v>
      </c>
      <c r="G308" s="4">
        <v>41.386192276000003</v>
      </c>
      <c r="H308" s="4">
        <v>41.386192276000003</v>
      </c>
      <c r="I308" s="4">
        <v>41.386192276000003</v>
      </c>
      <c r="J308" s="4">
        <v>41.386192276000003</v>
      </c>
      <c r="K308" s="4">
        <v>41.386192276000003</v>
      </c>
      <c r="L308" s="4">
        <v>41.386192276000003</v>
      </c>
      <c r="M308" s="4">
        <v>41.386192276000003</v>
      </c>
      <c r="N308" s="4">
        <v>41.386192276000003</v>
      </c>
      <c r="O308" s="4">
        <v>41.386192276000003</v>
      </c>
      <c r="P308" s="4"/>
      <c r="Q308" s="4">
        <v>41.386192276000003</v>
      </c>
      <c r="R308" s="4">
        <v>41.386192276000003</v>
      </c>
      <c r="S308" s="4">
        <v>42.627778044280006</v>
      </c>
      <c r="T308" s="4">
        <v>42.627778044280006</v>
      </c>
      <c r="U308" s="4">
        <v>42.627778044280006</v>
      </c>
      <c r="V308" s="4">
        <v>42.627778044280006</v>
      </c>
      <c r="W308" s="4">
        <v>42.627778044280006</v>
      </c>
      <c r="X308" s="4">
        <v>42.627778044280006</v>
      </c>
      <c r="Y308" s="4">
        <v>42.627778044280006</v>
      </c>
      <c r="Z308" s="4">
        <v>42.627778044280006</v>
      </c>
      <c r="AA308" s="4">
        <v>42.627778044280006</v>
      </c>
      <c r="AB308" s="4">
        <v>42.627778044280006</v>
      </c>
      <c r="AC308" s="4"/>
      <c r="AD308" s="4">
        <v>42.627778044280006</v>
      </c>
      <c r="AE308" s="4">
        <v>42.627778044280006</v>
      </c>
      <c r="AF308" s="4">
        <v>43.906611385608407</v>
      </c>
      <c r="AG308" s="4">
        <v>43.906611385608407</v>
      </c>
      <c r="AH308" s="4">
        <v>43.906611385608407</v>
      </c>
      <c r="AI308" s="4">
        <v>43.906611385608407</v>
      </c>
      <c r="AJ308" s="4">
        <v>43.906611385608407</v>
      </c>
      <c r="AK308" s="4">
        <v>43.906611385608407</v>
      </c>
      <c r="AL308" s="4">
        <v>43.906611385608407</v>
      </c>
      <c r="AM308" s="4">
        <v>43.906611385608407</v>
      </c>
      <c r="AN308" s="4">
        <v>43.906611385608407</v>
      </c>
      <c r="AO308" s="4">
        <v>43.906611385608407</v>
      </c>
      <c r="AP308" s="4"/>
      <c r="AQ308" s="4">
        <v>43.906611385608407</v>
      </c>
      <c r="AR308" s="4">
        <v>43.906611385608407</v>
      </c>
      <c r="AS308" s="4">
        <v>45.223809727176658</v>
      </c>
      <c r="AT308" s="4">
        <v>45.223809727176658</v>
      </c>
      <c r="AU308" s="4">
        <v>45.223809727176658</v>
      </c>
      <c r="AV308" s="4">
        <v>45.223809727176658</v>
      </c>
      <c r="AW308" s="4">
        <v>45.223809727176658</v>
      </c>
      <c r="AX308" s="4">
        <v>45.223809727176658</v>
      </c>
      <c r="AY308" s="4">
        <v>45.223809727176658</v>
      </c>
      <c r="AZ308" s="4">
        <v>45.223809727176658</v>
      </c>
      <c r="BA308" s="4">
        <v>45.223809727176658</v>
      </c>
      <c r="BB308" s="4">
        <v>45.223809727176658</v>
      </c>
      <c r="BC308" s="4"/>
      <c r="BD308" s="4">
        <v>45.223809727176658</v>
      </c>
      <c r="BE308" s="4">
        <v>45.223809727176658</v>
      </c>
      <c r="BF308" s="4">
        <v>46.580524018991959</v>
      </c>
      <c r="BG308" s="4">
        <v>46.580524018991959</v>
      </c>
      <c r="BH308" s="4">
        <v>46.580524018991959</v>
      </c>
      <c r="BI308" s="4">
        <v>46.580524018991959</v>
      </c>
      <c r="BJ308" s="4">
        <v>46.580524018991959</v>
      </c>
      <c r="BK308" s="4">
        <v>46.580524018991959</v>
      </c>
      <c r="BL308" s="4">
        <v>46.580524018991959</v>
      </c>
      <c r="BM308" s="4">
        <v>46.580524018991959</v>
      </c>
      <c r="BN308" s="4">
        <v>46.580524018991959</v>
      </c>
      <c r="BO308" s="4">
        <v>46.580524018991959</v>
      </c>
      <c r="BP308" s="4"/>
    </row>
    <row r="309" spans="2:68" x14ac:dyDescent="0.25">
      <c r="B309" s="14"/>
      <c r="C309" s="2" t="s">
        <v>16</v>
      </c>
      <c r="D309" s="3">
        <v>5</v>
      </c>
      <c r="E309" s="3">
        <v>5</v>
      </c>
      <c r="F309" s="3">
        <v>5</v>
      </c>
      <c r="G309" s="3">
        <v>5</v>
      </c>
      <c r="H309" s="3">
        <v>5</v>
      </c>
      <c r="I309" s="3">
        <v>5</v>
      </c>
      <c r="J309" s="3">
        <v>5</v>
      </c>
      <c r="K309" s="3">
        <v>5</v>
      </c>
      <c r="L309" s="3">
        <v>5</v>
      </c>
      <c r="M309" s="3">
        <v>5</v>
      </c>
      <c r="N309" s="3">
        <v>5</v>
      </c>
      <c r="O309" s="3">
        <v>5</v>
      </c>
      <c r="P309" s="3"/>
      <c r="Q309" s="3">
        <v>5</v>
      </c>
      <c r="R309" s="3">
        <v>5</v>
      </c>
      <c r="S309" s="3">
        <v>5</v>
      </c>
      <c r="T309" s="3">
        <v>5</v>
      </c>
      <c r="U309" s="3">
        <v>5</v>
      </c>
      <c r="V309" s="3">
        <v>5</v>
      </c>
      <c r="W309" s="3">
        <v>5</v>
      </c>
      <c r="X309" s="3">
        <v>5</v>
      </c>
      <c r="Y309" s="3">
        <v>5</v>
      </c>
      <c r="Z309" s="3">
        <v>5</v>
      </c>
      <c r="AA309" s="3">
        <v>5</v>
      </c>
      <c r="AB309" s="3">
        <v>5</v>
      </c>
      <c r="AC309" s="3"/>
      <c r="AD309" s="3">
        <v>5</v>
      </c>
      <c r="AE309" s="3">
        <v>5</v>
      </c>
      <c r="AF309" s="3">
        <v>5</v>
      </c>
      <c r="AG309" s="3">
        <v>5</v>
      </c>
      <c r="AH309" s="3">
        <v>5</v>
      </c>
      <c r="AI309" s="3">
        <v>5</v>
      </c>
      <c r="AJ309" s="3">
        <v>5</v>
      </c>
      <c r="AK309" s="3">
        <v>5</v>
      </c>
      <c r="AL309" s="3">
        <v>5</v>
      </c>
      <c r="AM309" s="3">
        <v>5</v>
      </c>
      <c r="AN309" s="3">
        <v>5</v>
      </c>
      <c r="AO309" s="3">
        <v>5</v>
      </c>
      <c r="AP309" s="3"/>
      <c r="AQ309" s="3">
        <v>5</v>
      </c>
      <c r="AR309" s="3">
        <v>5</v>
      </c>
      <c r="AS309" s="3">
        <v>5</v>
      </c>
      <c r="AT309" s="3">
        <v>5</v>
      </c>
      <c r="AU309" s="3">
        <v>5</v>
      </c>
      <c r="AV309" s="3">
        <v>5</v>
      </c>
      <c r="AW309" s="3">
        <v>5</v>
      </c>
      <c r="AX309" s="3">
        <v>5</v>
      </c>
      <c r="AY309" s="3">
        <v>5</v>
      </c>
      <c r="AZ309" s="3">
        <v>5</v>
      </c>
      <c r="BA309" s="3">
        <v>5</v>
      </c>
      <c r="BB309" s="3">
        <v>5</v>
      </c>
      <c r="BC309" s="3"/>
      <c r="BD309" s="3">
        <v>5</v>
      </c>
      <c r="BE309" s="3">
        <v>5</v>
      </c>
      <c r="BF309" s="3">
        <v>5</v>
      </c>
      <c r="BG309" s="3">
        <v>5</v>
      </c>
      <c r="BH309" s="3">
        <v>5</v>
      </c>
      <c r="BI309" s="3">
        <v>5</v>
      </c>
      <c r="BJ309" s="3">
        <v>5</v>
      </c>
      <c r="BK309" s="3">
        <v>5</v>
      </c>
      <c r="BL309" s="3">
        <v>5</v>
      </c>
      <c r="BM309" s="3">
        <v>5</v>
      </c>
      <c r="BN309" s="3">
        <v>5</v>
      </c>
      <c r="BO309" s="3">
        <v>5</v>
      </c>
      <c r="BP309" s="3"/>
    </row>
    <row r="310" spans="2:68" x14ac:dyDescent="0.25">
      <c r="B310" s="14"/>
      <c r="C310" s="2" t="s">
        <v>19</v>
      </c>
      <c r="D310" s="4">
        <v>21.103365</v>
      </c>
      <c r="E310" s="4">
        <v>21.103365</v>
      </c>
      <c r="F310" s="4">
        <v>21.736465949999999</v>
      </c>
      <c r="G310" s="4">
        <v>21.736465949999999</v>
      </c>
      <c r="H310" s="4">
        <v>21.736465949999999</v>
      </c>
      <c r="I310" s="4">
        <v>21.736465949999999</v>
      </c>
      <c r="J310" s="4">
        <v>21.736465949999999</v>
      </c>
      <c r="K310" s="4">
        <v>21.736465949999999</v>
      </c>
      <c r="L310" s="4">
        <v>21.736465949999999</v>
      </c>
      <c r="M310" s="4">
        <v>21.736465949999999</v>
      </c>
      <c r="N310" s="4">
        <v>21.736465949999999</v>
      </c>
      <c r="O310" s="4">
        <v>21.736465949999999</v>
      </c>
      <c r="P310" s="4"/>
      <c r="Q310" s="4">
        <v>21.736465949999999</v>
      </c>
      <c r="R310" s="4">
        <v>21.736465949999999</v>
      </c>
      <c r="S310" s="4">
        <v>22.388559928500001</v>
      </c>
      <c r="T310" s="4">
        <v>22.388559928500001</v>
      </c>
      <c r="U310" s="4">
        <v>22.388559928500001</v>
      </c>
      <c r="V310" s="4">
        <v>22.388559928500001</v>
      </c>
      <c r="W310" s="4">
        <v>22.388559928500001</v>
      </c>
      <c r="X310" s="4">
        <v>22.388559928500001</v>
      </c>
      <c r="Y310" s="4">
        <v>22.388559928500001</v>
      </c>
      <c r="Z310" s="4">
        <v>22.388559928500001</v>
      </c>
      <c r="AA310" s="4">
        <v>22.388559928500001</v>
      </c>
      <c r="AB310" s="4">
        <v>22.388559928500001</v>
      </c>
      <c r="AC310" s="4"/>
      <c r="AD310" s="4">
        <v>22.388559928500001</v>
      </c>
      <c r="AE310" s="4">
        <v>22.388559928500001</v>
      </c>
      <c r="AF310" s="4">
        <v>23.060216726355002</v>
      </c>
      <c r="AG310" s="4">
        <v>23.060216726355002</v>
      </c>
      <c r="AH310" s="4">
        <v>23.060216726355002</v>
      </c>
      <c r="AI310" s="4">
        <v>23.060216726355002</v>
      </c>
      <c r="AJ310" s="4">
        <v>23.060216726355002</v>
      </c>
      <c r="AK310" s="4">
        <v>23.060216726355002</v>
      </c>
      <c r="AL310" s="4">
        <v>23.060216726355002</v>
      </c>
      <c r="AM310" s="4">
        <v>23.060216726355002</v>
      </c>
      <c r="AN310" s="4">
        <v>23.060216726355002</v>
      </c>
      <c r="AO310" s="4">
        <v>23.060216726355002</v>
      </c>
      <c r="AP310" s="4"/>
      <c r="AQ310" s="4">
        <v>23.060216726355002</v>
      </c>
      <c r="AR310" s="4">
        <v>23.060216726355002</v>
      </c>
      <c r="AS310" s="4">
        <v>23.752023228145653</v>
      </c>
      <c r="AT310" s="4">
        <v>23.752023228145653</v>
      </c>
      <c r="AU310" s="4">
        <v>23.752023228145653</v>
      </c>
      <c r="AV310" s="4">
        <v>23.752023228145653</v>
      </c>
      <c r="AW310" s="4">
        <v>23.752023228145653</v>
      </c>
      <c r="AX310" s="4">
        <v>23.752023228145653</v>
      </c>
      <c r="AY310" s="4">
        <v>23.752023228145653</v>
      </c>
      <c r="AZ310" s="4">
        <v>23.752023228145653</v>
      </c>
      <c r="BA310" s="4">
        <v>23.752023228145653</v>
      </c>
      <c r="BB310" s="4">
        <v>23.752023228145653</v>
      </c>
      <c r="BC310" s="4"/>
      <c r="BD310" s="4">
        <v>23.752023228145653</v>
      </c>
      <c r="BE310" s="4">
        <v>23.752023228145653</v>
      </c>
      <c r="BF310" s="4">
        <v>24.464583924990023</v>
      </c>
      <c r="BG310" s="4">
        <v>24.464583924990023</v>
      </c>
      <c r="BH310" s="4">
        <v>24.464583924990023</v>
      </c>
      <c r="BI310" s="4">
        <v>24.464583924990023</v>
      </c>
      <c r="BJ310" s="4">
        <v>24.464583924990023</v>
      </c>
      <c r="BK310" s="4">
        <v>24.464583924990023</v>
      </c>
      <c r="BL310" s="4">
        <v>24.464583924990023</v>
      </c>
      <c r="BM310" s="4">
        <v>24.464583924990023</v>
      </c>
      <c r="BN310" s="4">
        <v>24.464583924990023</v>
      </c>
      <c r="BO310" s="4">
        <v>24.464583924990023</v>
      </c>
      <c r="BP310" s="4"/>
    </row>
    <row r="311" spans="2:68" x14ac:dyDescent="0.25">
      <c r="B311" s="14"/>
      <c r="C311" s="2" t="s">
        <v>20</v>
      </c>
      <c r="D311" s="3">
        <v>2</v>
      </c>
      <c r="E311" s="3">
        <v>2</v>
      </c>
      <c r="F311" s="3">
        <v>2</v>
      </c>
      <c r="G311" s="3">
        <v>2</v>
      </c>
      <c r="H311" s="3">
        <v>2</v>
      </c>
      <c r="I311" s="3">
        <v>2</v>
      </c>
      <c r="J311" s="3">
        <v>2</v>
      </c>
      <c r="K311" s="3">
        <v>2</v>
      </c>
      <c r="L311" s="3">
        <v>2</v>
      </c>
      <c r="M311" s="3">
        <v>2</v>
      </c>
      <c r="N311" s="3">
        <v>2</v>
      </c>
      <c r="O311" s="3">
        <v>2</v>
      </c>
      <c r="P311" s="3"/>
      <c r="Q311" s="3">
        <v>2</v>
      </c>
      <c r="R311" s="3">
        <v>2</v>
      </c>
      <c r="S311" s="3">
        <v>2</v>
      </c>
      <c r="T311" s="3">
        <v>2</v>
      </c>
      <c r="U311" s="3">
        <v>2</v>
      </c>
      <c r="V311" s="3">
        <v>2</v>
      </c>
      <c r="W311" s="3">
        <v>2</v>
      </c>
      <c r="X311" s="3">
        <v>2</v>
      </c>
      <c r="Y311" s="3">
        <v>2</v>
      </c>
      <c r="Z311" s="3">
        <v>2</v>
      </c>
      <c r="AA311" s="3">
        <v>2</v>
      </c>
      <c r="AB311" s="3">
        <v>2</v>
      </c>
      <c r="AC311" s="3"/>
      <c r="AD311" s="3">
        <v>2</v>
      </c>
      <c r="AE311" s="3">
        <v>2</v>
      </c>
      <c r="AF311" s="3">
        <v>2</v>
      </c>
      <c r="AG311" s="3">
        <v>2</v>
      </c>
      <c r="AH311" s="3">
        <v>2</v>
      </c>
      <c r="AI311" s="3">
        <v>2</v>
      </c>
      <c r="AJ311" s="3">
        <v>2</v>
      </c>
      <c r="AK311" s="3">
        <v>2</v>
      </c>
      <c r="AL311" s="3">
        <v>2</v>
      </c>
      <c r="AM311" s="3">
        <v>2</v>
      </c>
      <c r="AN311" s="3">
        <v>2</v>
      </c>
      <c r="AO311" s="3">
        <v>2</v>
      </c>
      <c r="AP311" s="3"/>
      <c r="AQ311" s="3">
        <v>2</v>
      </c>
      <c r="AR311" s="3">
        <v>2</v>
      </c>
      <c r="AS311" s="3">
        <v>2</v>
      </c>
      <c r="AT311" s="3">
        <v>2</v>
      </c>
      <c r="AU311" s="3">
        <v>2</v>
      </c>
      <c r="AV311" s="3">
        <v>2</v>
      </c>
      <c r="AW311" s="3">
        <v>2</v>
      </c>
      <c r="AX311" s="3">
        <v>2</v>
      </c>
      <c r="AY311" s="3">
        <v>2</v>
      </c>
      <c r="AZ311" s="3">
        <v>2</v>
      </c>
      <c r="BA311" s="3">
        <v>2</v>
      </c>
      <c r="BB311" s="3">
        <v>2</v>
      </c>
      <c r="BC311" s="3"/>
      <c r="BD311" s="3">
        <v>2</v>
      </c>
      <c r="BE311" s="3">
        <v>2</v>
      </c>
      <c r="BF311" s="3">
        <v>2</v>
      </c>
      <c r="BG311" s="3">
        <v>2</v>
      </c>
      <c r="BH311" s="3">
        <v>2</v>
      </c>
      <c r="BI311" s="3">
        <v>2</v>
      </c>
      <c r="BJ311" s="3">
        <v>2</v>
      </c>
      <c r="BK311" s="3">
        <v>2</v>
      </c>
      <c r="BL311" s="3">
        <v>2</v>
      </c>
      <c r="BM311" s="3">
        <v>2</v>
      </c>
      <c r="BN311" s="3">
        <v>2</v>
      </c>
      <c r="BO311" s="3">
        <v>2</v>
      </c>
      <c r="BP311" s="3"/>
    </row>
    <row r="312" spans="2:68" x14ac:dyDescent="0.25">
      <c r="B312" s="14"/>
      <c r="C312" s="2" t="s">
        <v>27</v>
      </c>
      <c r="D312" s="4">
        <v>30.665675</v>
      </c>
      <c r="E312" s="4">
        <v>30.665675</v>
      </c>
      <c r="F312" s="4">
        <v>30.665675</v>
      </c>
      <c r="G312" s="4">
        <v>30.665675</v>
      </c>
      <c r="H312" s="4">
        <v>30.665675</v>
      </c>
      <c r="I312" s="4">
        <v>30.665675</v>
      </c>
      <c r="J312" s="4">
        <v>30.665675</v>
      </c>
      <c r="K312" s="4">
        <v>31.585645250000002</v>
      </c>
      <c r="L312" s="4">
        <v>31.585645250000002</v>
      </c>
      <c r="M312" s="4">
        <v>31.585645250000002</v>
      </c>
      <c r="N312" s="4">
        <v>31.585645250000002</v>
      </c>
      <c r="O312" s="4">
        <v>31.585645250000002</v>
      </c>
      <c r="P312" s="4"/>
      <c r="Q312" s="4">
        <v>31.585645250000002</v>
      </c>
      <c r="R312" s="4">
        <v>31.585645250000002</v>
      </c>
      <c r="S312" s="4">
        <v>31.585645250000002</v>
      </c>
      <c r="T312" s="4">
        <v>31.585645250000002</v>
      </c>
      <c r="U312" s="4">
        <v>31.585645250000002</v>
      </c>
      <c r="V312" s="4">
        <v>31.585645250000002</v>
      </c>
      <c r="W312" s="4">
        <v>31.585645250000002</v>
      </c>
      <c r="X312" s="4">
        <v>32.533214607500007</v>
      </c>
      <c r="Y312" s="4">
        <v>32.533214607500007</v>
      </c>
      <c r="Z312" s="4">
        <v>32.533214607500007</v>
      </c>
      <c r="AA312" s="4">
        <v>32.533214607500007</v>
      </c>
      <c r="AB312" s="4">
        <v>32.533214607500007</v>
      </c>
      <c r="AC312" s="4"/>
      <c r="AD312" s="4">
        <v>32.533214607500007</v>
      </c>
      <c r="AE312" s="4">
        <v>32.533214607500007</v>
      </c>
      <c r="AF312" s="4">
        <v>32.533214607500007</v>
      </c>
      <c r="AG312" s="4">
        <v>32.533214607500007</v>
      </c>
      <c r="AH312" s="4">
        <v>32.533214607500007</v>
      </c>
      <c r="AI312" s="4">
        <v>32.533214607500007</v>
      </c>
      <c r="AJ312" s="4">
        <v>32.533214607500007</v>
      </c>
      <c r="AK312" s="4">
        <v>33.50921104572501</v>
      </c>
      <c r="AL312" s="4">
        <v>33.50921104572501</v>
      </c>
      <c r="AM312" s="4">
        <v>33.50921104572501</v>
      </c>
      <c r="AN312" s="4">
        <v>33.50921104572501</v>
      </c>
      <c r="AO312" s="4">
        <v>33.50921104572501</v>
      </c>
      <c r="AP312" s="4"/>
      <c r="AQ312" s="4">
        <v>33.50921104572501</v>
      </c>
      <c r="AR312" s="4">
        <v>33.50921104572501</v>
      </c>
      <c r="AS312" s="4">
        <v>33.50921104572501</v>
      </c>
      <c r="AT312" s="4">
        <v>33.50921104572501</v>
      </c>
      <c r="AU312" s="4">
        <v>33.50921104572501</v>
      </c>
      <c r="AV312" s="4">
        <v>33.50921104572501</v>
      </c>
      <c r="AW312" s="4">
        <v>33.50921104572501</v>
      </c>
      <c r="AX312" s="4">
        <v>34.514487377096764</v>
      </c>
      <c r="AY312" s="4">
        <v>34.514487377096764</v>
      </c>
      <c r="AZ312" s="4">
        <v>34.514487377096764</v>
      </c>
      <c r="BA312" s="4">
        <v>34.514487377096764</v>
      </c>
      <c r="BB312" s="4">
        <v>34.514487377096764</v>
      </c>
      <c r="BC312" s="4"/>
      <c r="BD312" s="4">
        <v>34.514487377096764</v>
      </c>
      <c r="BE312" s="4">
        <v>34.514487377096764</v>
      </c>
      <c r="BF312" s="4">
        <v>34.514487377096764</v>
      </c>
      <c r="BG312" s="4">
        <v>34.514487377096764</v>
      </c>
      <c r="BH312" s="4">
        <v>34.514487377096764</v>
      </c>
      <c r="BI312" s="4">
        <v>34.514487377096764</v>
      </c>
      <c r="BJ312" s="4">
        <v>34.514487377096764</v>
      </c>
      <c r="BK312" s="4">
        <v>35.549921998409665</v>
      </c>
      <c r="BL312" s="4">
        <v>35.549921998409665</v>
      </c>
      <c r="BM312" s="4">
        <v>35.549921998409665</v>
      </c>
      <c r="BN312" s="4">
        <v>35.549921998409665</v>
      </c>
      <c r="BO312" s="4">
        <v>35.549921998409665</v>
      </c>
      <c r="BP312" s="4"/>
    </row>
    <row r="313" spans="2:68" x14ac:dyDescent="0.25">
      <c r="B313" s="22"/>
      <c r="C313" s="2" t="s">
        <v>28</v>
      </c>
      <c r="D313" s="3">
        <v>4</v>
      </c>
      <c r="E313" s="3">
        <v>4</v>
      </c>
      <c r="F313" s="3">
        <v>4</v>
      </c>
      <c r="G313" s="3">
        <v>4</v>
      </c>
      <c r="H313" s="3">
        <v>4</v>
      </c>
      <c r="I313" s="3">
        <v>4</v>
      </c>
      <c r="J313" s="3">
        <v>4</v>
      </c>
      <c r="K313" s="3">
        <v>4</v>
      </c>
      <c r="L313" s="3">
        <v>4</v>
      </c>
      <c r="M313" s="3">
        <v>4</v>
      </c>
      <c r="N313" s="3">
        <v>4</v>
      </c>
      <c r="O313" s="3">
        <v>4</v>
      </c>
      <c r="P313" s="3"/>
      <c r="Q313" s="3">
        <v>4</v>
      </c>
      <c r="R313" s="3">
        <v>4</v>
      </c>
      <c r="S313" s="3">
        <v>4</v>
      </c>
      <c r="T313" s="3">
        <v>4</v>
      </c>
      <c r="U313" s="3">
        <v>4</v>
      </c>
      <c r="V313" s="3">
        <v>4</v>
      </c>
      <c r="W313" s="3">
        <v>4</v>
      </c>
      <c r="X313" s="3">
        <v>4</v>
      </c>
      <c r="Y313" s="3">
        <v>4</v>
      </c>
      <c r="Z313" s="3">
        <v>4</v>
      </c>
      <c r="AA313" s="3">
        <v>4</v>
      </c>
      <c r="AB313" s="3">
        <v>4</v>
      </c>
      <c r="AC313" s="3"/>
      <c r="AD313" s="3">
        <v>4</v>
      </c>
      <c r="AE313" s="3">
        <v>4</v>
      </c>
      <c r="AF313" s="3">
        <v>4</v>
      </c>
      <c r="AG313" s="3">
        <v>4</v>
      </c>
      <c r="AH313" s="3">
        <v>4</v>
      </c>
      <c r="AI313" s="3">
        <v>4</v>
      </c>
      <c r="AJ313" s="3">
        <v>4</v>
      </c>
      <c r="AK313" s="3">
        <v>4</v>
      </c>
      <c r="AL313" s="3">
        <v>4</v>
      </c>
      <c r="AM313" s="3">
        <v>4</v>
      </c>
      <c r="AN313" s="3">
        <v>4</v>
      </c>
      <c r="AO313" s="3">
        <v>4</v>
      </c>
      <c r="AP313" s="3"/>
      <c r="AQ313" s="3">
        <v>4</v>
      </c>
      <c r="AR313" s="3">
        <v>4</v>
      </c>
      <c r="AS313" s="3">
        <v>4</v>
      </c>
      <c r="AT313" s="3">
        <v>4</v>
      </c>
      <c r="AU313" s="3">
        <v>4</v>
      </c>
      <c r="AV313" s="3">
        <v>4</v>
      </c>
      <c r="AW313" s="3">
        <v>4</v>
      </c>
      <c r="AX313" s="3">
        <v>4</v>
      </c>
      <c r="AY313" s="3">
        <v>4</v>
      </c>
      <c r="AZ313" s="3">
        <v>4</v>
      </c>
      <c r="BA313" s="3">
        <v>4</v>
      </c>
      <c r="BB313" s="3">
        <v>4</v>
      </c>
      <c r="BC313" s="3"/>
      <c r="BD313" s="3">
        <v>4</v>
      </c>
      <c r="BE313" s="3">
        <v>4</v>
      </c>
      <c r="BF313" s="3">
        <v>4</v>
      </c>
      <c r="BG313" s="3">
        <v>4</v>
      </c>
      <c r="BH313" s="3">
        <v>4</v>
      </c>
      <c r="BI313" s="3">
        <v>4</v>
      </c>
      <c r="BJ313" s="3">
        <v>4</v>
      </c>
      <c r="BK313" s="3">
        <v>4</v>
      </c>
      <c r="BL313" s="3">
        <v>4</v>
      </c>
      <c r="BM313" s="3">
        <v>4</v>
      </c>
      <c r="BN313" s="3">
        <v>4</v>
      </c>
      <c r="BO313" s="3">
        <v>4</v>
      </c>
      <c r="BP313" s="3"/>
    </row>
    <row r="314" spans="2:68" x14ac:dyDescent="0.25">
      <c r="B314" s="23" t="s">
        <v>156</v>
      </c>
      <c r="C314" s="23"/>
      <c r="D314" s="27">
        <f t="shared" ref="D314:O314" si="278">SUM(D308*D309,D310*D311,D312*D313)*D$1</f>
        <v>7681.2387960000005</v>
      </c>
      <c r="E314" s="27">
        <f t="shared" si="278"/>
        <v>7315.4655199999997</v>
      </c>
      <c r="F314" s="27">
        <f t="shared" si="278"/>
        <v>8207.4650521599997</v>
      </c>
      <c r="G314" s="27">
        <f t="shared" si="278"/>
        <v>7834.3984588800004</v>
      </c>
      <c r="H314" s="27">
        <f t="shared" si="278"/>
        <v>7461.3318656000001</v>
      </c>
      <c r="I314" s="27">
        <f t="shared" si="278"/>
        <v>8207.4650521599997</v>
      </c>
      <c r="J314" s="27">
        <f t="shared" si="278"/>
        <v>8207.4650521599997</v>
      </c>
      <c r="K314" s="27">
        <f t="shared" si="278"/>
        <v>7911.6759598800008</v>
      </c>
      <c r="L314" s="27">
        <f t="shared" si="278"/>
        <v>7911.6759598800008</v>
      </c>
      <c r="M314" s="27">
        <f t="shared" si="278"/>
        <v>8288.4224341600002</v>
      </c>
      <c r="N314" s="27">
        <f t="shared" si="278"/>
        <v>7158.1830113200003</v>
      </c>
      <c r="O314" s="27">
        <f t="shared" si="278"/>
        <v>7911.6759598800008</v>
      </c>
      <c r="P314" s="24">
        <f>SUM(D314:O314)</f>
        <v>94096.463122079993</v>
      </c>
      <c r="Q314" s="27">
        <f t="shared" ref="Q314:AB314" si="279">SUM(Q308*Q309,Q310*Q311,Q312*Q313)*Q$1</f>
        <v>7534.9294856000006</v>
      </c>
      <c r="R314" s="27">
        <f t="shared" si="279"/>
        <v>7911.6759598800008</v>
      </c>
      <c r="S314" s="27">
        <f t="shared" si="279"/>
        <v>8453.6890037248013</v>
      </c>
      <c r="T314" s="27">
        <f t="shared" si="279"/>
        <v>8069.4304126464012</v>
      </c>
      <c r="U314" s="27">
        <f t="shared" si="279"/>
        <v>8069.4304126464012</v>
      </c>
      <c r="V314" s="27">
        <f t="shared" si="279"/>
        <v>8453.6890037248013</v>
      </c>
      <c r="W314" s="27">
        <f t="shared" si="279"/>
        <v>7685.1718215680012</v>
      </c>
      <c r="X314" s="27">
        <f t="shared" si="279"/>
        <v>8925.1239756932027</v>
      </c>
      <c r="Y314" s="27">
        <f t="shared" si="279"/>
        <v>8149.0262386764025</v>
      </c>
      <c r="Z314" s="27">
        <f t="shared" si="279"/>
        <v>8149.0262386764025</v>
      </c>
      <c r="AA314" s="27">
        <f t="shared" si="279"/>
        <v>7760.9773701680024</v>
      </c>
      <c r="AB314" s="27">
        <f t="shared" si="279"/>
        <v>7760.9773701680024</v>
      </c>
      <c r="AC314" s="24">
        <f>SUM(Q314:AB314)</f>
        <v>96923.147293172427</v>
      </c>
      <c r="AD314" s="27">
        <f t="shared" ref="AD314:AO314" si="280">SUM(AD308*AD309,AD310*AD311,AD312*AD313)*AD$1</f>
        <v>8149.0262386764025</v>
      </c>
      <c r="AE314" s="27">
        <f t="shared" si="280"/>
        <v>7760.9773701680024</v>
      </c>
      <c r="AF314" s="27">
        <f t="shared" si="280"/>
        <v>9103.0860226472978</v>
      </c>
      <c r="AG314" s="27">
        <f t="shared" si="280"/>
        <v>7519.9406274042894</v>
      </c>
      <c r="AH314" s="27">
        <f t="shared" si="280"/>
        <v>8707.2996738365455</v>
      </c>
      <c r="AI314" s="27">
        <f t="shared" si="280"/>
        <v>8707.2996738365455</v>
      </c>
      <c r="AJ314" s="27">
        <f t="shared" si="280"/>
        <v>7915.7269762150418</v>
      </c>
      <c r="AK314" s="27">
        <f t="shared" si="280"/>
        <v>9192.8776949639978</v>
      </c>
      <c r="AL314" s="27">
        <f t="shared" si="280"/>
        <v>7993.806691273041</v>
      </c>
      <c r="AM314" s="27">
        <f t="shared" si="280"/>
        <v>8793.1873604003449</v>
      </c>
      <c r="AN314" s="27">
        <f t="shared" si="280"/>
        <v>7993.806691273041</v>
      </c>
      <c r="AO314" s="27">
        <f t="shared" si="280"/>
        <v>7594.116356709389</v>
      </c>
      <c r="AP314" s="24">
        <f>SUM(AD314:AO314)</f>
        <v>99431.151377403949</v>
      </c>
      <c r="AQ314" s="27">
        <f t="shared" ref="AQ314:BB314" si="281">SUM(AQ308*AQ309,AQ310*AQ311,AQ312*AQ313)*AQ$1</f>
        <v>8793.1873604003449</v>
      </c>
      <c r="AR314" s="27">
        <f t="shared" si="281"/>
        <v>7993.806691273041</v>
      </c>
      <c r="AS314" s="27">
        <f t="shared" si="281"/>
        <v>8968.5186640516422</v>
      </c>
      <c r="AT314" s="27">
        <f t="shared" si="281"/>
        <v>8153.1987855014922</v>
      </c>
      <c r="AU314" s="27">
        <f t="shared" si="281"/>
        <v>8968.5186640516422</v>
      </c>
      <c r="AV314" s="27">
        <f t="shared" si="281"/>
        <v>8560.8587247765681</v>
      </c>
      <c r="AW314" s="27">
        <f t="shared" si="281"/>
        <v>8560.8587247765681</v>
      </c>
      <c r="AX314" s="27">
        <f t="shared" si="281"/>
        <v>9468.6640258129191</v>
      </c>
      <c r="AY314" s="27">
        <f t="shared" si="281"/>
        <v>7821.939847410672</v>
      </c>
      <c r="AZ314" s="27">
        <f t="shared" si="281"/>
        <v>9468.6640258129191</v>
      </c>
      <c r="BA314" s="27">
        <f t="shared" si="281"/>
        <v>8233.6208920112331</v>
      </c>
      <c r="BB314" s="27">
        <f t="shared" si="281"/>
        <v>7821.939847410672</v>
      </c>
      <c r="BC314" s="24">
        <f>SUM(AQ314:BB314)</f>
        <v>102813.7762532897</v>
      </c>
      <c r="BD314" s="27">
        <f t="shared" ref="BD314:BO314" si="282">SUM(BD308*BD309,BD310*BD311,BD312*BD313)*BD$1</f>
        <v>9056.9829812123571</v>
      </c>
      <c r="BE314" s="27">
        <f t="shared" si="282"/>
        <v>8233.6208920112331</v>
      </c>
      <c r="BF314" s="27">
        <f t="shared" si="282"/>
        <v>8817.6844865198655</v>
      </c>
      <c r="BG314" s="27">
        <f t="shared" si="282"/>
        <v>8817.6844865198655</v>
      </c>
      <c r="BH314" s="27">
        <f t="shared" si="282"/>
        <v>9237.5742239731917</v>
      </c>
      <c r="BI314" s="27">
        <f t="shared" si="282"/>
        <v>8397.7947490665392</v>
      </c>
      <c r="BJ314" s="27">
        <f t="shared" si="282"/>
        <v>9237.5742239731917</v>
      </c>
      <c r="BK314" s="27">
        <f t="shared" si="282"/>
        <v>9328.692470648728</v>
      </c>
      <c r="BL314" s="27">
        <f t="shared" si="282"/>
        <v>8480.6295187715696</v>
      </c>
      <c r="BM314" s="27">
        <f t="shared" si="282"/>
        <v>9752.7239465873063</v>
      </c>
      <c r="BN314" s="27">
        <f t="shared" si="282"/>
        <v>8056.5980428329922</v>
      </c>
      <c r="BO314" s="27">
        <f t="shared" si="282"/>
        <v>8480.6295187715696</v>
      </c>
      <c r="BP314" s="24">
        <f>SUM(BD314:BO314)</f>
        <v>105898.18954088843</v>
      </c>
    </row>
    <row r="315" spans="2:68" x14ac:dyDescent="0.25">
      <c r="B315" s="14" t="s">
        <v>70</v>
      </c>
      <c r="C315" s="2" t="s">
        <v>15</v>
      </c>
      <c r="D315" s="4">
        <v>50.432692000000003</v>
      </c>
      <c r="E315" s="4">
        <v>50.432692000000003</v>
      </c>
      <c r="F315" s="4">
        <v>51.945672760000008</v>
      </c>
      <c r="G315" s="4">
        <v>51.945672760000008</v>
      </c>
      <c r="H315" s="4">
        <v>51.945672760000008</v>
      </c>
      <c r="I315" s="4">
        <v>51.945672760000008</v>
      </c>
      <c r="J315" s="4">
        <v>51.945672760000008</v>
      </c>
      <c r="K315" s="4">
        <v>51.945672760000008</v>
      </c>
      <c r="L315" s="4">
        <v>51.945672760000008</v>
      </c>
      <c r="M315" s="4">
        <v>51.945672760000008</v>
      </c>
      <c r="N315" s="4">
        <v>51.945672760000008</v>
      </c>
      <c r="O315" s="4">
        <v>51.945672760000008</v>
      </c>
      <c r="P315" s="4"/>
      <c r="Q315" s="4">
        <v>51.945672760000008</v>
      </c>
      <c r="R315" s="4">
        <v>51.945672760000008</v>
      </c>
      <c r="S315" s="4">
        <v>53.504042942800012</v>
      </c>
      <c r="T315" s="4">
        <v>53.504042942800012</v>
      </c>
      <c r="U315" s="4">
        <v>53.504042942800012</v>
      </c>
      <c r="V315" s="4">
        <v>53.504042942800012</v>
      </c>
      <c r="W315" s="4">
        <v>53.504042942800012</v>
      </c>
      <c r="X315" s="4">
        <v>53.504042942800012</v>
      </c>
      <c r="Y315" s="4">
        <v>53.504042942800012</v>
      </c>
      <c r="Z315" s="4">
        <v>53.504042942800012</v>
      </c>
      <c r="AA315" s="4">
        <v>53.504042942800012</v>
      </c>
      <c r="AB315" s="4">
        <v>53.504042942800012</v>
      </c>
      <c r="AC315" s="4"/>
      <c r="AD315" s="4">
        <v>53.504042942800012</v>
      </c>
      <c r="AE315" s="4">
        <v>53.504042942800012</v>
      </c>
      <c r="AF315" s="4">
        <v>55.109164231084016</v>
      </c>
      <c r="AG315" s="4">
        <v>55.109164231084016</v>
      </c>
      <c r="AH315" s="4">
        <v>55.109164231084016</v>
      </c>
      <c r="AI315" s="4">
        <v>55.109164231084016</v>
      </c>
      <c r="AJ315" s="4">
        <v>55.109164231084016</v>
      </c>
      <c r="AK315" s="4">
        <v>55.109164231084016</v>
      </c>
      <c r="AL315" s="4">
        <v>55.109164231084016</v>
      </c>
      <c r="AM315" s="4">
        <v>55.109164231084016</v>
      </c>
      <c r="AN315" s="4">
        <v>55.109164231084016</v>
      </c>
      <c r="AO315" s="4">
        <v>55.109164231084016</v>
      </c>
      <c r="AP315" s="4"/>
      <c r="AQ315" s="4">
        <v>55.109164231084016</v>
      </c>
      <c r="AR315" s="4">
        <v>55.109164231084016</v>
      </c>
      <c r="AS315" s="4">
        <v>56.762439158016541</v>
      </c>
      <c r="AT315" s="4">
        <v>56.762439158016541</v>
      </c>
      <c r="AU315" s="4">
        <v>56.762439158016541</v>
      </c>
      <c r="AV315" s="4">
        <v>56.762439158016541</v>
      </c>
      <c r="AW315" s="4">
        <v>56.762439158016541</v>
      </c>
      <c r="AX315" s="4">
        <v>56.762439158016541</v>
      </c>
      <c r="AY315" s="4">
        <v>56.762439158016541</v>
      </c>
      <c r="AZ315" s="4">
        <v>56.762439158016541</v>
      </c>
      <c r="BA315" s="4">
        <v>56.762439158016541</v>
      </c>
      <c r="BB315" s="4">
        <v>56.762439158016541</v>
      </c>
      <c r="BC315" s="4"/>
      <c r="BD315" s="4">
        <v>56.762439158016541</v>
      </c>
      <c r="BE315" s="4">
        <v>56.762439158016541</v>
      </c>
      <c r="BF315" s="4">
        <v>58.465312332757037</v>
      </c>
      <c r="BG315" s="4">
        <v>58.465312332757037</v>
      </c>
      <c r="BH315" s="4">
        <v>58.465312332757037</v>
      </c>
      <c r="BI315" s="4">
        <v>58.465312332757037</v>
      </c>
      <c r="BJ315" s="4">
        <v>58.465312332757037</v>
      </c>
      <c r="BK315" s="4">
        <v>58.465312332757037</v>
      </c>
      <c r="BL315" s="4">
        <v>58.465312332757037</v>
      </c>
      <c r="BM315" s="4">
        <v>58.465312332757037</v>
      </c>
      <c r="BN315" s="4">
        <v>58.465312332757037</v>
      </c>
      <c r="BO315" s="4">
        <v>58.465312332757037</v>
      </c>
      <c r="BP315" s="4"/>
    </row>
    <row r="316" spans="2:68" x14ac:dyDescent="0.25">
      <c r="B316" s="14"/>
      <c r="C316" s="2" t="s">
        <v>16</v>
      </c>
      <c r="D316" s="3">
        <v>1</v>
      </c>
      <c r="E316" s="3">
        <v>1</v>
      </c>
      <c r="F316" s="3">
        <v>1</v>
      </c>
      <c r="G316" s="3">
        <v>1</v>
      </c>
      <c r="H316" s="3">
        <v>1</v>
      </c>
      <c r="I316" s="3">
        <v>1</v>
      </c>
      <c r="J316" s="3">
        <v>1</v>
      </c>
      <c r="K316" s="3">
        <v>1</v>
      </c>
      <c r="L316" s="3">
        <v>1</v>
      </c>
      <c r="M316" s="3">
        <v>1</v>
      </c>
      <c r="N316" s="3">
        <v>1</v>
      </c>
      <c r="O316" s="3">
        <v>1</v>
      </c>
      <c r="P316" s="3"/>
      <c r="Q316" s="3">
        <v>1</v>
      </c>
      <c r="R316" s="3">
        <v>1</v>
      </c>
      <c r="S316" s="3">
        <v>1</v>
      </c>
      <c r="T316" s="3">
        <v>1</v>
      </c>
      <c r="U316" s="3">
        <v>1</v>
      </c>
      <c r="V316" s="3">
        <v>1</v>
      </c>
      <c r="W316" s="3">
        <v>1</v>
      </c>
      <c r="X316" s="3">
        <v>1</v>
      </c>
      <c r="Y316" s="3">
        <v>1</v>
      </c>
      <c r="Z316" s="3">
        <v>1</v>
      </c>
      <c r="AA316" s="3">
        <v>1</v>
      </c>
      <c r="AB316" s="3">
        <v>1</v>
      </c>
      <c r="AC316" s="3"/>
      <c r="AD316" s="3">
        <v>1</v>
      </c>
      <c r="AE316" s="3">
        <v>1</v>
      </c>
      <c r="AF316" s="3">
        <v>1</v>
      </c>
      <c r="AG316" s="3">
        <v>1</v>
      </c>
      <c r="AH316" s="3">
        <v>1</v>
      </c>
      <c r="AI316" s="3">
        <v>1</v>
      </c>
      <c r="AJ316" s="3">
        <v>1</v>
      </c>
      <c r="AK316" s="3">
        <v>1</v>
      </c>
      <c r="AL316" s="3">
        <v>1</v>
      </c>
      <c r="AM316" s="3">
        <v>1</v>
      </c>
      <c r="AN316" s="3">
        <v>1</v>
      </c>
      <c r="AO316" s="3">
        <v>1</v>
      </c>
      <c r="AP316" s="3"/>
      <c r="AQ316" s="3">
        <v>1</v>
      </c>
      <c r="AR316" s="3">
        <v>1</v>
      </c>
      <c r="AS316" s="3">
        <v>1</v>
      </c>
      <c r="AT316" s="3">
        <v>1</v>
      </c>
      <c r="AU316" s="3">
        <v>1</v>
      </c>
      <c r="AV316" s="3">
        <v>1</v>
      </c>
      <c r="AW316" s="3">
        <v>1</v>
      </c>
      <c r="AX316" s="3">
        <v>1</v>
      </c>
      <c r="AY316" s="3">
        <v>1</v>
      </c>
      <c r="AZ316" s="3">
        <v>1</v>
      </c>
      <c r="BA316" s="3">
        <v>1</v>
      </c>
      <c r="BB316" s="3">
        <v>1</v>
      </c>
      <c r="BC316" s="3"/>
      <c r="BD316" s="3">
        <v>1</v>
      </c>
      <c r="BE316" s="3">
        <v>1</v>
      </c>
      <c r="BF316" s="3">
        <v>1</v>
      </c>
      <c r="BG316" s="3">
        <v>1</v>
      </c>
      <c r="BH316" s="3">
        <v>1</v>
      </c>
      <c r="BI316" s="3">
        <v>1</v>
      </c>
      <c r="BJ316" s="3">
        <v>1</v>
      </c>
      <c r="BK316" s="3">
        <v>1</v>
      </c>
      <c r="BL316" s="3">
        <v>1</v>
      </c>
      <c r="BM316" s="3">
        <v>1</v>
      </c>
      <c r="BN316" s="3">
        <v>1</v>
      </c>
      <c r="BO316" s="3">
        <v>1</v>
      </c>
      <c r="BP316" s="3"/>
    </row>
    <row r="317" spans="2:68" x14ac:dyDescent="0.25">
      <c r="B317" s="14"/>
      <c r="C317" s="2" t="s">
        <v>19</v>
      </c>
      <c r="D317" s="4">
        <v>31.282852666666667</v>
      </c>
      <c r="E317" s="4">
        <v>31.282852666666667</v>
      </c>
      <c r="F317" s="4">
        <v>32.221338246666669</v>
      </c>
      <c r="G317" s="4">
        <v>32.221338246666669</v>
      </c>
      <c r="H317" s="4">
        <v>32.221338246666669</v>
      </c>
      <c r="I317" s="4">
        <v>32.221338246666669</v>
      </c>
      <c r="J317" s="4">
        <v>32.221338246666669</v>
      </c>
      <c r="K317" s="4">
        <v>32.221338246666669</v>
      </c>
      <c r="L317" s="4">
        <v>32.221338246666669</v>
      </c>
      <c r="M317" s="4">
        <v>32.221338246666669</v>
      </c>
      <c r="N317" s="4">
        <v>32.221338246666669</v>
      </c>
      <c r="O317" s="4">
        <v>32.221338246666669</v>
      </c>
      <c r="P317" s="4"/>
      <c r="Q317" s="4">
        <v>32.221338246666669</v>
      </c>
      <c r="R317" s="4">
        <v>32.221338246666669</v>
      </c>
      <c r="S317" s="4">
        <v>33.187978394066668</v>
      </c>
      <c r="T317" s="4">
        <v>33.187978394066668</v>
      </c>
      <c r="U317" s="4">
        <v>33.187978394066668</v>
      </c>
      <c r="V317" s="4">
        <v>33.187978394066668</v>
      </c>
      <c r="W317" s="4">
        <v>33.187978394066668</v>
      </c>
      <c r="X317" s="4">
        <v>33.187978394066668</v>
      </c>
      <c r="Y317" s="4">
        <v>33.187978394066668</v>
      </c>
      <c r="Z317" s="4">
        <v>33.187978394066668</v>
      </c>
      <c r="AA317" s="4">
        <v>33.187978394066668</v>
      </c>
      <c r="AB317" s="4">
        <v>33.187978394066668</v>
      </c>
      <c r="AC317" s="4"/>
      <c r="AD317" s="4">
        <v>33.187978394066668</v>
      </c>
      <c r="AE317" s="4">
        <v>33.187978394066668</v>
      </c>
      <c r="AF317" s="4">
        <v>34.183617745888668</v>
      </c>
      <c r="AG317" s="4">
        <v>34.183617745888668</v>
      </c>
      <c r="AH317" s="4">
        <v>34.183617745888668</v>
      </c>
      <c r="AI317" s="4">
        <v>34.183617745888668</v>
      </c>
      <c r="AJ317" s="4">
        <v>34.183617745888668</v>
      </c>
      <c r="AK317" s="4">
        <v>34.183617745888668</v>
      </c>
      <c r="AL317" s="4">
        <v>34.183617745888668</v>
      </c>
      <c r="AM317" s="4">
        <v>34.183617745888668</v>
      </c>
      <c r="AN317" s="4">
        <v>34.183617745888668</v>
      </c>
      <c r="AO317" s="4">
        <v>34.183617745888668</v>
      </c>
      <c r="AP317" s="4"/>
      <c r="AQ317" s="4">
        <v>34.183617745888668</v>
      </c>
      <c r="AR317" s="4">
        <v>34.183617745888668</v>
      </c>
      <c r="AS317" s="4">
        <v>35.20912627826533</v>
      </c>
      <c r="AT317" s="4">
        <v>35.20912627826533</v>
      </c>
      <c r="AU317" s="4">
        <v>35.20912627826533</v>
      </c>
      <c r="AV317" s="4">
        <v>35.20912627826533</v>
      </c>
      <c r="AW317" s="4">
        <v>35.20912627826533</v>
      </c>
      <c r="AX317" s="4">
        <v>35.20912627826533</v>
      </c>
      <c r="AY317" s="4">
        <v>35.20912627826533</v>
      </c>
      <c r="AZ317" s="4">
        <v>35.20912627826533</v>
      </c>
      <c r="BA317" s="4">
        <v>35.20912627826533</v>
      </c>
      <c r="BB317" s="4">
        <v>35.20912627826533</v>
      </c>
      <c r="BC317" s="4"/>
      <c r="BD317" s="4">
        <v>35.20912627826533</v>
      </c>
      <c r="BE317" s="4">
        <v>35.20912627826533</v>
      </c>
      <c r="BF317" s="4">
        <v>36.265400066613289</v>
      </c>
      <c r="BG317" s="4">
        <v>36.265400066613289</v>
      </c>
      <c r="BH317" s="4">
        <v>36.265400066613289</v>
      </c>
      <c r="BI317" s="4">
        <v>36.265400066613289</v>
      </c>
      <c r="BJ317" s="4">
        <v>36.265400066613289</v>
      </c>
      <c r="BK317" s="4">
        <v>36.265400066613289</v>
      </c>
      <c r="BL317" s="4">
        <v>36.265400066613289</v>
      </c>
      <c r="BM317" s="4">
        <v>36.265400066613289</v>
      </c>
      <c r="BN317" s="4">
        <v>36.265400066613289</v>
      </c>
      <c r="BO317" s="4">
        <v>36.265400066613289</v>
      </c>
      <c r="BP317" s="4"/>
    </row>
    <row r="318" spans="2:68" x14ac:dyDescent="0.25">
      <c r="B318" s="22"/>
      <c r="C318" s="2" t="s">
        <v>20</v>
      </c>
      <c r="D318" s="3">
        <v>6</v>
      </c>
      <c r="E318" s="3">
        <v>6</v>
      </c>
      <c r="F318" s="3">
        <v>6</v>
      </c>
      <c r="G318" s="3">
        <v>6</v>
      </c>
      <c r="H318" s="3">
        <v>6</v>
      </c>
      <c r="I318" s="3">
        <v>6</v>
      </c>
      <c r="J318" s="3">
        <v>6</v>
      </c>
      <c r="K318" s="3">
        <v>6</v>
      </c>
      <c r="L318" s="3">
        <v>6</v>
      </c>
      <c r="M318" s="3">
        <v>6</v>
      </c>
      <c r="N318" s="3">
        <v>6</v>
      </c>
      <c r="O318" s="3">
        <v>6</v>
      </c>
      <c r="P318" s="3"/>
      <c r="Q318" s="3">
        <v>6</v>
      </c>
      <c r="R318" s="3">
        <v>6</v>
      </c>
      <c r="S318" s="3">
        <v>6</v>
      </c>
      <c r="T318" s="3">
        <v>6</v>
      </c>
      <c r="U318" s="3">
        <v>6</v>
      </c>
      <c r="V318" s="3">
        <v>6</v>
      </c>
      <c r="W318" s="3">
        <v>6</v>
      </c>
      <c r="X318" s="3">
        <v>6</v>
      </c>
      <c r="Y318" s="3">
        <v>6</v>
      </c>
      <c r="Z318" s="3">
        <v>6</v>
      </c>
      <c r="AA318" s="3">
        <v>6</v>
      </c>
      <c r="AB318" s="3">
        <v>6</v>
      </c>
      <c r="AC318" s="3"/>
      <c r="AD318" s="3">
        <v>6</v>
      </c>
      <c r="AE318" s="3">
        <v>6</v>
      </c>
      <c r="AF318" s="3">
        <v>6</v>
      </c>
      <c r="AG318" s="3">
        <v>6</v>
      </c>
      <c r="AH318" s="3">
        <v>6</v>
      </c>
      <c r="AI318" s="3">
        <v>6</v>
      </c>
      <c r="AJ318" s="3">
        <v>6</v>
      </c>
      <c r="AK318" s="3">
        <v>6</v>
      </c>
      <c r="AL318" s="3">
        <v>6</v>
      </c>
      <c r="AM318" s="3">
        <v>6</v>
      </c>
      <c r="AN318" s="3">
        <v>6</v>
      </c>
      <c r="AO318" s="3">
        <v>6</v>
      </c>
      <c r="AP318" s="3"/>
      <c r="AQ318" s="3">
        <v>6</v>
      </c>
      <c r="AR318" s="3">
        <v>6</v>
      </c>
      <c r="AS318" s="3">
        <v>6</v>
      </c>
      <c r="AT318" s="3">
        <v>6</v>
      </c>
      <c r="AU318" s="3">
        <v>6</v>
      </c>
      <c r="AV318" s="3">
        <v>6</v>
      </c>
      <c r="AW318" s="3">
        <v>6</v>
      </c>
      <c r="AX318" s="3">
        <v>6</v>
      </c>
      <c r="AY318" s="3">
        <v>6</v>
      </c>
      <c r="AZ318" s="3">
        <v>6</v>
      </c>
      <c r="BA318" s="3">
        <v>6</v>
      </c>
      <c r="BB318" s="3">
        <v>6</v>
      </c>
      <c r="BC318" s="3"/>
      <c r="BD318" s="3">
        <v>6</v>
      </c>
      <c r="BE318" s="3">
        <v>6</v>
      </c>
      <c r="BF318" s="3">
        <v>6</v>
      </c>
      <c r="BG318" s="3">
        <v>6</v>
      </c>
      <c r="BH318" s="3">
        <v>6</v>
      </c>
      <c r="BI318" s="3">
        <v>6</v>
      </c>
      <c r="BJ318" s="3">
        <v>6</v>
      </c>
      <c r="BK318" s="3">
        <v>6</v>
      </c>
      <c r="BL318" s="3">
        <v>6</v>
      </c>
      <c r="BM318" s="3">
        <v>6</v>
      </c>
      <c r="BN318" s="3">
        <v>6</v>
      </c>
      <c r="BO318" s="3">
        <v>6</v>
      </c>
      <c r="BP318" s="3"/>
    </row>
    <row r="319" spans="2:68" x14ac:dyDescent="0.25">
      <c r="B319" s="23" t="s">
        <v>157</v>
      </c>
      <c r="C319" s="23"/>
      <c r="D319" s="27">
        <f t="shared" ref="D319:O319" si="283">SUM(D315*D316,D317*D318)*D$1</f>
        <v>5000.7259679999997</v>
      </c>
      <c r="E319" s="27">
        <f t="shared" si="283"/>
        <v>4762.5961600000001</v>
      </c>
      <c r="F319" s="27">
        <f t="shared" si="283"/>
        <v>5396.0214492800005</v>
      </c>
      <c r="G319" s="27">
        <f t="shared" si="283"/>
        <v>5150.7477470399999</v>
      </c>
      <c r="H319" s="27">
        <f t="shared" si="283"/>
        <v>4905.4740448000002</v>
      </c>
      <c r="I319" s="27">
        <f t="shared" si="283"/>
        <v>5396.0214492800005</v>
      </c>
      <c r="J319" s="27">
        <f t="shared" si="283"/>
        <v>5396.0214492800005</v>
      </c>
      <c r="K319" s="27">
        <f t="shared" si="283"/>
        <v>5150.7477470399999</v>
      </c>
      <c r="L319" s="27">
        <f t="shared" si="283"/>
        <v>5150.7477470399999</v>
      </c>
      <c r="M319" s="27">
        <f t="shared" si="283"/>
        <v>5396.0214492800005</v>
      </c>
      <c r="N319" s="27">
        <f t="shared" si="283"/>
        <v>4660.2003425600005</v>
      </c>
      <c r="O319" s="27">
        <f t="shared" si="283"/>
        <v>5150.7477470399999</v>
      </c>
      <c r="P319" s="24">
        <f>SUM(D319:O319)</f>
        <v>61516.07330063999</v>
      </c>
      <c r="Q319" s="27">
        <f t="shared" ref="Q319:AB319" si="284">SUM(Q315*Q316,Q317*Q318)*Q$1</f>
        <v>4905.4740448000002</v>
      </c>
      <c r="R319" s="27">
        <f t="shared" si="284"/>
        <v>5150.7477470399999</v>
      </c>
      <c r="S319" s="27">
        <f t="shared" si="284"/>
        <v>5557.9020927584006</v>
      </c>
      <c r="T319" s="27">
        <f t="shared" si="284"/>
        <v>5305.2701794512004</v>
      </c>
      <c r="U319" s="27">
        <f t="shared" si="284"/>
        <v>5305.2701794512004</v>
      </c>
      <c r="V319" s="27">
        <f t="shared" si="284"/>
        <v>5557.9020927584006</v>
      </c>
      <c r="W319" s="27">
        <f t="shared" si="284"/>
        <v>5052.6382661440002</v>
      </c>
      <c r="X319" s="27">
        <f t="shared" si="284"/>
        <v>5810.5340060656008</v>
      </c>
      <c r="Y319" s="27">
        <f t="shared" si="284"/>
        <v>5305.2701794512004</v>
      </c>
      <c r="Z319" s="27">
        <f t="shared" si="284"/>
        <v>5305.2701794512004</v>
      </c>
      <c r="AA319" s="27">
        <f t="shared" si="284"/>
        <v>5052.6382661440002</v>
      </c>
      <c r="AB319" s="27">
        <f t="shared" si="284"/>
        <v>5052.6382661440002</v>
      </c>
      <c r="AC319" s="24">
        <f>SUM(Q319:AB319)</f>
        <v>63361.555499659211</v>
      </c>
      <c r="AD319" s="27">
        <f t="shared" ref="AD319:AO319" si="285">SUM(AD315*AD316,AD317*AD318)*AD$1</f>
        <v>5305.2701794512004</v>
      </c>
      <c r="AE319" s="27">
        <f t="shared" si="285"/>
        <v>5052.6382661440002</v>
      </c>
      <c r="AF319" s="27">
        <f t="shared" si="285"/>
        <v>5984.8500262475682</v>
      </c>
      <c r="AG319" s="27">
        <f t="shared" si="285"/>
        <v>4944.0065434219041</v>
      </c>
      <c r="AH319" s="27">
        <f t="shared" si="285"/>
        <v>5724.6391555411519</v>
      </c>
      <c r="AI319" s="27">
        <f t="shared" si="285"/>
        <v>5724.6391555411519</v>
      </c>
      <c r="AJ319" s="27">
        <f t="shared" si="285"/>
        <v>5204.2174141283203</v>
      </c>
      <c r="AK319" s="27">
        <f t="shared" si="285"/>
        <v>5984.8500262475682</v>
      </c>
      <c r="AL319" s="27">
        <f t="shared" si="285"/>
        <v>5204.2174141283203</v>
      </c>
      <c r="AM319" s="27">
        <f t="shared" si="285"/>
        <v>5724.6391555411519</v>
      </c>
      <c r="AN319" s="27">
        <f t="shared" si="285"/>
        <v>5204.2174141283203</v>
      </c>
      <c r="AO319" s="27">
        <f t="shared" si="285"/>
        <v>4944.0065434219041</v>
      </c>
      <c r="AP319" s="24">
        <f>SUM(AD319:AO319)</f>
        <v>65002.19129394256</v>
      </c>
      <c r="AQ319" s="27">
        <f t="shared" ref="AQ319:BB319" si="286">SUM(AQ315*AQ316,AQ317*AQ318)*AQ$1</f>
        <v>5724.6391555411519</v>
      </c>
      <c r="AR319" s="27">
        <f t="shared" si="286"/>
        <v>5204.2174141283203</v>
      </c>
      <c r="AS319" s="27">
        <f t="shared" si="286"/>
        <v>5896.378330207388</v>
      </c>
      <c r="AT319" s="27">
        <f t="shared" si="286"/>
        <v>5360.3439365521708</v>
      </c>
      <c r="AU319" s="27">
        <f t="shared" si="286"/>
        <v>5896.378330207388</v>
      </c>
      <c r="AV319" s="27">
        <f t="shared" si="286"/>
        <v>5628.3611333797789</v>
      </c>
      <c r="AW319" s="27">
        <f t="shared" si="286"/>
        <v>5628.3611333797789</v>
      </c>
      <c r="AX319" s="27">
        <f t="shared" si="286"/>
        <v>6164.3955270349961</v>
      </c>
      <c r="AY319" s="27">
        <f t="shared" si="286"/>
        <v>5092.3267397245618</v>
      </c>
      <c r="AZ319" s="27">
        <f t="shared" si="286"/>
        <v>6164.3955270349961</v>
      </c>
      <c r="BA319" s="27">
        <f t="shared" si="286"/>
        <v>5360.3439365521708</v>
      </c>
      <c r="BB319" s="27">
        <f t="shared" si="286"/>
        <v>5092.3267397245618</v>
      </c>
      <c r="BC319" s="24">
        <f>SUM(AQ319:BB319)</f>
        <v>67212.467903467259</v>
      </c>
      <c r="BD319" s="27">
        <f t="shared" ref="BD319:BO319" si="287">SUM(BD315*BD316,BD317*BD318)*BD$1</f>
        <v>5896.378330207388</v>
      </c>
      <c r="BE319" s="27">
        <f t="shared" si="287"/>
        <v>5360.3439365521708</v>
      </c>
      <c r="BF319" s="27">
        <f t="shared" si="287"/>
        <v>5797.2119673811721</v>
      </c>
      <c r="BG319" s="27">
        <f t="shared" si="287"/>
        <v>5797.2119673811721</v>
      </c>
      <c r="BH319" s="27">
        <f t="shared" si="287"/>
        <v>6073.269680113609</v>
      </c>
      <c r="BI319" s="27">
        <f t="shared" si="287"/>
        <v>5521.1542546487353</v>
      </c>
      <c r="BJ319" s="27">
        <f t="shared" si="287"/>
        <v>6073.269680113609</v>
      </c>
      <c r="BK319" s="27">
        <f t="shared" si="287"/>
        <v>6073.269680113609</v>
      </c>
      <c r="BL319" s="27">
        <f t="shared" si="287"/>
        <v>5521.1542546487353</v>
      </c>
      <c r="BM319" s="27">
        <f t="shared" si="287"/>
        <v>6349.3273928460458</v>
      </c>
      <c r="BN319" s="27">
        <f t="shared" si="287"/>
        <v>5245.0965419162985</v>
      </c>
      <c r="BO319" s="27">
        <f t="shared" si="287"/>
        <v>5521.1542546487353</v>
      </c>
      <c r="BP319" s="24">
        <f>SUM(BD319:BO319)</f>
        <v>69228.841940571278</v>
      </c>
    </row>
    <row r="320" spans="2:68" x14ac:dyDescent="0.25">
      <c r="B320" s="14" t="s">
        <v>91</v>
      </c>
      <c r="C320" s="2" t="s">
        <v>19</v>
      </c>
      <c r="D320" s="4">
        <v>42.309307666666669</v>
      </c>
      <c r="E320" s="4">
        <v>42.309307666666669</v>
      </c>
      <c r="F320" s="4">
        <v>43.578586896666671</v>
      </c>
      <c r="G320" s="4">
        <v>43.578586896666671</v>
      </c>
      <c r="H320" s="4">
        <v>43.578586896666671</v>
      </c>
      <c r="I320" s="4">
        <v>43.578586896666671</v>
      </c>
      <c r="J320" s="4">
        <v>43.578586896666671</v>
      </c>
      <c r="K320" s="4">
        <v>43.578586896666671</v>
      </c>
      <c r="L320" s="4">
        <v>43.578586896666671</v>
      </c>
      <c r="M320" s="4">
        <v>43.578586896666671</v>
      </c>
      <c r="N320" s="4">
        <v>43.578586896666671</v>
      </c>
      <c r="O320" s="4">
        <v>43.578586896666671</v>
      </c>
      <c r="P320" s="4"/>
      <c r="Q320" s="4">
        <v>43.578586896666671</v>
      </c>
      <c r="R320" s="4">
        <v>43.578586896666671</v>
      </c>
      <c r="S320" s="4">
        <v>44.88594450356667</v>
      </c>
      <c r="T320" s="4">
        <v>44.88594450356667</v>
      </c>
      <c r="U320" s="4">
        <v>44.88594450356667</v>
      </c>
      <c r="V320" s="4">
        <v>44.88594450356667</v>
      </c>
      <c r="W320" s="4">
        <v>44.88594450356667</v>
      </c>
      <c r="X320" s="4">
        <v>44.88594450356667</v>
      </c>
      <c r="Y320" s="4">
        <v>44.88594450356667</v>
      </c>
      <c r="Z320" s="4">
        <v>44.88594450356667</v>
      </c>
      <c r="AA320" s="4">
        <v>44.88594450356667</v>
      </c>
      <c r="AB320" s="4">
        <v>44.88594450356667</v>
      </c>
      <c r="AC320" s="4"/>
      <c r="AD320" s="4">
        <v>44.88594450356667</v>
      </c>
      <c r="AE320" s="4">
        <v>44.88594450356667</v>
      </c>
      <c r="AF320" s="4">
        <v>46.232522838673674</v>
      </c>
      <c r="AG320" s="4">
        <v>46.232522838673674</v>
      </c>
      <c r="AH320" s="4">
        <v>46.232522838673674</v>
      </c>
      <c r="AI320" s="4">
        <v>46.232522838673674</v>
      </c>
      <c r="AJ320" s="4">
        <v>46.232522838673674</v>
      </c>
      <c r="AK320" s="4">
        <v>46.232522838673674</v>
      </c>
      <c r="AL320" s="4">
        <v>46.232522838673674</v>
      </c>
      <c r="AM320" s="4">
        <v>46.232522838673674</v>
      </c>
      <c r="AN320" s="4">
        <v>46.232522838673674</v>
      </c>
      <c r="AO320" s="4">
        <v>46.232522838673674</v>
      </c>
      <c r="AP320" s="4"/>
      <c r="AQ320" s="4">
        <v>46.232522838673674</v>
      </c>
      <c r="AR320" s="4">
        <v>46.232522838673674</v>
      </c>
      <c r="AS320" s="4">
        <v>47.619498523833883</v>
      </c>
      <c r="AT320" s="4">
        <v>47.619498523833883</v>
      </c>
      <c r="AU320" s="4">
        <v>47.619498523833883</v>
      </c>
      <c r="AV320" s="4">
        <v>47.619498523833883</v>
      </c>
      <c r="AW320" s="4">
        <v>47.619498523833883</v>
      </c>
      <c r="AX320" s="4">
        <v>47.619498523833883</v>
      </c>
      <c r="AY320" s="4">
        <v>47.619498523833883</v>
      </c>
      <c r="AZ320" s="4">
        <v>47.619498523833883</v>
      </c>
      <c r="BA320" s="4">
        <v>47.619498523833883</v>
      </c>
      <c r="BB320" s="4">
        <v>47.619498523833883</v>
      </c>
      <c r="BC320" s="4"/>
      <c r="BD320" s="4">
        <v>47.619498523833883</v>
      </c>
      <c r="BE320" s="4">
        <v>47.619498523833883</v>
      </c>
      <c r="BF320" s="4">
        <v>49.0480834795489</v>
      </c>
      <c r="BG320" s="4">
        <v>49.0480834795489</v>
      </c>
      <c r="BH320" s="4">
        <v>49.0480834795489</v>
      </c>
      <c r="BI320" s="4">
        <v>49.0480834795489</v>
      </c>
      <c r="BJ320" s="4">
        <v>49.0480834795489</v>
      </c>
      <c r="BK320" s="4">
        <v>49.0480834795489</v>
      </c>
      <c r="BL320" s="4">
        <v>49.0480834795489</v>
      </c>
      <c r="BM320" s="4">
        <v>49.0480834795489</v>
      </c>
      <c r="BN320" s="4">
        <v>49.0480834795489</v>
      </c>
      <c r="BO320" s="4">
        <v>49.0480834795489</v>
      </c>
      <c r="BP320" s="4"/>
    </row>
    <row r="321" spans="2:68" x14ac:dyDescent="0.25">
      <c r="B321" s="14"/>
      <c r="C321" s="2" t="s">
        <v>20</v>
      </c>
      <c r="D321" s="3">
        <v>15</v>
      </c>
      <c r="E321" s="3">
        <v>15</v>
      </c>
      <c r="F321" s="3">
        <v>15</v>
      </c>
      <c r="G321" s="3">
        <v>15</v>
      </c>
      <c r="H321" s="3">
        <v>15</v>
      </c>
      <c r="I321" s="3">
        <v>15</v>
      </c>
      <c r="J321" s="3">
        <v>15</v>
      </c>
      <c r="K321" s="3">
        <v>15</v>
      </c>
      <c r="L321" s="3">
        <v>15</v>
      </c>
      <c r="M321" s="3">
        <v>15</v>
      </c>
      <c r="N321" s="3">
        <v>15</v>
      </c>
      <c r="O321" s="3">
        <v>15</v>
      </c>
      <c r="P321" s="3"/>
      <c r="Q321" s="3">
        <v>15</v>
      </c>
      <c r="R321" s="3">
        <v>15</v>
      </c>
      <c r="S321" s="3">
        <v>15</v>
      </c>
      <c r="T321" s="3">
        <v>15</v>
      </c>
      <c r="U321" s="3">
        <v>15</v>
      </c>
      <c r="V321" s="3">
        <v>15</v>
      </c>
      <c r="W321" s="3">
        <v>15</v>
      </c>
      <c r="X321" s="3">
        <v>15</v>
      </c>
      <c r="Y321" s="3">
        <v>15</v>
      </c>
      <c r="Z321" s="3">
        <v>15</v>
      </c>
      <c r="AA321" s="3">
        <v>15</v>
      </c>
      <c r="AB321" s="3">
        <v>15</v>
      </c>
      <c r="AC321" s="3"/>
      <c r="AD321" s="3">
        <v>15</v>
      </c>
      <c r="AE321" s="3">
        <v>15</v>
      </c>
      <c r="AF321" s="3">
        <v>15</v>
      </c>
      <c r="AG321" s="3">
        <v>15</v>
      </c>
      <c r="AH321" s="3">
        <v>15</v>
      </c>
      <c r="AI321" s="3">
        <v>15</v>
      </c>
      <c r="AJ321" s="3">
        <v>15</v>
      </c>
      <c r="AK321" s="3">
        <v>15</v>
      </c>
      <c r="AL321" s="3">
        <v>15</v>
      </c>
      <c r="AM321" s="3">
        <v>15</v>
      </c>
      <c r="AN321" s="3">
        <v>15</v>
      </c>
      <c r="AO321" s="3">
        <v>15</v>
      </c>
      <c r="AP321" s="3"/>
      <c r="AQ321" s="3">
        <v>15</v>
      </c>
      <c r="AR321" s="3">
        <v>15</v>
      </c>
      <c r="AS321" s="3">
        <v>15</v>
      </c>
      <c r="AT321" s="3">
        <v>15</v>
      </c>
      <c r="AU321" s="3">
        <v>15</v>
      </c>
      <c r="AV321" s="3">
        <v>15</v>
      </c>
      <c r="AW321" s="3">
        <v>15</v>
      </c>
      <c r="AX321" s="3">
        <v>15</v>
      </c>
      <c r="AY321" s="3">
        <v>15</v>
      </c>
      <c r="AZ321" s="3">
        <v>15</v>
      </c>
      <c r="BA321" s="3">
        <v>15</v>
      </c>
      <c r="BB321" s="3">
        <v>15</v>
      </c>
      <c r="BC321" s="3"/>
      <c r="BD321" s="3">
        <v>15</v>
      </c>
      <c r="BE321" s="3">
        <v>15</v>
      </c>
      <c r="BF321" s="3">
        <v>15</v>
      </c>
      <c r="BG321" s="3">
        <v>15</v>
      </c>
      <c r="BH321" s="3">
        <v>15</v>
      </c>
      <c r="BI321" s="3">
        <v>15</v>
      </c>
      <c r="BJ321" s="3">
        <v>15</v>
      </c>
      <c r="BK321" s="3">
        <v>15</v>
      </c>
      <c r="BL321" s="3">
        <v>15</v>
      </c>
      <c r="BM321" s="3">
        <v>15</v>
      </c>
      <c r="BN321" s="3">
        <v>15</v>
      </c>
      <c r="BO321" s="3">
        <v>15</v>
      </c>
      <c r="BP321" s="3"/>
    </row>
    <row r="322" spans="2:68" x14ac:dyDescent="0.25">
      <c r="B322" s="14"/>
      <c r="C322" s="2" t="s">
        <v>27</v>
      </c>
      <c r="D322" s="4">
        <v>35.164980303030305</v>
      </c>
      <c r="E322" s="4">
        <v>35.164980303030305</v>
      </c>
      <c r="F322" s="4">
        <v>35.164980303030305</v>
      </c>
      <c r="G322" s="4">
        <v>35.164980303030305</v>
      </c>
      <c r="H322" s="4">
        <v>35.164980303030305</v>
      </c>
      <c r="I322" s="4">
        <v>35.164980303030305</v>
      </c>
      <c r="J322" s="4">
        <v>35.164980303030305</v>
      </c>
      <c r="K322" s="4">
        <v>36.219929712121214</v>
      </c>
      <c r="L322" s="4">
        <v>36.219929712121214</v>
      </c>
      <c r="M322" s="4">
        <v>36.219929712121214</v>
      </c>
      <c r="N322" s="4">
        <v>36.219929712121214</v>
      </c>
      <c r="O322" s="4">
        <v>36.219929712121214</v>
      </c>
      <c r="P322" s="4"/>
      <c r="Q322" s="4">
        <v>36.219929712121214</v>
      </c>
      <c r="R322" s="4">
        <v>36.219929712121214</v>
      </c>
      <c r="S322" s="4">
        <v>36.219929712121214</v>
      </c>
      <c r="T322" s="4">
        <v>36.219929712121214</v>
      </c>
      <c r="U322" s="4">
        <v>36.219929712121214</v>
      </c>
      <c r="V322" s="4">
        <v>36.219929712121214</v>
      </c>
      <c r="W322" s="4">
        <v>36.219929712121214</v>
      </c>
      <c r="X322" s="4">
        <v>37.306527603484852</v>
      </c>
      <c r="Y322" s="4">
        <v>37.306527603484852</v>
      </c>
      <c r="Z322" s="4">
        <v>37.306527603484852</v>
      </c>
      <c r="AA322" s="4">
        <v>37.306527603484852</v>
      </c>
      <c r="AB322" s="4">
        <v>37.306527603484852</v>
      </c>
      <c r="AC322" s="4"/>
      <c r="AD322" s="4">
        <v>37.306527603484852</v>
      </c>
      <c r="AE322" s="4">
        <v>37.306527603484852</v>
      </c>
      <c r="AF322" s="4">
        <v>37.306527603484852</v>
      </c>
      <c r="AG322" s="4">
        <v>37.306527603484852</v>
      </c>
      <c r="AH322" s="4">
        <v>37.306527603484852</v>
      </c>
      <c r="AI322" s="4">
        <v>37.306527603484852</v>
      </c>
      <c r="AJ322" s="4">
        <v>37.306527603484852</v>
      </c>
      <c r="AK322" s="4">
        <v>38.425723431589397</v>
      </c>
      <c r="AL322" s="4">
        <v>38.425723431589397</v>
      </c>
      <c r="AM322" s="4">
        <v>38.425723431589397</v>
      </c>
      <c r="AN322" s="4">
        <v>38.425723431589397</v>
      </c>
      <c r="AO322" s="4">
        <v>38.425723431589397</v>
      </c>
      <c r="AP322" s="4"/>
      <c r="AQ322" s="4">
        <v>38.425723431589397</v>
      </c>
      <c r="AR322" s="4">
        <v>38.425723431589397</v>
      </c>
      <c r="AS322" s="4">
        <v>38.425723431589397</v>
      </c>
      <c r="AT322" s="4">
        <v>38.425723431589397</v>
      </c>
      <c r="AU322" s="4">
        <v>38.425723431589397</v>
      </c>
      <c r="AV322" s="4">
        <v>38.425723431589397</v>
      </c>
      <c r="AW322" s="4">
        <v>38.425723431589397</v>
      </c>
      <c r="AX322" s="4">
        <v>39.578495134537079</v>
      </c>
      <c r="AY322" s="4">
        <v>39.578495134537079</v>
      </c>
      <c r="AZ322" s="4">
        <v>39.578495134537079</v>
      </c>
      <c r="BA322" s="4">
        <v>39.578495134537079</v>
      </c>
      <c r="BB322" s="4">
        <v>39.578495134537079</v>
      </c>
      <c r="BC322" s="4"/>
      <c r="BD322" s="4">
        <v>39.578495134537079</v>
      </c>
      <c r="BE322" s="4">
        <v>39.578495134537079</v>
      </c>
      <c r="BF322" s="4">
        <v>39.578495134537079</v>
      </c>
      <c r="BG322" s="4">
        <v>39.578495134537079</v>
      </c>
      <c r="BH322" s="4">
        <v>39.578495134537079</v>
      </c>
      <c r="BI322" s="4">
        <v>39.578495134537079</v>
      </c>
      <c r="BJ322" s="4">
        <v>39.578495134537079</v>
      </c>
      <c r="BK322" s="4">
        <v>40.765849988573194</v>
      </c>
      <c r="BL322" s="4">
        <v>40.765849988573194</v>
      </c>
      <c r="BM322" s="4">
        <v>40.765849988573194</v>
      </c>
      <c r="BN322" s="4">
        <v>40.765849988573194</v>
      </c>
      <c r="BO322" s="4">
        <v>40.765849988573194</v>
      </c>
      <c r="BP322" s="4"/>
    </row>
    <row r="323" spans="2:68" x14ac:dyDescent="0.25">
      <c r="B323" s="22"/>
      <c r="C323" s="2" t="s">
        <v>28</v>
      </c>
      <c r="D323" s="3">
        <v>66</v>
      </c>
      <c r="E323" s="3">
        <v>66</v>
      </c>
      <c r="F323" s="3">
        <v>66</v>
      </c>
      <c r="G323" s="3">
        <v>66</v>
      </c>
      <c r="H323" s="3">
        <v>66</v>
      </c>
      <c r="I323" s="3">
        <v>66</v>
      </c>
      <c r="J323" s="3">
        <v>66</v>
      </c>
      <c r="K323" s="3">
        <v>66</v>
      </c>
      <c r="L323" s="3">
        <v>66</v>
      </c>
      <c r="M323" s="3">
        <v>66</v>
      </c>
      <c r="N323" s="3">
        <v>66</v>
      </c>
      <c r="O323" s="3">
        <v>66</v>
      </c>
      <c r="P323" s="3"/>
      <c r="Q323" s="3">
        <v>66</v>
      </c>
      <c r="R323" s="3">
        <v>66</v>
      </c>
      <c r="S323" s="3">
        <v>66</v>
      </c>
      <c r="T323" s="3">
        <v>66</v>
      </c>
      <c r="U323" s="3">
        <v>66</v>
      </c>
      <c r="V323" s="3">
        <v>66</v>
      </c>
      <c r="W323" s="3">
        <v>66</v>
      </c>
      <c r="X323" s="3">
        <v>66</v>
      </c>
      <c r="Y323" s="3">
        <v>66</v>
      </c>
      <c r="Z323" s="3">
        <v>66</v>
      </c>
      <c r="AA323" s="3">
        <v>66</v>
      </c>
      <c r="AB323" s="3">
        <v>66</v>
      </c>
      <c r="AC323" s="3"/>
      <c r="AD323" s="3">
        <v>66</v>
      </c>
      <c r="AE323" s="3">
        <v>66</v>
      </c>
      <c r="AF323" s="3">
        <v>66</v>
      </c>
      <c r="AG323" s="3">
        <v>66</v>
      </c>
      <c r="AH323" s="3">
        <v>66</v>
      </c>
      <c r="AI323" s="3">
        <v>66</v>
      </c>
      <c r="AJ323" s="3">
        <v>66</v>
      </c>
      <c r="AK323" s="3">
        <v>66</v>
      </c>
      <c r="AL323" s="3">
        <v>66</v>
      </c>
      <c r="AM323" s="3">
        <v>66</v>
      </c>
      <c r="AN323" s="3">
        <v>66</v>
      </c>
      <c r="AO323" s="3">
        <v>66</v>
      </c>
      <c r="AP323" s="3"/>
      <c r="AQ323" s="3">
        <v>66</v>
      </c>
      <c r="AR323" s="3">
        <v>66</v>
      </c>
      <c r="AS323" s="3">
        <v>66</v>
      </c>
      <c r="AT323" s="3">
        <v>66</v>
      </c>
      <c r="AU323" s="3">
        <v>66</v>
      </c>
      <c r="AV323" s="3">
        <v>66</v>
      </c>
      <c r="AW323" s="3">
        <v>66</v>
      </c>
      <c r="AX323" s="3">
        <v>66</v>
      </c>
      <c r="AY323" s="3">
        <v>66</v>
      </c>
      <c r="AZ323" s="3">
        <v>66</v>
      </c>
      <c r="BA323" s="3">
        <v>66</v>
      </c>
      <c r="BB323" s="3">
        <v>66</v>
      </c>
      <c r="BC323" s="3"/>
      <c r="BD323" s="3">
        <v>66</v>
      </c>
      <c r="BE323" s="3">
        <v>66</v>
      </c>
      <c r="BF323" s="3">
        <v>66</v>
      </c>
      <c r="BG323" s="3">
        <v>66</v>
      </c>
      <c r="BH323" s="3">
        <v>66</v>
      </c>
      <c r="BI323" s="3">
        <v>66</v>
      </c>
      <c r="BJ323" s="3">
        <v>66</v>
      </c>
      <c r="BK323" s="3">
        <v>66</v>
      </c>
      <c r="BL323" s="3">
        <v>66</v>
      </c>
      <c r="BM323" s="3">
        <v>66</v>
      </c>
      <c r="BN323" s="3">
        <v>66</v>
      </c>
      <c r="BO323" s="3">
        <v>66</v>
      </c>
      <c r="BP323" s="3"/>
    </row>
    <row r="324" spans="2:68" x14ac:dyDescent="0.25">
      <c r="B324" s="23" t="s">
        <v>158</v>
      </c>
      <c r="C324" s="23"/>
      <c r="D324" s="27">
        <f t="shared" ref="D324:O324" si="288">SUM(D320*D321,D322*D323)*D$1</f>
        <v>62066.094615000002</v>
      </c>
      <c r="E324" s="27">
        <f t="shared" si="288"/>
        <v>59110.566299999999</v>
      </c>
      <c r="F324" s="27">
        <f t="shared" si="288"/>
        <v>65440.485075899996</v>
      </c>
      <c r="G324" s="27">
        <f t="shared" si="288"/>
        <v>62465.917572450002</v>
      </c>
      <c r="H324" s="27">
        <f t="shared" si="288"/>
        <v>59491.350069</v>
      </c>
      <c r="I324" s="27">
        <f t="shared" si="288"/>
        <v>65440.485075899996</v>
      </c>
      <c r="J324" s="27">
        <f t="shared" si="288"/>
        <v>65440.485075899996</v>
      </c>
      <c r="K324" s="27">
        <f t="shared" si="288"/>
        <v>63928.077453450009</v>
      </c>
      <c r="L324" s="27">
        <f t="shared" si="288"/>
        <v>63928.077453450009</v>
      </c>
      <c r="M324" s="27">
        <f t="shared" si="288"/>
        <v>66972.271617899998</v>
      </c>
      <c r="N324" s="27">
        <f t="shared" si="288"/>
        <v>57839.689124550001</v>
      </c>
      <c r="O324" s="27">
        <f t="shared" si="288"/>
        <v>63928.077453450009</v>
      </c>
      <c r="P324" s="24">
        <f>SUM(D324:O324)</f>
        <v>756051.57688694983</v>
      </c>
      <c r="Q324" s="27">
        <f t="shared" ref="Q324:AB324" si="289">SUM(Q320*Q321,Q322*Q323)*Q$1</f>
        <v>60883.883289000005</v>
      </c>
      <c r="R324" s="27">
        <f t="shared" si="289"/>
        <v>63928.077453450009</v>
      </c>
      <c r="S324" s="27">
        <f t="shared" si="289"/>
        <v>67403.699628177012</v>
      </c>
      <c r="T324" s="27">
        <f t="shared" si="289"/>
        <v>64339.895099623507</v>
      </c>
      <c r="U324" s="27">
        <f t="shared" si="289"/>
        <v>64339.895099623507</v>
      </c>
      <c r="V324" s="27">
        <f t="shared" si="289"/>
        <v>67403.699628177012</v>
      </c>
      <c r="W324" s="27">
        <f t="shared" si="289"/>
        <v>61276.09057107001</v>
      </c>
      <c r="X324" s="27">
        <f t="shared" si="289"/>
        <v>72116.959755820513</v>
      </c>
      <c r="Y324" s="27">
        <f t="shared" si="289"/>
        <v>65845.91977705351</v>
      </c>
      <c r="Z324" s="27">
        <f t="shared" si="289"/>
        <v>65845.91977705351</v>
      </c>
      <c r="AA324" s="27">
        <f t="shared" si="289"/>
        <v>62710.399787670016</v>
      </c>
      <c r="AB324" s="27">
        <f t="shared" si="289"/>
        <v>62710.399787670016</v>
      </c>
      <c r="AC324" s="24">
        <f>SUM(Q324:AB324)</f>
        <v>778804.8396543886</v>
      </c>
      <c r="AD324" s="27">
        <f t="shared" ref="AD324:AO324" si="290">SUM(AD320*AD321,AD322*AD323)*AD$1</f>
        <v>65845.91977705351</v>
      </c>
      <c r="AE324" s="27">
        <f t="shared" si="290"/>
        <v>62710.399787670016</v>
      </c>
      <c r="AF324" s="27">
        <f t="shared" si="290"/>
        <v>72581.529281432435</v>
      </c>
      <c r="AG324" s="27">
        <f t="shared" si="290"/>
        <v>59958.654623792012</v>
      </c>
      <c r="AH324" s="27">
        <f t="shared" si="290"/>
        <v>69425.810617022333</v>
      </c>
      <c r="AI324" s="27">
        <f t="shared" si="290"/>
        <v>69425.810617022333</v>
      </c>
      <c r="AJ324" s="27">
        <f t="shared" si="290"/>
        <v>63114.373288202114</v>
      </c>
      <c r="AK324" s="27">
        <f t="shared" si="290"/>
        <v>74280.468548495119</v>
      </c>
      <c r="AL324" s="27">
        <f t="shared" si="290"/>
        <v>64591.71178130011</v>
      </c>
      <c r="AM324" s="27">
        <f t="shared" si="290"/>
        <v>71050.882959430121</v>
      </c>
      <c r="AN324" s="27">
        <f t="shared" si="290"/>
        <v>64591.71178130011</v>
      </c>
      <c r="AO324" s="27">
        <f t="shared" si="290"/>
        <v>61362.126192235104</v>
      </c>
      <c r="AP324" s="24">
        <f>SUM(AD324:AO324)</f>
        <v>798939.39925495535</v>
      </c>
      <c r="AQ324" s="27">
        <f t="shared" ref="AQ324:BB324" si="291">SUM(AQ320*AQ321,AQ322*AQ323)*AQ$1</f>
        <v>71050.882959430121</v>
      </c>
      <c r="AR324" s="27">
        <f t="shared" si="291"/>
        <v>64591.71178130011</v>
      </c>
      <c r="AS324" s="27">
        <f t="shared" si="291"/>
        <v>71508.584935532985</v>
      </c>
      <c r="AT324" s="27">
        <f t="shared" si="291"/>
        <v>65007.804486848174</v>
      </c>
      <c r="AU324" s="27">
        <f t="shared" si="291"/>
        <v>71508.584935532985</v>
      </c>
      <c r="AV324" s="27">
        <f t="shared" si="291"/>
        <v>68258.194711190576</v>
      </c>
      <c r="AW324" s="27">
        <f t="shared" si="291"/>
        <v>68258.194711190576</v>
      </c>
      <c r="AX324" s="27">
        <f t="shared" si="291"/>
        <v>76508.882604949977</v>
      </c>
      <c r="AY324" s="27">
        <f t="shared" si="291"/>
        <v>63202.989978002151</v>
      </c>
      <c r="AZ324" s="27">
        <f t="shared" si="291"/>
        <v>76508.882604949977</v>
      </c>
      <c r="BA324" s="27">
        <f t="shared" si="291"/>
        <v>66529.463134739111</v>
      </c>
      <c r="BB324" s="27">
        <f t="shared" si="291"/>
        <v>63202.989978002151</v>
      </c>
      <c r="BC324" s="24">
        <f>SUM(AQ324:BB324)</f>
        <v>826137.16682166897</v>
      </c>
      <c r="BD324" s="27">
        <f t="shared" ref="BD324:BO324" si="292">SUM(BD320*BD321,BD322*BD323)*BD$1</f>
        <v>73182.409448213017</v>
      </c>
      <c r="BE324" s="27">
        <f t="shared" si="292"/>
        <v>66529.463134739111</v>
      </c>
      <c r="BF324" s="27">
        <f t="shared" si="292"/>
        <v>70305.940552526285</v>
      </c>
      <c r="BG324" s="27">
        <f t="shared" si="292"/>
        <v>70305.940552526285</v>
      </c>
      <c r="BH324" s="27">
        <f t="shared" si="292"/>
        <v>73653.842483598972</v>
      </c>
      <c r="BI324" s="27">
        <f t="shared" si="292"/>
        <v>66958.038621453612</v>
      </c>
      <c r="BJ324" s="27">
        <f t="shared" si="292"/>
        <v>73653.842483598972</v>
      </c>
      <c r="BK324" s="27">
        <f t="shared" si="292"/>
        <v>75377.881731659407</v>
      </c>
      <c r="BL324" s="27">
        <f t="shared" si="292"/>
        <v>68525.347028781282</v>
      </c>
      <c r="BM324" s="27">
        <f t="shared" si="292"/>
        <v>78804.149083098469</v>
      </c>
      <c r="BN324" s="27">
        <f t="shared" si="292"/>
        <v>65099.079677342219</v>
      </c>
      <c r="BO324" s="27">
        <f t="shared" si="292"/>
        <v>68525.347028781282</v>
      </c>
      <c r="BP324" s="24">
        <f>SUM(BD324:BO324)</f>
        <v>850921.28182631906</v>
      </c>
    </row>
    <row r="325" spans="2:68" x14ac:dyDescent="0.25">
      <c r="B325" s="14" t="s">
        <v>71</v>
      </c>
      <c r="C325" s="2" t="s">
        <v>15</v>
      </c>
      <c r="D325" s="4">
        <v>43.203067809523816</v>
      </c>
      <c r="E325" s="4">
        <v>43.203067809523816</v>
      </c>
      <c r="F325" s="4">
        <v>44.499159843809529</v>
      </c>
      <c r="G325" s="4">
        <v>44.499159843809529</v>
      </c>
      <c r="H325" s="4">
        <v>44.499159843809529</v>
      </c>
      <c r="I325" s="4">
        <v>44.499159843809529</v>
      </c>
      <c r="J325" s="4">
        <v>44.499159843809529</v>
      </c>
      <c r="K325" s="4">
        <v>44.499159843809529</v>
      </c>
      <c r="L325" s="4">
        <v>44.499159843809529</v>
      </c>
      <c r="M325" s="4">
        <v>44.499159843809529</v>
      </c>
      <c r="N325" s="4">
        <v>44.499159843809529</v>
      </c>
      <c r="O325" s="4">
        <v>44.499159843809529</v>
      </c>
      <c r="P325" s="4"/>
      <c r="Q325" s="4">
        <v>44.499159843809529</v>
      </c>
      <c r="R325" s="4">
        <v>44.499159843809529</v>
      </c>
      <c r="S325" s="4">
        <v>45.834134639123818</v>
      </c>
      <c r="T325" s="4">
        <v>45.834134639123818</v>
      </c>
      <c r="U325" s="4">
        <v>45.834134639123818</v>
      </c>
      <c r="V325" s="4">
        <v>45.834134639123818</v>
      </c>
      <c r="W325" s="4">
        <v>45.834134639123818</v>
      </c>
      <c r="X325" s="4">
        <v>45.834134639123818</v>
      </c>
      <c r="Y325" s="4">
        <v>45.834134639123818</v>
      </c>
      <c r="Z325" s="4">
        <v>45.834134639123818</v>
      </c>
      <c r="AA325" s="4">
        <v>45.834134639123818</v>
      </c>
      <c r="AB325" s="4">
        <v>45.834134639123818</v>
      </c>
      <c r="AC325" s="4"/>
      <c r="AD325" s="4">
        <v>45.834134639123818</v>
      </c>
      <c r="AE325" s="4">
        <v>45.834134639123818</v>
      </c>
      <c r="AF325" s="4">
        <v>47.209158678297534</v>
      </c>
      <c r="AG325" s="4">
        <v>47.209158678297534</v>
      </c>
      <c r="AH325" s="4">
        <v>47.209158678297534</v>
      </c>
      <c r="AI325" s="4">
        <v>47.209158678297534</v>
      </c>
      <c r="AJ325" s="4">
        <v>47.209158678297534</v>
      </c>
      <c r="AK325" s="4">
        <v>47.209158678297534</v>
      </c>
      <c r="AL325" s="4">
        <v>47.209158678297534</v>
      </c>
      <c r="AM325" s="4">
        <v>47.209158678297534</v>
      </c>
      <c r="AN325" s="4">
        <v>47.209158678297534</v>
      </c>
      <c r="AO325" s="4">
        <v>47.209158678297534</v>
      </c>
      <c r="AP325" s="4"/>
      <c r="AQ325" s="4">
        <v>47.209158678297534</v>
      </c>
      <c r="AR325" s="4">
        <v>47.209158678297534</v>
      </c>
      <c r="AS325" s="4">
        <v>48.625433438646461</v>
      </c>
      <c r="AT325" s="4">
        <v>48.625433438646461</v>
      </c>
      <c r="AU325" s="4">
        <v>48.625433438646461</v>
      </c>
      <c r="AV325" s="4">
        <v>48.625433438646461</v>
      </c>
      <c r="AW325" s="4">
        <v>48.625433438646461</v>
      </c>
      <c r="AX325" s="4">
        <v>48.625433438646461</v>
      </c>
      <c r="AY325" s="4">
        <v>48.625433438646461</v>
      </c>
      <c r="AZ325" s="4">
        <v>48.625433438646461</v>
      </c>
      <c r="BA325" s="4">
        <v>48.625433438646461</v>
      </c>
      <c r="BB325" s="4">
        <v>48.625433438646461</v>
      </c>
      <c r="BC325" s="4"/>
      <c r="BD325" s="4">
        <v>48.625433438646461</v>
      </c>
      <c r="BE325" s="4">
        <v>48.625433438646461</v>
      </c>
      <c r="BF325" s="4">
        <v>50.084196441805858</v>
      </c>
      <c r="BG325" s="4">
        <v>50.084196441805858</v>
      </c>
      <c r="BH325" s="4">
        <v>50.084196441805858</v>
      </c>
      <c r="BI325" s="4">
        <v>50.084196441805858</v>
      </c>
      <c r="BJ325" s="4">
        <v>50.084196441805858</v>
      </c>
      <c r="BK325" s="4">
        <v>50.084196441805858</v>
      </c>
      <c r="BL325" s="4">
        <v>50.084196441805858</v>
      </c>
      <c r="BM325" s="4">
        <v>50.084196441805858</v>
      </c>
      <c r="BN325" s="4">
        <v>50.084196441805858</v>
      </c>
      <c r="BO325" s="4">
        <v>50.084196441805858</v>
      </c>
      <c r="BP325" s="4"/>
    </row>
    <row r="326" spans="2:68" x14ac:dyDescent="0.25">
      <c r="B326" s="14"/>
      <c r="C326" s="2" t="s">
        <v>16</v>
      </c>
      <c r="D326" s="3">
        <v>21</v>
      </c>
      <c r="E326" s="3">
        <v>21</v>
      </c>
      <c r="F326" s="3">
        <v>21</v>
      </c>
      <c r="G326" s="3">
        <v>21</v>
      </c>
      <c r="H326" s="3">
        <v>21</v>
      </c>
      <c r="I326" s="3">
        <v>21</v>
      </c>
      <c r="J326" s="3">
        <v>21</v>
      </c>
      <c r="K326" s="3">
        <v>21</v>
      </c>
      <c r="L326" s="3">
        <v>21</v>
      </c>
      <c r="M326" s="3">
        <v>21</v>
      </c>
      <c r="N326" s="3">
        <v>21</v>
      </c>
      <c r="O326" s="3">
        <v>21</v>
      </c>
      <c r="P326" s="3"/>
      <c r="Q326" s="3">
        <v>21</v>
      </c>
      <c r="R326" s="3">
        <v>21</v>
      </c>
      <c r="S326" s="3">
        <v>21</v>
      </c>
      <c r="T326" s="3">
        <v>21</v>
      </c>
      <c r="U326" s="3">
        <v>21</v>
      </c>
      <c r="V326" s="3">
        <v>21</v>
      </c>
      <c r="W326" s="3">
        <v>21</v>
      </c>
      <c r="X326" s="3">
        <v>21</v>
      </c>
      <c r="Y326" s="3">
        <v>21</v>
      </c>
      <c r="Z326" s="3">
        <v>21</v>
      </c>
      <c r="AA326" s="3">
        <v>21</v>
      </c>
      <c r="AB326" s="3">
        <v>21</v>
      </c>
      <c r="AC326" s="3"/>
      <c r="AD326" s="3">
        <v>21</v>
      </c>
      <c r="AE326" s="3">
        <v>21</v>
      </c>
      <c r="AF326" s="3">
        <v>21</v>
      </c>
      <c r="AG326" s="3">
        <v>21</v>
      </c>
      <c r="AH326" s="3">
        <v>21</v>
      </c>
      <c r="AI326" s="3">
        <v>21</v>
      </c>
      <c r="AJ326" s="3">
        <v>21</v>
      </c>
      <c r="AK326" s="3">
        <v>21</v>
      </c>
      <c r="AL326" s="3">
        <v>21</v>
      </c>
      <c r="AM326" s="3">
        <v>21</v>
      </c>
      <c r="AN326" s="3">
        <v>21</v>
      </c>
      <c r="AO326" s="3">
        <v>21</v>
      </c>
      <c r="AP326" s="3"/>
      <c r="AQ326" s="3">
        <v>21</v>
      </c>
      <c r="AR326" s="3">
        <v>21</v>
      </c>
      <c r="AS326" s="3">
        <v>21</v>
      </c>
      <c r="AT326" s="3">
        <v>21</v>
      </c>
      <c r="AU326" s="3">
        <v>21</v>
      </c>
      <c r="AV326" s="3">
        <v>21</v>
      </c>
      <c r="AW326" s="3">
        <v>21</v>
      </c>
      <c r="AX326" s="3">
        <v>21</v>
      </c>
      <c r="AY326" s="3">
        <v>21</v>
      </c>
      <c r="AZ326" s="3">
        <v>21</v>
      </c>
      <c r="BA326" s="3">
        <v>21</v>
      </c>
      <c r="BB326" s="3">
        <v>21</v>
      </c>
      <c r="BC326" s="3"/>
      <c r="BD326" s="3">
        <v>21</v>
      </c>
      <c r="BE326" s="3">
        <v>21</v>
      </c>
      <c r="BF326" s="3">
        <v>21</v>
      </c>
      <c r="BG326" s="3">
        <v>21</v>
      </c>
      <c r="BH326" s="3">
        <v>21</v>
      </c>
      <c r="BI326" s="3">
        <v>21</v>
      </c>
      <c r="BJ326" s="3">
        <v>21</v>
      </c>
      <c r="BK326" s="3">
        <v>21</v>
      </c>
      <c r="BL326" s="3">
        <v>21</v>
      </c>
      <c r="BM326" s="3">
        <v>21</v>
      </c>
      <c r="BN326" s="3">
        <v>21</v>
      </c>
      <c r="BO326" s="3">
        <v>21</v>
      </c>
      <c r="BP326" s="3"/>
    </row>
    <row r="327" spans="2:68" x14ac:dyDescent="0.25">
      <c r="B327" s="14"/>
      <c r="C327" s="2" t="s">
        <v>25</v>
      </c>
      <c r="D327" s="4">
        <v>17.55</v>
      </c>
      <c r="E327" s="4">
        <v>17.55</v>
      </c>
      <c r="F327" s="4">
        <v>18.076500000000003</v>
      </c>
      <c r="G327" s="4">
        <v>18.076500000000003</v>
      </c>
      <c r="H327" s="4">
        <v>18.076500000000003</v>
      </c>
      <c r="I327" s="4">
        <v>18.076500000000003</v>
      </c>
      <c r="J327" s="4">
        <v>18.076500000000003</v>
      </c>
      <c r="K327" s="4">
        <v>18.076500000000003</v>
      </c>
      <c r="L327" s="4">
        <v>18.076500000000003</v>
      </c>
      <c r="M327" s="4">
        <v>18.076500000000003</v>
      </c>
      <c r="N327" s="4">
        <v>18.076500000000003</v>
      </c>
      <c r="O327" s="4">
        <v>18.076500000000003</v>
      </c>
      <c r="P327" s="4"/>
      <c r="Q327" s="4">
        <v>18.076500000000003</v>
      </c>
      <c r="R327" s="4">
        <v>18.076500000000003</v>
      </c>
      <c r="S327" s="4">
        <v>18.618795000000002</v>
      </c>
      <c r="T327" s="4">
        <v>18.618795000000002</v>
      </c>
      <c r="U327" s="4">
        <v>18.618795000000002</v>
      </c>
      <c r="V327" s="4">
        <v>18.618795000000002</v>
      </c>
      <c r="W327" s="4">
        <v>18.618795000000002</v>
      </c>
      <c r="X327" s="4">
        <v>18.618795000000002</v>
      </c>
      <c r="Y327" s="4">
        <v>18.618795000000002</v>
      </c>
      <c r="Z327" s="4">
        <v>18.618795000000002</v>
      </c>
      <c r="AA327" s="4">
        <v>18.618795000000002</v>
      </c>
      <c r="AB327" s="4">
        <v>18.618795000000002</v>
      </c>
      <c r="AC327" s="4"/>
      <c r="AD327" s="4">
        <v>18.618795000000002</v>
      </c>
      <c r="AE327" s="4">
        <v>18.618795000000002</v>
      </c>
      <c r="AF327" s="4">
        <v>19.177358850000005</v>
      </c>
      <c r="AG327" s="4">
        <v>19.177358850000005</v>
      </c>
      <c r="AH327" s="4">
        <v>19.177358850000005</v>
      </c>
      <c r="AI327" s="4">
        <v>19.177358850000005</v>
      </c>
      <c r="AJ327" s="4">
        <v>19.177358850000005</v>
      </c>
      <c r="AK327" s="4">
        <v>19.177358850000005</v>
      </c>
      <c r="AL327" s="4">
        <v>19.177358850000005</v>
      </c>
      <c r="AM327" s="4">
        <v>19.177358850000005</v>
      </c>
      <c r="AN327" s="4">
        <v>19.177358850000005</v>
      </c>
      <c r="AO327" s="4">
        <v>19.177358850000005</v>
      </c>
      <c r="AP327" s="4"/>
      <c r="AQ327" s="4">
        <v>19.177358850000005</v>
      </c>
      <c r="AR327" s="4">
        <v>19.177358850000005</v>
      </c>
      <c r="AS327" s="4">
        <v>19.752679615500004</v>
      </c>
      <c r="AT327" s="4">
        <v>19.752679615500004</v>
      </c>
      <c r="AU327" s="4">
        <v>19.752679615500004</v>
      </c>
      <c r="AV327" s="4">
        <v>19.752679615500004</v>
      </c>
      <c r="AW327" s="4">
        <v>19.752679615500004</v>
      </c>
      <c r="AX327" s="4">
        <v>19.752679615500004</v>
      </c>
      <c r="AY327" s="4">
        <v>19.752679615500004</v>
      </c>
      <c r="AZ327" s="4">
        <v>19.752679615500004</v>
      </c>
      <c r="BA327" s="4">
        <v>19.752679615500004</v>
      </c>
      <c r="BB327" s="4">
        <v>19.752679615500004</v>
      </c>
      <c r="BC327" s="4"/>
      <c r="BD327" s="4">
        <v>19.752679615500004</v>
      </c>
      <c r="BE327" s="4">
        <v>19.752679615500004</v>
      </c>
      <c r="BF327" s="4">
        <v>20.345260003965006</v>
      </c>
      <c r="BG327" s="4">
        <v>20.345260003965006</v>
      </c>
      <c r="BH327" s="4">
        <v>20.345260003965006</v>
      </c>
      <c r="BI327" s="4">
        <v>20.345260003965006</v>
      </c>
      <c r="BJ327" s="4">
        <v>20.345260003965006</v>
      </c>
      <c r="BK327" s="4">
        <v>20.345260003965006</v>
      </c>
      <c r="BL327" s="4">
        <v>20.345260003965006</v>
      </c>
      <c r="BM327" s="4">
        <v>20.345260003965006</v>
      </c>
      <c r="BN327" s="4">
        <v>20.345260003965006</v>
      </c>
      <c r="BO327" s="4">
        <v>20.345260003965006</v>
      </c>
      <c r="BP327" s="4"/>
    </row>
    <row r="328" spans="2:68" x14ac:dyDescent="0.25">
      <c r="B328" s="14"/>
      <c r="C328" s="2" t="s">
        <v>26</v>
      </c>
      <c r="D328" s="3">
        <v>1</v>
      </c>
      <c r="E328" s="3">
        <v>1</v>
      </c>
      <c r="F328" s="3">
        <v>1</v>
      </c>
      <c r="G328" s="3">
        <v>1</v>
      </c>
      <c r="H328" s="3">
        <v>1</v>
      </c>
      <c r="I328" s="3">
        <v>1</v>
      </c>
      <c r="J328" s="3">
        <v>1</v>
      </c>
      <c r="K328" s="3">
        <v>1</v>
      </c>
      <c r="L328" s="3">
        <v>1</v>
      </c>
      <c r="M328" s="3">
        <v>1</v>
      </c>
      <c r="N328" s="3">
        <v>1</v>
      </c>
      <c r="O328" s="3">
        <v>1</v>
      </c>
      <c r="P328" s="3"/>
      <c r="Q328" s="3">
        <v>1</v>
      </c>
      <c r="R328" s="3">
        <v>1</v>
      </c>
      <c r="S328" s="3">
        <v>1</v>
      </c>
      <c r="T328" s="3">
        <v>1</v>
      </c>
      <c r="U328" s="3">
        <v>1</v>
      </c>
      <c r="V328" s="3">
        <v>1</v>
      </c>
      <c r="W328" s="3">
        <v>1</v>
      </c>
      <c r="X328" s="3">
        <v>1</v>
      </c>
      <c r="Y328" s="3">
        <v>1</v>
      </c>
      <c r="Z328" s="3">
        <v>1</v>
      </c>
      <c r="AA328" s="3">
        <v>1</v>
      </c>
      <c r="AB328" s="3">
        <v>1</v>
      </c>
      <c r="AC328" s="3"/>
      <c r="AD328" s="3">
        <v>1</v>
      </c>
      <c r="AE328" s="3">
        <v>1</v>
      </c>
      <c r="AF328" s="3">
        <v>1</v>
      </c>
      <c r="AG328" s="3">
        <v>1</v>
      </c>
      <c r="AH328" s="3">
        <v>1</v>
      </c>
      <c r="AI328" s="3">
        <v>1</v>
      </c>
      <c r="AJ328" s="3">
        <v>1</v>
      </c>
      <c r="AK328" s="3">
        <v>1</v>
      </c>
      <c r="AL328" s="3">
        <v>1</v>
      </c>
      <c r="AM328" s="3">
        <v>1</v>
      </c>
      <c r="AN328" s="3">
        <v>1</v>
      </c>
      <c r="AO328" s="3">
        <v>1</v>
      </c>
      <c r="AP328" s="3"/>
      <c r="AQ328" s="3">
        <v>1</v>
      </c>
      <c r="AR328" s="3">
        <v>1</v>
      </c>
      <c r="AS328" s="3">
        <v>1</v>
      </c>
      <c r="AT328" s="3">
        <v>1</v>
      </c>
      <c r="AU328" s="3">
        <v>1</v>
      </c>
      <c r="AV328" s="3">
        <v>1</v>
      </c>
      <c r="AW328" s="3">
        <v>1</v>
      </c>
      <c r="AX328" s="3">
        <v>1</v>
      </c>
      <c r="AY328" s="3">
        <v>1</v>
      </c>
      <c r="AZ328" s="3">
        <v>1</v>
      </c>
      <c r="BA328" s="3">
        <v>1</v>
      </c>
      <c r="BB328" s="3">
        <v>1</v>
      </c>
      <c r="BC328" s="3"/>
      <c r="BD328" s="3">
        <v>1</v>
      </c>
      <c r="BE328" s="3">
        <v>1</v>
      </c>
      <c r="BF328" s="3">
        <v>1</v>
      </c>
      <c r="BG328" s="3">
        <v>1</v>
      </c>
      <c r="BH328" s="3">
        <v>1</v>
      </c>
      <c r="BI328" s="3">
        <v>1</v>
      </c>
      <c r="BJ328" s="3">
        <v>1</v>
      </c>
      <c r="BK328" s="3">
        <v>1</v>
      </c>
      <c r="BL328" s="3">
        <v>1</v>
      </c>
      <c r="BM328" s="3">
        <v>1</v>
      </c>
      <c r="BN328" s="3">
        <v>1</v>
      </c>
      <c r="BO328" s="3">
        <v>1</v>
      </c>
      <c r="BP328" s="3"/>
    </row>
    <row r="329" spans="2:68" x14ac:dyDescent="0.25">
      <c r="B329" s="14"/>
      <c r="C329" s="2" t="s">
        <v>19</v>
      </c>
      <c r="D329" s="4">
        <v>34.980384666666666</v>
      </c>
      <c r="E329" s="4">
        <v>34.980384666666666</v>
      </c>
      <c r="F329" s="4">
        <v>36.029796206666667</v>
      </c>
      <c r="G329" s="4">
        <v>36.029796206666667</v>
      </c>
      <c r="H329" s="4">
        <v>36.029796206666667</v>
      </c>
      <c r="I329" s="4">
        <v>36.029796206666667</v>
      </c>
      <c r="J329" s="4">
        <v>36.029796206666667</v>
      </c>
      <c r="K329" s="4">
        <v>36.029796206666667</v>
      </c>
      <c r="L329" s="4">
        <v>36.029796206666667</v>
      </c>
      <c r="M329" s="4">
        <v>36.029796206666667</v>
      </c>
      <c r="N329" s="4">
        <v>36.029796206666667</v>
      </c>
      <c r="O329" s="4">
        <v>36.029796206666667</v>
      </c>
      <c r="P329" s="4"/>
      <c r="Q329" s="4">
        <v>36.029796206666667</v>
      </c>
      <c r="R329" s="4">
        <v>36.029796206666667</v>
      </c>
      <c r="S329" s="4">
        <v>37.110690092866669</v>
      </c>
      <c r="T329" s="4">
        <v>37.110690092866669</v>
      </c>
      <c r="U329" s="4">
        <v>37.110690092866669</v>
      </c>
      <c r="V329" s="4">
        <v>37.110690092866669</v>
      </c>
      <c r="W329" s="4">
        <v>37.110690092866669</v>
      </c>
      <c r="X329" s="4">
        <v>37.110690092866669</v>
      </c>
      <c r="Y329" s="4">
        <v>37.110690092866669</v>
      </c>
      <c r="Z329" s="4">
        <v>37.110690092866669</v>
      </c>
      <c r="AA329" s="4">
        <v>37.110690092866669</v>
      </c>
      <c r="AB329" s="4">
        <v>37.110690092866669</v>
      </c>
      <c r="AC329" s="4"/>
      <c r="AD329" s="4">
        <v>37.110690092866669</v>
      </c>
      <c r="AE329" s="4">
        <v>37.110690092866669</v>
      </c>
      <c r="AF329" s="4">
        <v>38.224010795652667</v>
      </c>
      <c r="AG329" s="4">
        <v>38.224010795652667</v>
      </c>
      <c r="AH329" s="4">
        <v>38.224010795652667</v>
      </c>
      <c r="AI329" s="4">
        <v>38.224010795652667</v>
      </c>
      <c r="AJ329" s="4">
        <v>38.224010795652667</v>
      </c>
      <c r="AK329" s="4">
        <v>38.224010795652667</v>
      </c>
      <c r="AL329" s="4">
        <v>38.224010795652667</v>
      </c>
      <c r="AM329" s="4">
        <v>38.224010795652667</v>
      </c>
      <c r="AN329" s="4">
        <v>38.224010795652667</v>
      </c>
      <c r="AO329" s="4">
        <v>38.224010795652667</v>
      </c>
      <c r="AP329" s="4"/>
      <c r="AQ329" s="4">
        <v>38.224010795652667</v>
      </c>
      <c r="AR329" s="4">
        <v>38.224010795652667</v>
      </c>
      <c r="AS329" s="4">
        <v>39.370731119522247</v>
      </c>
      <c r="AT329" s="4">
        <v>39.370731119522247</v>
      </c>
      <c r="AU329" s="4">
        <v>39.370731119522247</v>
      </c>
      <c r="AV329" s="4">
        <v>39.370731119522247</v>
      </c>
      <c r="AW329" s="4">
        <v>39.370731119522247</v>
      </c>
      <c r="AX329" s="4">
        <v>39.370731119522247</v>
      </c>
      <c r="AY329" s="4">
        <v>39.370731119522247</v>
      </c>
      <c r="AZ329" s="4">
        <v>39.370731119522247</v>
      </c>
      <c r="BA329" s="4">
        <v>39.370731119522247</v>
      </c>
      <c r="BB329" s="4">
        <v>39.370731119522247</v>
      </c>
      <c r="BC329" s="4"/>
      <c r="BD329" s="4">
        <v>39.370731119522247</v>
      </c>
      <c r="BE329" s="4">
        <v>39.370731119522247</v>
      </c>
      <c r="BF329" s="4">
        <v>40.551853053107919</v>
      </c>
      <c r="BG329" s="4">
        <v>40.551853053107919</v>
      </c>
      <c r="BH329" s="4">
        <v>40.551853053107919</v>
      </c>
      <c r="BI329" s="4">
        <v>40.551853053107919</v>
      </c>
      <c r="BJ329" s="4">
        <v>40.551853053107919</v>
      </c>
      <c r="BK329" s="4">
        <v>40.551853053107919</v>
      </c>
      <c r="BL329" s="4">
        <v>40.551853053107919</v>
      </c>
      <c r="BM329" s="4">
        <v>40.551853053107919</v>
      </c>
      <c r="BN329" s="4">
        <v>40.551853053107919</v>
      </c>
      <c r="BO329" s="4">
        <v>40.551853053107919</v>
      </c>
      <c r="BP329" s="4"/>
    </row>
    <row r="330" spans="2:68" x14ac:dyDescent="0.25">
      <c r="B330" s="14"/>
      <c r="C330" s="2" t="s">
        <v>20</v>
      </c>
      <c r="D330" s="3">
        <v>3</v>
      </c>
      <c r="E330" s="3">
        <v>3</v>
      </c>
      <c r="F330" s="3">
        <v>3</v>
      </c>
      <c r="G330" s="3">
        <v>3</v>
      </c>
      <c r="H330" s="3">
        <v>3</v>
      </c>
      <c r="I330" s="3">
        <v>3</v>
      </c>
      <c r="J330" s="3">
        <v>3</v>
      </c>
      <c r="K330" s="3">
        <v>3</v>
      </c>
      <c r="L330" s="3">
        <v>3</v>
      </c>
      <c r="M330" s="3">
        <v>3</v>
      </c>
      <c r="N330" s="3">
        <v>3</v>
      </c>
      <c r="O330" s="3">
        <v>3</v>
      </c>
      <c r="P330" s="3"/>
      <c r="Q330" s="3">
        <v>3</v>
      </c>
      <c r="R330" s="3">
        <v>3</v>
      </c>
      <c r="S330" s="3">
        <v>3</v>
      </c>
      <c r="T330" s="3">
        <v>3</v>
      </c>
      <c r="U330" s="3">
        <v>3</v>
      </c>
      <c r="V330" s="3">
        <v>3</v>
      </c>
      <c r="W330" s="3">
        <v>3</v>
      </c>
      <c r="X330" s="3">
        <v>3</v>
      </c>
      <c r="Y330" s="3">
        <v>3</v>
      </c>
      <c r="Z330" s="3">
        <v>3</v>
      </c>
      <c r="AA330" s="3">
        <v>3</v>
      </c>
      <c r="AB330" s="3">
        <v>3</v>
      </c>
      <c r="AC330" s="3"/>
      <c r="AD330" s="3">
        <v>3</v>
      </c>
      <c r="AE330" s="3">
        <v>3</v>
      </c>
      <c r="AF330" s="3">
        <v>3</v>
      </c>
      <c r="AG330" s="3">
        <v>3</v>
      </c>
      <c r="AH330" s="3">
        <v>3</v>
      </c>
      <c r="AI330" s="3">
        <v>3</v>
      </c>
      <c r="AJ330" s="3">
        <v>3</v>
      </c>
      <c r="AK330" s="3">
        <v>3</v>
      </c>
      <c r="AL330" s="3">
        <v>3</v>
      </c>
      <c r="AM330" s="3">
        <v>3</v>
      </c>
      <c r="AN330" s="3">
        <v>3</v>
      </c>
      <c r="AO330" s="3">
        <v>3</v>
      </c>
      <c r="AP330" s="3"/>
      <c r="AQ330" s="3">
        <v>3</v>
      </c>
      <c r="AR330" s="3">
        <v>3</v>
      </c>
      <c r="AS330" s="3">
        <v>3</v>
      </c>
      <c r="AT330" s="3">
        <v>3</v>
      </c>
      <c r="AU330" s="3">
        <v>3</v>
      </c>
      <c r="AV330" s="3">
        <v>3</v>
      </c>
      <c r="AW330" s="3">
        <v>3</v>
      </c>
      <c r="AX330" s="3">
        <v>3</v>
      </c>
      <c r="AY330" s="3">
        <v>3</v>
      </c>
      <c r="AZ330" s="3">
        <v>3</v>
      </c>
      <c r="BA330" s="3">
        <v>3</v>
      </c>
      <c r="BB330" s="3">
        <v>3</v>
      </c>
      <c r="BC330" s="3"/>
      <c r="BD330" s="3">
        <v>3</v>
      </c>
      <c r="BE330" s="3">
        <v>3</v>
      </c>
      <c r="BF330" s="3">
        <v>3</v>
      </c>
      <c r="BG330" s="3">
        <v>3</v>
      </c>
      <c r="BH330" s="3">
        <v>3</v>
      </c>
      <c r="BI330" s="3">
        <v>3</v>
      </c>
      <c r="BJ330" s="3">
        <v>3</v>
      </c>
      <c r="BK330" s="3">
        <v>3</v>
      </c>
      <c r="BL330" s="3">
        <v>3</v>
      </c>
      <c r="BM330" s="3">
        <v>3</v>
      </c>
      <c r="BN330" s="3">
        <v>3</v>
      </c>
      <c r="BO330" s="3">
        <v>3</v>
      </c>
      <c r="BP330" s="3"/>
    </row>
    <row r="331" spans="2:68" x14ac:dyDescent="0.25">
      <c r="B331" s="14"/>
      <c r="C331" s="2" t="s">
        <v>27</v>
      </c>
      <c r="D331" s="4">
        <v>36.853400000000001</v>
      </c>
      <c r="E331" s="4">
        <v>36.853400000000001</v>
      </c>
      <c r="F331" s="4">
        <v>36.853400000000001</v>
      </c>
      <c r="G331" s="4">
        <v>36.853400000000001</v>
      </c>
      <c r="H331" s="4">
        <v>36.853400000000001</v>
      </c>
      <c r="I331" s="4">
        <v>36.853400000000001</v>
      </c>
      <c r="J331" s="4">
        <v>36.853400000000001</v>
      </c>
      <c r="K331" s="4">
        <v>37.959001999999998</v>
      </c>
      <c r="L331" s="4">
        <v>37.959001999999998</v>
      </c>
      <c r="M331" s="4">
        <v>37.959001999999998</v>
      </c>
      <c r="N331" s="4">
        <v>37.959001999999998</v>
      </c>
      <c r="O331" s="4">
        <v>37.959001999999998</v>
      </c>
      <c r="P331" s="4"/>
      <c r="Q331" s="4">
        <v>37.959001999999998</v>
      </c>
      <c r="R331" s="4">
        <v>37.959001999999998</v>
      </c>
      <c r="S331" s="4">
        <v>37.959001999999998</v>
      </c>
      <c r="T331" s="4">
        <v>37.959001999999998</v>
      </c>
      <c r="U331" s="4">
        <v>37.959001999999998</v>
      </c>
      <c r="V331" s="4">
        <v>37.959001999999998</v>
      </c>
      <c r="W331" s="4">
        <v>37.959001999999998</v>
      </c>
      <c r="X331" s="4">
        <v>39.097772059999997</v>
      </c>
      <c r="Y331" s="4">
        <v>39.097772059999997</v>
      </c>
      <c r="Z331" s="4">
        <v>39.097772059999997</v>
      </c>
      <c r="AA331" s="4">
        <v>39.097772059999997</v>
      </c>
      <c r="AB331" s="4">
        <v>39.097772059999997</v>
      </c>
      <c r="AC331" s="4"/>
      <c r="AD331" s="4">
        <v>39.097772059999997</v>
      </c>
      <c r="AE331" s="4">
        <v>39.097772059999997</v>
      </c>
      <c r="AF331" s="4">
        <v>39.097772059999997</v>
      </c>
      <c r="AG331" s="4">
        <v>39.097772059999997</v>
      </c>
      <c r="AH331" s="4">
        <v>39.097772059999997</v>
      </c>
      <c r="AI331" s="4">
        <v>39.097772059999997</v>
      </c>
      <c r="AJ331" s="4">
        <v>39.097772059999997</v>
      </c>
      <c r="AK331" s="4">
        <v>40.2707052218</v>
      </c>
      <c r="AL331" s="4">
        <v>40.2707052218</v>
      </c>
      <c r="AM331" s="4">
        <v>40.2707052218</v>
      </c>
      <c r="AN331" s="4">
        <v>40.2707052218</v>
      </c>
      <c r="AO331" s="4">
        <v>40.2707052218</v>
      </c>
      <c r="AP331" s="4"/>
      <c r="AQ331" s="4">
        <v>40.2707052218</v>
      </c>
      <c r="AR331" s="4">
        <v>40.2707052218</v>
      </c>
      <c r="AS331" s="4">
        <v>40.2707052218</v>
      </c>
      <c r="AT331" s="4">
        <v>40.2707052218</v>
      </c>
      <c r="AU331" s="4">
        <v>40.2707052218</v>
      </c>
      <c r="AV331" s="4">
        <v>40.2707052218</v>
      </c>
      <c r="AW331" s="4">
        <v>40.2707052218</v>
      </c>
      <c r="AX331" s="4">
        <v>41.478826378454002</v>
      </c>
      <c r="AY331" s="4">
        <v>41.478826378454002</v>
      </c>
      <c r="AZ331" s="4">
        <v>41.478826378454002</v>
      </c>
      <c r="BA331" s="4">
        <v>41.478826378454002</v>
      </c>
      <c r="BB331" s="4">
        <v>41.478826378454002</v>
      </c>
      <c r="BC331" s="4"/>
      <c r="BD331" s="4">
        <v>41.478826378454002</v>
      </c>
      <c r="BE331" s="4">
        <v>41.478826378454002</v>
      </c>
      <c r="BF331" s="4">
        <v>41.478826378454002</v>
      </c>
      <c r="BG331" s="4">
        <v>41.478826378454002</v>
      </c>
      <c r="BH331" s="4">
        <v>41.478826378454002</v>
      </c>
      <c r="BI331" s="4">
        <v>41.478826378454002</v>
      </c>
      <c r="BJ331" s="4">
        <v>41.478826378454002</v>
      </c>
      <c r="BK331" s="4">
        <v>42.72319116980762</v>
      </c>
      <c r="BL331" s="4">
        <v>42.72319116980762</v>
      </c>
      <c r="BM331" s="4">
        <v>42.72319116980762</v>
      </c>
      <c r="BN331" s="4">
        <v>42.72319116980762</v>
      </c>
      <c r="BO331" s="4">
        <v>42.72319116980762</v>
      </c>
      <c r="BP331" s="4"/>
    </row>
    <row r="332" spans="2:68" x14ac:dyDescent="0.25">
      <c r="B332" s="22"/>
      <c r="C332" s="2" t="s">
        <v>28</v>
      </c>
      <c r="D332" s="3">
        <v>1</v>
      </c>
      <c r="E332" s="3">
        <v>1</v>
      </c>
      <c r="F332" s="3">
        <v>1</v>
      </c>
      <c r="G332" s="3">
        <v>1</v>
      </c>
      <c r="H332" s="3">
        <v>1</v>
      </c>
      <c r="I332" s="3">
        <v>1</v>
      </c>
      <c r="J332" s="3">
        <v>1</v>
      </c>
      <c r="K332" s="3">
        <v>1</v>
      </c>
      <c r="L332" s="3">
        <v>1</v>
      </c>
      <c r="M332" s="3">
        <v>1</v>
      </c>
      <c r="N332" s="3">
        <v>1</v>
      </c>
      <c r="O332" s="3">
        <v>1</v>
      </c>
      <c r="P332" s="3"/>
      <c r="Q332" s="3">
        <v>1</v>
      </c>
      <c r="R332" s="3">
        <v>1</v>
      </c>
      <c r="S332" s="3">
        <v>1</v>
      </c>
      <c r="T332" s="3">
        <v>1</v>
      </c>
      <c r="U332" s="3">
        <v>1</v>
      </c>
      <c r="V332" s="3">
        <v>1</v>
      </c>
      <c r="W332" s="3">
        <v>1</v>
      </c>
      <c r="X332" s="3">
        <v>1</v>
      </c>
      <c r="Y332" s="3">
        <v>1</v>
      </c>
      <c r="Z332" s="3">
        <v>1</v>
      </c>
      <c r="AA332" s="3">
        <v>1</v>
      </c>
      <c r="AB332" s="3">
        <v>1</v>
      </c>
      <c r="AC332" s="3"/>
      <c r="AD332" s="3">
        <v>1</v>
      </c>
      <c r="AE332" s="3">
        <v>1</v>
      </c>
      <c r="AF332" s="3">
        <v>1</v>
      </c>
      <c r="AG332" s="3">
        <v>1</v>
      </c>
      <c r="AH332" s="3">
        <v>1</v>
      </c>
      <c r="AI332" s="3">
        <v>1</v>
      </c>
      <c r="AJ332" s="3">
        <v>1</v>
      </c>
      <c r="AK332" s="3">
        <v>1</v>
      </c>
      <c r="AL332" s="3">
        <v>1</v>
      </c>
      <c r="AM332" s="3">
        <v>1</v>
      </c>
      <c r="AN332" s="3">
        <v>1</v>
      </c>
      <c r="AO332" s="3">
        <v>1</v>
      </c>
      <c r="AP332" s="3"/>
      <c r="AQ332" s="3">
        <v>1</v>
      </c>
      <c r="AR332" s="3">
        <v>1</v>
      </c>
      <c r="AS332" s="3">
        <v>1</v>
      </c>
      <c r="AT332" s="3">
        <v>1</v>
      </c>
      <c r="AU332" s="3">
        <v>1</v>
      </c>
      <c r="AV332" s="3">
        <v>1</v>
      </c>
      <c r="AW332" s="3">
        <v>1</v>
      </c>
      <c r="AX332" s="3">
        <v>1</v>
      </c>
      <c r="AY332" s="3">
        <v>1</v>
      </c>
      <c r="AZ332" s="3">
        <v>1</v>
      </c>
      <c r="BA332" s="3">
        <v>1</v>
      </c>
      <c r="BB332" s="3">
        <v>1</v>
      </c>
      <c r="BC332" s="3"/>
      <c r="BD332" s="3">
        <v>1</v>
      </c>
      <c r="BE332" s="3">
        <v>1</v>
      </c>
      <c r="BF332" s="3">
        <v>1</v>
      </c>
      <c r="BG332" s="3">
        <v>1</v>
      </c>
      <c r="BH332" s="3">
        <v>1</v>
      </c>
      <c r="BI332" s="3">
        <v>1</v>
      </c>
      <c r="BJ332" s="3">
        <v>1</v>
      </c>
      <c r="BK332" s="3">
        <v>1</v>
      </c>
      <c r="BL332" s="3">
        <v>1</v>
      </c>
      <c r="BM332" s="3">
        <v>1</v>
      </c>
      <c r="BN332" s="3">
        <v>1</v>
      </c>
      <c r="BO332" s="3">
        <v>1</v>
      </c>
      <c r="BP332" s="3"/>
    </row>
    <row r="333" spans="2:68" x14ac:dyDescent="0.25">
      <c r="B333" s="23" t="s">
        <v>159</v>
      </c>
      <c r="C333" s="23"/>
      <c r="D333" s="27">
        <f>D$1*SUM(D325*D326,D327*D328,D329*D330,D331*D332)</f>
        <v>22398.788538000004</v>
      </c>
      <c r="E333" s="27">
        <f t="shared" ref="E333:BO333" si="293">E$1*SUM(E325*E326,E327*E328,E329*E330,E331*E332)</f>
        <v>21332.179560000004</v>
      </c>
      <c r="F333" s="27">
        <f t="shared" si="293"/>
        <v>24145.036197480003</v>
      </c>
      <c r="G333" s="27">
        <f t="shared" si="293"/>
        <v>23047.534552140001</v>
      </c>
      <c r="H333" s="27">
        <f t="shared" si="293"/>
        <v>21950.032906800003</v>
      </c>
      <c r="I333" s="27">
        <f t="shared" si="293"/>
        <v>24145.036197480003</v>
      </c>
      <c r="J333" s="27">
        <f t="shared" si="293"/>
        <v>24145.036197480003</v>
      </c>
      <c r="K333" s="27">
        <f t="shared" si="293"/>
        <v>23070.752194140005</v>
      </c>
      <c r="L333" s="27">
        <f t="shared" si="293"/>
        <v>23070.752194140005</v>
      </c>
      <c r="M333" s="27">
        <f t="shared" si="293"/>
        <v>24169.359441480003</v>
      </c>
      <c r="N333" s="27">
        <f t="shared" si="293"/>
        <v>20873.537699460005</v>
      </c>
      <c r="O333" s="27">
        <f t="shared" si="293"/>
        <v>23070.752194140005</v>
      </c>
      <c r="P333" s="24">
        <f>SUM(D333:O333)</f>
        <v>275418.79787274002</v>
      </c>
      <c r="Q333" s="27">
        <f t="shared" si="293"/>
        <v>21972.144946800003</v>
      </c>
      <c r="R333" s="27">
        <f t="shared" si="293"/>
        <v>23070.752194140005</v>
      </c>
      <c r="S333" s="27">
        <f t="shared" si="293"/>
        <v>24869.387283404405</v>
      </c>
      <c r="T333" s="27">
        <f t="shared" si="293"/>
        <v>23738.960588704205</v>
      </c>
      <c r="U333" s="27">
        <f t="shared" si="293"/>
        <v>23738.960588704205</v>
      </c>
      <c r="V333" s="27">
        <f t="shared" si="293"/>
        <v>24869.387283404405</v>
      </c>
      <c r="W333" s="27">
        <f t="shared" si="293"/>
        <v>22608.533894004002</v>
      </c>
      <c r="X333" s="27">
        <f t="shared" si="293"/>
        <v>26026.005689484602</v>
      </c>
      <c r="Y333" s="27">
        <f t="shared" si="293"/>
        <v>23762.874759964201</v>
      </c>
      <c r="Z333" s="27">
        <f t="shared" si="293"/>
        <v>23762.874759964201</v>
      </c>
      <c r="AA333" s="27">
        <f t="shared" si="293"/>
        <v>22631.309295204002</v>
      </c>
      <c r="AB333" s="27">
        <f t="shared" si="293"/>
        <v>22631.309295204002</v>
      </c>
      <c r="AC333" s="24">
        <f>SUM(Q333:AB333)</f>
        <v>283682.50057898229</v>
      </c>
      <c r="AD333" s="27">
        <f t="shared" si="293"/>
        <v>23762.874759964201</v>
      </c>
      <c r="AE333" s="27">
        <f t="shared" si="293"/>
        <v>22631.309295204002</v>
      </c>
      <c r="AF333" s="27">
        <f t="shared" si="293"/>
        <v>26779.808397447741</v>
      </c>
      <c r="AG333" s="27">
        <f t="shared" si="293"/>
        <v>22122.450415282918</v>
      </c>
      <c r="AH333" s="27">
        <f t="shared" si="293"/>
        <v>25615.468901906534</v>
      </c>
      <c r="AI333" s="27">
        <f t="shared" si="293"/>
        <v>25615.468901906534</v>
      </c>
      <c r="AJ333" s="27">
        <f t="shared" si="293"/>
        <v>23286.789910824122</v>
      </c>
      <c r="AK333" s="27">
        <f t="shared" si="293"/>
        <v>26806.785860169144</v>
      </c>
      <c r="AL333" s="27">
        <f t="shared" si="293"/>
        <v>23310.248574060126</v>
      </c>
      <c r="AM333" s="27">
        <f t="shared" si="293"/>
        <v>25641.273431466136</v>
      </c>
      <c r="AN333" s="27">
        <f t="shared" si="293"/>
        <v>23310.248574060126</v>
      </c>
      <c r="AO333" s="27">
        <f t="shared" si="293"/>
        <v>22144.736145357117</v>
      </c>
      <c r="AP333" s="24">
        <f>SUM(AD333:AO333)</f>
        <v>291027.46316764876</v>
      </c>
      <c r="AQ333" s="27">
        <f t="shared" si="293"/>
        <v>25641.273431466136</v>
      </c>
      <c r="AR333" s="27">
        <f t="shared" si="293"/>
        <v>23310.248574060126</v>
      </c>
      <c r="AS333" s="27">
        <f t="shared" si="293"/>
        <v>26383.932968963731</v>
      </c>
      <c r="AT333" s="27">
        <f t="shared" si="293"/>
        <v>23985.393608148846</v>
      </c>
      <c r="AU333" s="27">
        <f t="shared" si="293"/>
        <v>26383.932968963731</v>
      </c>
      <c r="AV333" s="27">
        <f t="shared" si="293"/>
        <v>25184.66328855629</v>
      </c>
      <c r="AW333" s="27">
        <f t="shared" si="293"/>
        <v>25184.66328855629</v>
      </c>
      <c r="AX333" s="27">
        <f t="shared" si="293"/>
        <v>27610.989435974217</v>
      </c>
      <c r="AY333" s="27">
        <f t="shared" si="293"/>
        <v>22809.07822971783</v>
      </c>
      <c r="AZ333" s="27">
        <f t="shared" si="293"/>
        <v>27610.989435974217</v>
      </c>
      <c r="BA333" s="27">
        <f t="shared" si="293"/>
        <v>24009.556031281929</v>
      </c>
      <c r="BB333" s="27">
        <f t="shared" si="293"/>
        <v>22809.07822971783</v>
      </c>
      <c r="BC333" s="24">
        <f>SUM(AQ333:BB333)</f>
        <v>300923.79949138121</v>
      </c>
      <c r="BD333" s="27">
        <f t="shared" si="293"/>
        <v>26410.511634410119</v>
      </c>
      <c r="BE333" s="27">
        <f t="shared" si="293"/>
        <v>24009.556031281929</v>
      </c>
      <c r="BF333" s="27">
        <f t="shared" si="293"/>
        <v>25940.203187212981</v>
      </c>
      <c r="BG333" s="27">
        <f t="shared" si="293"/>
        <v>25940.203187212981</v>
      </c>
      <c r="BH333" s="27">
        <f t="shared" si="293"/>
        <v>27175.450958032645</v>
      </c>
      <c r="BI333" s="27">
        <f t="shared" si="293"/>
        <v>24704.955416393313</v>
      </c>
      <c r="BJ333" s="27">
        <f t="shared" si="293"/>
        <v>27175.450958032645</v>
      </c>
      <c r="BK333" s="27">
        <f t="shared" si="293"/>
        <v>27202.826983442428</v>
      </c>
      <c r="BL333" s="27">
        <f t="shared" si="293"/>
        <v>24729.842712220387</v>
      </c>
      <c r="BM333" s="27">
        <f t="shared" si="293"/>
        <v>28439.319119053445</v>
      </c>
      <c r="BN333" s="27">
        <f t="shared" si="293"/>
        <v>23493.350576609369</v>
      </c>
      <c r="BO333" s="27">
        <f t="shared" si="293"/>
        <v>24729.842712220387</v>
      </c>
      <c r="BP333" s="24">
        <f>SUM(BD333:BO333)</f>
        <v>309951.51347612264</v>
      </c>
    </row>
    <row r="334" spans="2:68" x14ac:dyDescent="0.25">
      <c r="B334" s="14" t="s">
        <v>92</v>
      </c>
      <c r="C334" s="2" t="s">
        <v>19</v>
      </c>
      <c r="D334" s="4">
        <v>41.355769000000002</v>
      </c>
      <c r="E334" s="4">
        <v>41.355769000000002</v>
      </c>
      <c r="F334" s="4">
        <v>42.596442070000002</v>
      </c>
      <c r="G334" s="4">
        <v>42.596442070000002</v>
      </c>
      <c r="H334" s="4">
        <v>42.596442070000002</v>
      </c>
      <c r="I334" s="4">
        <v>42.596442070000002</v>
      </c>
      <c r="J334" s="4">
        <v>42.596442070000002</v>
      </c>
      <c r="K334" s="4">
        <v>42.596442070000002</v>
      </c>
      <c r="L334" s="4">
        <v>42.596442070000002</v>
      </c>
      <c r="M334" s="4">
        <v>42.596442070000002</v>
      </c>
      <c r="N334" s="4">
        <v>42.596442070000002</v>
      </c>
      <c r="O334" s="4">
        <v>42.596442070000002</v>
      </c>
      <c r="P334" s="4"/>
      <c r="Q334" s="4">
        <v>42.596442070000002</v>
      </c>
      <c r="R334" s="4">
        <v>42.596442070000002</v>
      </c>
      <c r="S334" s="4">
        <v>43.874335332100003</v>
      </c>
      <c r="T334" s="4">
        <v>43.874335332100003</v>
      </c>
      <c r="U334" s="4">
        <v>43.874335332100003</v>
      </c>
      <c r="V334" s="4">
        <v>43.874335332100003</v>
      </c>
      <c r="W334" s="4">
        <v>43.874335332100003</v>
      </c>
      <c r="X334" s="4">
        <v>43.874335332100003</v>
      </c>
      <c r="Y334" s="4">
        <v>43.874335332100003</v>
      </c>
      <c r="Z334" s="4">
        <v>43.874335332100003</v>
      </c>
      <c r="AA334" s="4">
        <v>43.874335332100003</v>
      </c>
      <c r="AB334" s="4">
        <v>43.874335332100003</v>
      </c>
      <c r="AC334" s="4"/>
      <c r="AD334" s="4">
        <v>43.874335332100003</v>
      </c>
      <c r="AE334" s="4">
        <v>43.874335332100003</v>
      </c>
      <c r="AF334" s="4">
        <v>45.190565392063007</v>
      </c>
      <c r="AG334" s="4">
        <v>45.190565392063007</v>
      </c>
      <c r="AH334" s="4">
        <v>45.190565392063007</v>
      </c>
      <c r="AI334" s="4">
        <v>45.190565392063007</v>
      </c>
      <c r="AJ334" s="4">
        <v>45.190565392063007</v>
      </c>
      <c r="AK334" s="4">
        <v>45.190565392063007</v>
      </c>
      <c r="AL334" s="4">
        <v>45.190565392063007</v>
      </c>
      <c r="AM334" s="4">
        <v>45.190565392063007</v>
      </c>
      <c r="AN334" s="4">
        <v>45.190565392063007</v>
      </c>
      <c r="AO334" s="4">
        <v>45.190565392063007</v>
      </c>
      <c r="AP334" s="4"/>
      <c r="AQ334" s="4">
        <v>45.190565392063007</v>
      </c>
      <c r="AR334" s="4">
        <v>45.190565392063007</v>
      </c>
      <c r="AS334" s="4">
        <v>46.5462823538249</v>
      </c>
      <c r="AT334" s="4">
        <v>46.5462823538249</v>
      </c>
      <c r="AU334" s="4">
        <v>46.5462823538249</v>
      </c>
      <c r="AV334" s="4">
        <v>46.5462823538249</v>
      </c>
      <c r="AW334" s="4">
        <v>46.5462823538249</v>
      </c>
      <c r="AX334" s="4">
        <v>46.5462823538249</v>
      </c>
      <c r="AY334" s="4">
        <v>46.5462823538249</v>
      </c>
      <c r="AZ334" s="4">
        <v>46.5462823538249</v>
      </c>
      <c r="BA334" s="4">
        <v>46.5462823538249</v>
      </c>
      <c r="BB334" s="4">
        <v>46.5462823538249</v>
      </c>
      <c r="BC334" s="4"/>
      <c r="BD334" s="4">
        <v>46.5462823538249</v>
      </c>
      <c r="BE334" s="4">
        <v>46.5462823538249</v>
      </c>
      <c r="BF334" s="4">
        <v>47.942670824439645</v>
      </c>
      <c r="BG334" s="4">
        <v>47.942670824439645</v>
      </c>
      <c r="BH334" s="4">
        <v>47.942670824439645</v>
      </c>
      <c r="BI334" s="4">
        <v>47.942670824439645</v>
      </c>
      <c r="BJ334" s="4">
        <v>47.942670824439645</v>
      </c>
      <c r="BK334" s="4">
        <v>47.942670824439645</v>
      </c>
      <c r="BL334" s="4">
        <v>47.942670824439645</v>
      </c>
      <c r="BM334" s="4">
        <v>47.942670824439645</v>
      </c>
      <c r="BN334" s="4">
        <v>47.942670824439645</v>
      </c>
      <c r="BO334" s="4">
        <v>47.942670824439645</v>
      </c>
      <c r="BP334" s="4"/>
    </row>
    <row r="335" spans="2:68" x14ac:dyDescent="0.25">
      <c r="B335" s="14"/>
      <c r="C335" s="2" t="s">
        <v>20</v>
      </c>
      <c r="D335" s="3">
        <v>1</v>
      </c>
      <c r="E335" s="3">
        <v>1</v>
      </c>
      <c r="F335" s="3">
        <v>1</v>
      </c>
      <c r="G335" s="3">
        <v>1</v>
      </c>
      <c r="H335" s="3">
        <v>1</v>
      </c>
      <c r="I335" s="3">
        <v>1</v>
      </c>
      <c r="J335" s="3">
        <v>1</v>
      </c>
      <c r="K335" s="3">
        <v>1</v>
      </c>
      <c r="L335" s="3">
        <v>1</v>
      </c>
      <c r="M335" s="3">
        <v>1</v>
      </c>
      <c r="N335" s="3">
        <v>1</v>
      </c>
      <c r="O335" s="3">
        <v>1</v>
      </c>
      <c r="P335" s="3"/>
      <c r="Q335" s="3">
        <v>1</v>
      </c>
      <c r="R335" s="3">
        <v>1</v>
      </c>
      <c r="S335" s="3">
        <v>1</v>
      </c>
      <c r="T335" s="3">
        <v>1</v>
      </c>
      <c r="U335" s="3">
        <v>1</v>
      </c>
      <c r="V335" s="3">
        <v>1</v>
      </c>
      <c r="W335" s="3">
        <v>1</v>
      </c>
      <c r="X335" s="3">
        <v>1</v>
      </c>
      <c r="Y335" s="3">
        <v>1</v>
      </c>
      <c r="Z335" s="3">
        <v>1</v>
      </c>
      <c r="AA335" s="3">
        <v>1</v>
      </c>
      <c r="AB335" s="3">
        <v>1</v>
      </c>
      <c r="AC335" s="3"/>
      <c r="AD335" s="3">
        <v>1</v>
      </c>
      <c r="AE335" s="3">
        <v>1</v>
      </c>
      <c r="AF335" s="3">
        <v>1</v>
      </c>
      <c r="AG335" s="3">
        <v>1</v>
      </c>
      <c r="AH335" s="3">
        <v>1</v>
      </c>
      <c r="AI335" s="3">
        <v>1</v>
      </c>
      <c r="AJ335" s="3">
        <v>1</v>
      </c>
      <c r="AK335" s="3">
        <v>1</v>
      </c>
      <c r="AL335" s="3">
        <v>1</v>
      </c>
      <c r="AM335" s="3">
        <v>1</v>
      </c>
      <c r="AN335" s="3">
        <v>1</v>
      </c>
      <c r="AO335" s="3">
        <v>1</v>
      </c>
      <c r="AP335" s="3"/>
      <c r="AQ335" s="3">
        <v>1</v>
      </c>
      <c r="AR335" s="3">
        <v>1</v>
      </c>
      <c r="AS335" s="3">
        <v>1</v>
      </c>
      <c r="AT335" s="3">
        <v>1</v>
      </c>
      <c r="AU335" s="3">
        <v>1</v>
      </c>
      <c r="AV335" s="3">
        <v>1</v>
      </c>
      <c r="AW335" s="3">
        <v>1</v>
      </c>
      <c r="AX335" s="3">
        <v>1</v>
      </c>
      <c r="AY335" s="3">
        <v>1</v>
      </c>
      <c r="AZ335" s="3">
        <v>1</v>
      </c>
      <c r="BA335" s="3">
        <v>1</v>
      </c>
      <c r="BB335" s="3">
        <v>1</v>
      </c>
      <c r="BC335" s="3"/>
      <c r="BD335" s="3">
        <v>1</v>
      </c>
      <c r="BE335" s="3">
        <v>1</v>
      </c>
      <c r="BF335" s="3">
        <v>1</v>
      </c>
      <c r="BG335" s="3">
        <v>1</v>
      </c>
      <c r="BH335" s="3">
        <v>1</v>
      </c>
      <c r="BI335" s="3">
        <v>1</v>
      </c>
      <c r="BJ335" s="3">
        <v>1</v>
      </c>
      <c r="BK335" s="3">
        <v>1</v>
      </c>
      <c r="BL335" s="3">
        <v>1</v>
      </c>
      <c r="BM335" s="3">
        <v>1</v>
      </c>
      <c r="BN335" s="3">
        <v>1</v>
      </c>
      <c r="BO335" s="3">
        <v>1</v>
      </c>
      <c r="BP335" s="3"/>
    </row>
    <row r="336" spans="2:68" x14ac:dyDescent="0.25">
      <c r="B336" s="14"/>
      <c r="C336" s="2" t="s">
        <v>27</v>
      </c>
      <c r="D336" s="4">
        <v>35.059139999999999</v>
      </c>
      <c r="E336" s="4">
        <v>35.059139999999999</v>
      </c>
      <c r="F336" s="4">
        <v>35.059139999999999</v>
      </c>
      <c r="G336" s="4">
        <v>35.059139999999999</v>
      </c>
      <c r="H336" s="4">
        <v>35.059139999999999</v>
      </c>
      <c r="I336" s="4">
        <v>35.059139999999999</v>
      </c>
      <c r="J336" s="4">
        <v>35.059139999999999</v>
      </c>
      <c r="K336" s="4">
        <v>36.110914200000003</v>
      </c>
      <c r="L336" s="4">
        <v>36.110914200000003</v>
      </c>
      <c r="M336" s="4">
        <v>36.110914200000003</v>
      </c>
      <c r="N336" s="4">
        <v>36.110914200000003</v>
      </c>
      <c r="O336" s="4">
        <v>36.110914200000003</v>
      </c>
      <c r="P336" s="4"/>
      <c r="Q336" s="4">
        <v>36.110914200000003</v>
      </c>
      <c r="R336" s="4">
        <v>36.110914200000003</v>
      </c>
      <c r="S336" s="4">
        <v>36.110914200000003</v>
      </c>
      <c r="T336" s="4">
        <v>36.110914200000003</v>
      </c>
      <c r="U336" s="4">
        <v>36.110914200000003</v>
      </c>
      <c r="V336" s="4">
        <v>36.110914200000003</v>
      </c>
      <c r="W336" s="4">
        <v>36.110914200000003</v>
      </c>
      <c r="X336" s="4">
        <v>37.194241626000007</v>
      </c>
      <c r="Y336" s="4">
        <v>37.194241626000007</v>
      </c>
      <c r="Z336" s="4">
        <v>37.194241626000007</v>
      </c>
      <c r="AA336" s="4">
        <v>37.194241626000007</v>
      </c>
      <c r="AB336" s="4">
        <v>37.194241626000007</v>
      </c>
      <c r="AC336" s="4"/>
      <c r="AD336" s="4">
        <v>37.194241626000007</v>
      </c>
      <c r="AE336" s="4">
        <v>37.194241626000007</v>
      </c>
      <c r="AF336" s="4">
        <v>37.194241626000007</v>
      </c>
      <c r="AG336" s="4">
        <v>37.194241626000007</v>
      </c>
      <c r="AH336" s="4">
        <v>37.194241626000007</v>
      </c>
      <c r="AI336" s="4">
        <v>37.194241626000007</v>
      </c>
      <c r="AJ336" s="4">
        <v>37.194241626000007</v>
      </c>
      <c r="AK336" s="4">
        <v>38.310068874780008</v>
      </c>
      <c r="AL336" s="4">
        <v>38.310068874780008</v>
      </c>
      <c r="AM336" s="4">
        <v>38.310068874780008</v>
      </c>
      <c r="AN336" s="4">
        <v>38.310068874780008</v>
      </c>
      <c r="AO336" s="4">
        <v>38.310068874780008</v>
      </c>
      <c r="AP336" s="4"/>
      <c r="AQ336" s="4">
        <v>38.310068874780008</v>
      </c>
      <c r="AR336" s="4">
        <v>38.310068874780008</v>
      </c>
      <c r="AS336" s="4">
        <v>38.310068874780008</v>
      </c>
      <c r="AT336" s="4">
        <v>38.310068874780008</v>
      </c>
      <c r="AU336" s="4">
        <v>38.310068874780008</v>
      </c>
      <c r="AV336" s="4">
        <v>38.310068874780008</v>
      </c>
      <c r="AW336" s="4">
        <v>38.310068874780008</v>
      </c>
      <c r="AX336" s="4">
        <v>39.459370941023408</v>
      </c>
      <c r="AY336" s="4">
        <v>39.459370941023408</v>
      </c>
      <c r="AZ336" s="4">
        <v>39.459370941023408</v>
      </c>
      <c r="BA336" s="4">
        <v>39.459370941023408</v>
      </c>
      <c r="BB336" s="4">
        <v>39.459370941023408</v>
      </c>
      <c r="BC336" s="4"/>
      <c r="BD336" s="4">
        <v>39.459370941023408</v>
      </c>
      <c r="BE336" s="4">
        <v>39.459370941023408</v>
      </c>
      <c r="BF336" s="4">
        <v>39.459370941023408</v>
      </c>
      <c r="BG336" s="4">
        <v>39.459370941023408</v>
      </c>
      <c r="BH336" s="4">
        <v>39.459370941023408</v>
      </c>
      <c r="BI336" s="4">
        <v>39.459370941023408</v>
      </c>
      <c r="BJ336" s="4">
        <v>39.459370941023408</v>
      </c>
      <c r="BK336" s="4">
        <v>40.643152069254114</v>
      </c>
      <c r="BL336" s="4">
        <v>40.643152069254114</v>
      </c>
      <c r="BM336" s="4">
        <v>40.643152069254114</v>
      </c>
      <c r="BN336" s="4">
        <v>40.643152069254114</v>
      </c>
      <c r="BO336" s="4">
        <v>40.643152069254114</v>
      </c>
      <c r="BP336" s="4"/>
    </row>
    <row r="337" spans="2:68" x14ac:dyDescent="0.25">
      <c r="B337" s="22"/>
      <c r="C337" s="2" t="s">
        <v>28</v>
      </c>
      <c r="D337" s="3">
        <v>5</v>
      </c>
      <c r="E337" s="3">
        <v>5</v>
      </c>
      <c r="F337" s="3">
        <v>5</v>
      </c>
      <c r="G337" s="3">
        <v>5</v>
      </c>
      <c r="H337" s="3">
        <v>5</v>
      </c>
      <c r="I337" s="3">
        <v>5</v>
      </c>
      <c r="J337" s="3">
        <v>5</v>
      </c>
      <c r="K337" s="3">
        <v>5</v>
      </c>
      <c r="L337" s="3">
        <v>5</v>
      </c>
      <c r="M337" s="3">
        <v>5</v>
      </c>
      <c r="N337" s="3">
        <v>5</v>
      </c>
      <c r="O337" s="3">
        <v>5</v>
      </c>
      <c r="P337" s="3"/>
      <c r="Q337" s="3">
        <v>5</v>
      </c>
      <c r="R337" s="3">
        <v>5</v>
      </c>
      <c r="S337" s="3">
        <v>5</v>
      </c>
      <c r="T337" s="3">
        <v>5</v>
      </c>
      <c r="U337" s="3">
        <v>5</v>
      </c>
      <c r="V337" s="3">
        <v>5</v>
      </c>
      <c r="W337" s="3">
        <v>5</v>
      </c>
      <c r="X337" s="3">
        <v>5</v>
      </c>
      <c r="Y337" s="3">
        <v>5</v>
      </c>
      <c r="Z337" s="3">
        <v>5</v>
      </c>
      <c r="AA337" s="3">
        <v>5</v>
      </c>
      <c r="AB337" s="3">
        <v>5</v>
      </c>
      <c r="AC337" s="3"/>
      <c r="AD337" s="3">
        <v>5</v>
      </c>
      <c r="AE337" s="3">
        <v>5</v>
      </c>
      <c r="AF337" s="3">
        <v>5</v>
      </c>
      <c r="AG337" s="3">
        <v>5</v>
      </c>
      <c r="AH337" s="3">
        <v>5</v>
      </c>
      <c r="AI337" s="3">
        <v>5</v>
      </c>
      <c r="AJ337" s="3">
        <v>5</v>
      </c>
      <c r="AK337" s="3">
        <v>5</v>
      </c>
      <c r="AL337" s="3">
        <v>5</v>
      </c>
      <c r="AM337" s="3">
        <v>5</v>
      </c>
      <c r="AN337" s="3">
        <v>5</v>
      </c>
      <c r="AO337" s="3">
        <v>5</v>
      </c>
      <c r="AP337" s="3"/>
      <c r="AQ337" s="3">
        <v>5</v>
      </c>
      <c r="AR337" s="3">
        <v>5</v>
      </c>
      <c r="AS337" s="3">
        <v>5</v>
      </c>
      <c r="AT337" s="3">
        <v>5</v>
      </c>
      <c r="AU337" s="3">
        <v>5</v>
      </c>
      <c r="AV337" s="3">
        <v>5</v>
      </c>
      <c r="AW337" s="3">
        <v>5</v>
      </c>
      <c r="AX337" s="3">
        <v>5</v>
      </c>
      <c r="AY337" s="3">
        <v>5</v>
      </c>
      <c r="AZ337" s="3">
        <v>5</v>
      </c>
      <c r="BA337" s="3">
        <v>5</v>
      </c>
      <c r="BB337" s="3">
        <v>5</v>
      </c>
      <c r="BC337" s="3"/>
      <c r="BD337" s="3">
        <v>5</v>
      </c>
      <c r="BE337" s="3">
        <v>5</v>
      </c>
      <c r="BF337" s="3">
        <v>5</v>
      </c>
      <c r="BG337" s="3">
        <v>5</v>
      </c>
      <c r="BH337" s="3">
        <v>5</v>
      </c>
      <c r="BI337" s="3">
        <v>5</v>
      </c>
      <c r="BJ337" s="3">
        <v>5</v>
      </c>
      <c r="BK337" s="3">
        <v>5</v>
      </c>
      <c r="BL337" s="3">
        <v>5</v>
      </c>
      <c r="BM337" s="3">
        <v>5</v>
      </c>
      <c r="BN337" s="3">
        <v>5</v>
      </c>
      <c r="BO337" s="3">
        <v>5</v>
      </c>
      <c r="BP337" s="3"/>
    </row>
    <row r="338" spans="2:68" x14ac:dyDescent="0.25">
      <c r="B338" s="23" t="s">
        <v>160</v>
      </c>
      <c r="C338" s="23"/>
      <c r="D338" s="27">
        <f t="shared" ref="D338:O338" si="294">SUM(D334*D335,D336*D337)*D$1</f>
        <v>4549.6808490000003</v>
      </c>
      <c r="E338" s="27">
        <f t="shared" si="294"/>
        <v>4333.0293799999999</v>
      </c>
      <c r="F338" s="27">
        <f t="shared" si="294"/>
        <v>4793.6271255399997</v>
      </c>
      <c r="G338" s="27">
        <f t="shared" si="294"/>
        <v>4575.7349834699999</v>
      </c>
      <c r="H338" s="27">
        <f t="shared" si="294"/>
        <v>4357.8428414</v>
      </c>
      <c r="I338" s="27">
        <f t="shared" si="294"/>
        <v>4793.6271255399997</v>
      </c>
      <c r="J338" s="27">
        <f t="shared" si="294"/>
        <v>4793.6271255399997</v>
      </c>
      <c r="K338" s="27">
        <f t="shared" si="294"/>
        <v>4686.1712744699998</v>
      </c>
      <c r="L338" s="27">
        <f t="shared" si="294"/>
        <v>4686.1712744699998</v>
      </c>
      <c r="M338" s="27">
        <f t="shared" si="294"/>
        <v>4909.3222875399997</v>
      </c>
      <c r="N338" s="27">
        <f t="shared" si="294"/>
        <v>4239.8692483300001</v>
      </c>
      <c r="O338" s="27">
        <f t="shared" si="294"/>
        <v>4686.1712744699998</v>
      </c>
      <c r="P338" s="24">
        <f>SUM(D338:O338)</f>
        <v>55404.874789770001</v>
      </c>
      <c r="Q338" s="27">
        <f t="shared" ref="Q338:AB338" si="295">SUM(Q334*Q335,Q336*Q337)*Q$1</f>
        <v>4463.0202614</v>
      </c>
      <c r="R338" s="27">
        <f t="shared" si="295"/>
        <v>4686.1712744699998</v>
      </c>
      <c r="S338" s="27">
        <f t="shared" si="295"/>
        <v>4937.4359393062005</v>
      </c>
      <c r="T338" s="27">
        <f t="shared" si="295"/>
        <v>4713.0070329741002</v>
      </c>
      <c r="U338" s="27">
        <f t="shared" si="295"/>
        <v>4713.0070329741002</v>
      </c>
      <c r="V338" s="27">
        <f t="shared" si="295"/>
        <v>4937.4359393062005</v>
      </c>
      <c r="W338" s="27">
        <f t="shared" si="295"/>
        <v>4488.5781266419999</v>
      </c>
      <c r="X338" s="27">
        <f t="shared" si="295"/>
        <v>5286.4474996283006</v>
      </c>
      <c r="Y338" s="27">
        <f t="shared" si="295"/>
        <v>4826.7564127041005</v>
      </c>
      <c r="Z338" s="27">
        <f t="shared" si="295"/>
        <v>4826.7564127041005</v>
      </c>
      <c r="AA338" s="27">
        <f t="shared" si="295"/>
        <v>4596.9108692420004</v>
      </c>
      <c r="AB338" s="27">
        <f t="shared" si="295"/>
        <v>4596.9108692420004</v>
      </c>
      <c r="AC338" s="24">
        <f>SUM(Q338:AB338)</f>
        <v>57072.437670593092</v>
      </c>
      <c r="AD338" s="27">
        <f t="shared" ref="AD338:AO338" si="296">SUM(AD334*AD335,AD336*AD337)*AD$1</f>
        <v>4826.7564127041005</v>
      </c>
      <c r="AE338" s="27">
        <f t="shared" si="296"/>
        <v>4596.9108692420004</v>
      </c>
      <c r="AF338" s="27">
        <f t="shared" si="296"/>
        <v>5316.7207910074503</v>
      </c>
      <c r="AG338" s="27">
        <f t="shared" si="296"/>
        <v>4392.0736969191976</v>
      </c>
      <c r="AH338" s="27">
        <f t="shared" si="296"/>
        <v>5085.5590174853869</v>
      </c>
      <c r="AI338" s="27">
        <f t="shared" si="296"/>
        <v>5085.5590174853869</v>
      </c>
      <c r="AJ338" s="27">
        <f t="shared" si="296"/>
        <v>4623.235470441261</v>
      </c>
      <c r="AK338" s="27">
        <f t="shared" si="296"/>
        <v>5445.0409246171503</v>
      </c>
      <c r="AL338" s="27">
        <f t="shared" si="296"/>
        <v>4734.8181953192607</v>
      </c>
      <c r="AM338" s="27">
        <f t="shared" si="296"/>
        <v>5208.3000148511865</v>
      </c>
      <c r="AN338" s="27">
        <f t="shared" si="296"/>
        <v>4734.8181953192607</v>
      </c>
      <c r="AO338" s="27">
        <f t="shared" si="296"/>
        <v>4498.0772855532978</v>
      </c>
      <c r="AP338" s="24">
        <f>SUM(AD338:AO338)</f>
        <v>58547.869890944938</v>
      </c>
      <c r="AQ338" s="27">
        <f t="shared" ref="AQ338:BB338" si="297">SUM(AQ334*AQ335,AQ336*AQ337)*AQ$1</f>
        <v>5208.3000148511865</v>
      </c>
      <c r="AR338" s="27">
        <f t="shared" si="297"/>
        <v>4734.8181953192607</v>
      </c>
      <c r="AS338" s="27">
        <f t="shared" si="297"/>
        <v>5238.1257880099483</v>
      </c>
      <c r="AT338" s="27">
        <f t="shared" si="297"/>
        <v>4761.9325345544985</v>
      </c>
      <c r="AU338" s="27">
        <f t="shared" si="297"/>
        <v>5238.1257880099483</v>
      </c>
      <c r="AV338" s="27">
        <f t="shared" si="297"/>
        <v>5000.0291612822239</v>
      </c>
      <c r="AW338" s="27">
        <f t="shared" si="297"/>
        <v>5000.0291612822239</v>
      </c>
      <c r="AX338" s="27">
        <f t="shared" si="297"/>
        <v>5608.3921523556637</v>
      </c>
      <c r="AY338" s="27">
        <f t="shared" si="297"/>
        <v>4633.019604119896</v>
      </c>
      <c r="AZ338" s="27">
        <f t="shared" si="297"/>
        <v>5608.3921523556637</v>
      </c>
      <c r="BA338" s="27">
        <f t="shared" si="297"/>
        <v>4876.8627411788384</v>
      </c>
      <c r="BB338" s="27">
        <f t="shared" si="297"/>
        <v>4633.019604119896</v>
      </c>
      <c r="BC338" s="24">
        <f>SUM(AQ338:BB338)</f>
        <v>60541.046897439242</v>
      </c>
      <c r="BD338" s="27">
        <f t="shared" ref="BD338:BO338" si="298">SUM(BD334*BD335,BD336*BD337)*BD$1</f>
        <v>5364.5490152967222</v>
      </c>
      <c r="BE338" s="27">
        <f t="shared" si="298"/>
        <v>4876.8627411788384</v>
      </c>
      <c r="BF338" s="27">
        <f t="shared" si="298"/>
        <v>5150.0300361206901</v>
      </c>
      <c r="BG338" s="27">
        <f t="shared" si="298"/>
        <v>5150.0300361206901</v>
      </c>
      <c r="BH338" s="27">
        <f t="shared" si="298"/>
        <v>5395.269561650246</v>
      </c>
      <c r="BI338" s="27">
        <f t="shared" si="298"/>
        <v>4904.7905105911332</v>
      </c>
      <c r="BJ338" s="27">
        <f t="shared" si="298"/>
        <v>5395.269561650246</v>
      </c>
      <c r="BK338" s="27">
        <f t="shared" si="298"/>
        <v>5525.4854857556247</v>
      </c>
      <c r="BL338" s="27">
        <f t="shared" si="298"/>
        <v>5023.1686234142044</v>
      </c>
      <c r="BM338" s="27">
        <f t="shared" si="298"/>
        <v>5776.6439169263349</v>
      </c>
      <c r="BN338" s="27">
        <f t="shared" si="298"/>
        <v>4772.0101922434942</v>
      </c>
      <c r="BO338" s="27">
        <f t="shared" si="298"/>
        <v>5023.1686234142044</v>
      </c>
      <c r="BP338" s="24">
        <f>SUM(BD338:BO338)</f>
        <v>62357.278304362422</v>
      </c>
    </row>
    <row r="339" spans="2:68" x14ac:dyDescent="0.25">
      <c r="B339" s="14" t="s">
        <v>93</v>
      </c>
      <c r="C339" s="2" t="s">
        <v>19</v>
      </c>
      <c r="D339" s="4">
        <v>41.519230999999998</v>
      </c>
      <c r="E339" s="4">
        <v>41.519230999999998</v>
      </c>
      <c r="F339" s="4">
        <v>42.764807929999996</v>
      </c>
      <c r="G339" s="4">
        <v>42.764807929999996</v>
      </c>
      <c r="H339" s="4">
        <v>42.764807929999996</v>
      </c>
      <c r="I339" s="4">
        <v>42.764807929999996</v>
      </c>
      <c r="J339" s="4">
        <v>42.764807929999996</v>
      </c>
      <c r="K339" s="4">
        <v>42.764807929999996</v>
      </c>
      <c r="L339" s="4">
        <v>42.764807929999996</v>
      </c>
      <c r="M339" s="4">
        <v>42.764807929999996</v>
      </c>
      <c r="N339" s="4">
        <v>42.764807929999996</v>
      </c>
      <c r="O339" s="4">
        <v>42.764807929999996</v>
      </c>
      <c r="P339" s="4"/>
      <c r="Q339" s="4">
        <v>42.764807929999996</v>
      </c>
      <c r="R339" s="4">
        <v>42.764807929999996</v>
      </c>
      <c r="S339" s="4">
        <v>44.047752167900001</v>
      </c>
      <c r="T339" s="4">
        <v>44.047752167900001</v>
      </c>
      <c r="U339" s="4">
        <v>44.047752167900001</v>
      </c>
      <c r="V339" s="4">
        <v>44.047752167900001</v>
      </c>
      <c r="W339" s="4">
        <v>44.047752167900001</v>
      </c>
      <c r="X339" s="4">
        <v>44.047752167900001</v>
      </c>
      <c r="Y339" s="4">
        <v>44.047752167900001</v>
      </c>
      <c r="Z339" s="4">
        <v>44.047752167900001</v>
      </c>
      <c r="AA339" s="4">
        <v>44.047752167900001</v>
      </c>
      <c r="AB339" s="4">
        <v>44.047752167900001</v>
      </c>
      <c r="AC339" s="4"/>
      <c r="AD339" s="4">
        <v>44.047752167900001</v>
      </c>
      <c r="AE339" s="4">
        <v>44.047752167900001</v>
      </c>
      <c r="AF339" s="4">
        <v>45.369184732937001</v>
      </c>
      <c r="AG339" s="4">
        <v>45.369184732937001</v>
      </c>
      <c r="AH339" s="4">
        <v>45.369184732937001</v>
      </c>
      <c r="AI339" s="4">
        <v>45.369184732937001</v>
      </c>
      <c r="AJ339" s="4">
        <v>45.369184732937001</v>
      </c>
      <c r="AK339" s="4">
        <v>45.369184732937001</v>
      </c>
      <c r="AL339" s="4">
        <v>45.369184732937001</v>
      </c>
      <c r="AM339" s="4">
        <v>45.369184732937001</v>
      </c>
      <c r="AN339" s="4">
        <v>45.369184732937001</v>
      </c>
      <c r="AO339" s="4">
        <v>45.369184732937001</v>
      </c>
      <c r="AP339" s="4"/>
      <c r="AQ339" s="4">
        <v>45.369184732937001</v>
      </c>
      <c r="AR339" s="4">
        <v>45.369184732937001</v>
      </c>
      <c r="AS339" s="4">
        <v>46.730260274925115</v>
      </c>
      <c r="AT339" s="4">
        <v>46.730260274925115</v>
      </c>
      <c r="AU339" s="4">
        <v>46.730260274925115</v>
      </c>
      <c r="AV339" s="4">
        <v>46.730260274925115</v>
      </c>
      <c r="AW339" s="4">
        <v>46.730260274925115</v>
      </c>
      <c r="AX339" s="4">
        <v>46.730260274925115</v>
      </c>
      <c r="AY339" s="4">
        <v>46.730260274925115</v>
      </c>
      <c r="AZ339" s="4">
        <v>46.730260274925115</v>
      </c>
      <c r="BA339" s="4">
        <v>46.730260274925115</v>
      </c>
      <c r="BB339" s="4">
        <v>46.730260274925115</v>
      </c>
      <c r="BC339" s="4"/>
      <c r="BD339" s="4">
        <v>46.730260274925115</v>
      </c>
      <c r="BE339" s="4">
        <v>46.730260274925115</v>
      </c>
      <c r="BF339" s="4">
        <v>48.132168083172871</v>
      </c>
      <c r="BG339" s="4">
        <v>48.132168083172871</v>
      </c>
      <c r="BH339" s="4">
        <v>48.132168083172871</v>
      </c>
      <c r="BI339" s="4">
        <v>48.132168083172871</v>
      </c>
      <c r="BJ339" s="4">
        <v>48.132168083172871</v>
      </c>
      <c r="BK339" s="4">
        <v>48.132168083172871</v>
      </c>
      <c r="BL339" s="4">
        <v>48.132168083172871</v>
      </c>
      <c r="BM339" s="4">
        <v>48.132168083172871</v>
      </c>
      <c r="BN339" s="4">
        <v>48.132168083172871</v>
      </c>
      <c r="BO339" s="4">
        <v>48.132168083172871</v>
      </c>
      <c r="BP339" s="4"/>
    </row>
    <row r="340" spans="2:68" x14ac:dyDescent="0.25">
      <c r="B340" s="14"/>
      <c r="C340" s="2" t="s">
        <v>20</v>
      </c>
      <c r="D340" s="3">
        <v>1</v>
      </c>
      <c r="E340" s="3">
        <v>1</v>
      </c>
      <c r="F340" s="3">
        <v>1</v>
      </c>
      <c r="G340" s="3">
        <v>1</v>
      </c>
      <c r="H340" s="3">
        <v>1</v>
      </c>
      <c r="I340" s="3">
        <v>1</v>
      </c>
      <c r="J340" s="3">
        <v>1</v>
      </c>
      <c r="K340" s="3">
        <v>1</v>
      </c>
      <c r="L340" s="3">
        <v>1</v>
      </c>
      <c r="M340" s="3">
        <v>1</v>
      </c>
      <c r="N340" s="3">
        <v>1</v>
      </c>
      <c r="O340" s="3">
        <v>1</v>
      </c>
      <c r="P340" s="3"/>
      <c r="Q340" s="3">
        <v>1</v>
      </c>
      <c r="R340" s="3">
        <v>1</v>
      </c>
      <c r="S340" s="3">
        <v>1</v>
      </c>
      <c r="T340" s="3">
        <v>1</v>
      </c>
      <c r="U340" s="3">
        <v>1</v>
      </c>
      <c r="V340" s="3">
        <v>1</v>
      </c>
      <c r="W340" s="3">
        <v>1</v>
      </c>
      <c r="X340" s="3">
        <v>1</v>
      </c>
      <c r="Y340" s="3">
        <v>1</v>
      </c>
      <c r="Z340" s="3">
        <v>1</v>
      </c>
      <c r="AA340" s="3">
        <v>1</v>
      </c>
      <c r="AB340" s="3">
        <v>1</v>
      </c>
      <c r="AC340" s="3"/>
      <c r="AD340" s="3">
        <v>1</v>
      </c>
      <c r="AE340" s="3">
        <v>1</v>
      </c>
      <c r="AF340" s="3">
        <v>1</v>
      </c>
      <c r="AG340" s="3">
        <v>1</v>
      </c>
      <c r="AH340" s="3">
        <v>1</v>
      </c>
      <c r="AI340" s="3">
        <v>1</v>
      </c>
      <c r="AJ340" s="3">
        <v>1</v>
      </c>
      <c r="AK340" s="3">
        <v>1</v>
      </c>
      <c r="AL340" s="3">
        <v>1</v>
      </c>
      <c r="AM340" s="3">
        <v>1</v>
      </c>
      <c r="AN340" s="3">
        <v>1</v>
      </c>
      <c r="AO340" s="3">
        <v>1</v>
      </c>
      <c r="AP340" s="3"/>
      <c r="AQ340" s="3">
        <v>1</v>
      </c>
      <c r="AR340" s="3">
        <v>1</v>
      </c>
      <c r="AS340" s="3">
        <v>1</v>
      </c>
      <c r="AT340" s="3">
        <v>1</v>
      </c>
      <c r="AU340" s="3">
        <v>1</v>
      </c>
      <c r="AV340" s="3">
        <v>1</v>
      </c>
      <c r="AW340" s="3">
        <v>1</v>
      </c>
      <c r="AX340" s="3">
        <v>1</v>
      </c>
      <c r="AY340" s="3">
        <v>1</v>
      </c>
      <c r="AZ340" s="3">
        <v>1</v>
      </c>
      <c r="BA340" s="3">
        <v>1</v>
      </c>
      <c r="BB340" s="3">
        <v>1</v>
      </c>
      <c r="BC340" s="3"/>
      <c r="BD340" s="3">
        <v>1</v>
      </c>
      <c r="BE340" s="3">
        <v>1</v>
      </c>
      <c r="BF340" s="3">
        <v>1</v>
      </c>
      <c r="BG340" s="3">
        <v>1</v>
      </c>
      <c r="BH340" s="3">
        <v>1</v>
      </c>
      <c r="BI340" s="3">
        <v>1</v>
      </c>
      <c r="BJ340" s="3">
        <v>1</v>
      </c>
      <c r="BK340" s="3">
        <v>1</v>
      </c>
      <c r="BL340" s="3">
        <v>1</v>
      </c>
      <c r="BM340" s="3">
        <v>1</v>
      </c>
      <c r="BN340" s="3">
        <v>1</v>
      </c>
      <c r="BO340" s="3">
        <v>1</v>
      </c>
      <c r="BP340" s="3"/>
    </row>
    <row r="341" spans="2:68" x14ac:dyDescent="0.25">
      <c r="B341" s="14"/>
      <c r="C341" s="2" t="s">
        <v>27</v>
      </c>
      <c r="D341" s="4">
        <v>31.286250000000003</v>
      </c>
      <c r="E341" s="4">
        <v>31.286250000000003</v>
      </c>
      <c r="F341" s="4">
        <v>31.286250000000003</v>
      </c>
      <c r="G341" s="4">
        <v>31.286250000000003</v>
      </c>
      <c r="H341" s="4">
        <v>31.286250000000003</v>
      </c>
      <c r="I341" s="4">
        <v>31.286250000000003</v>
      </c>
      <c r="J341" s="4">
        <v>31.286250000000003</v>
      </c>
      <c r="K341" s="4">
        <v>32.224837500000007</v>
      </c>
      <c r="L341" s="4">
        <v>32.224837500000007</v>
      </c>
      <c r="M341" s="4">
        <v>32.224837500000007</v>
      </c>
      <c r="N341" s="4">
        <v>32.224837500000007</v>
      </c>
      <c r="O341" s="4">
        <v>32.224837500000007</v>
      </c>
      <c r="P341" s="4"/>
      <c r="Q341" s="4">
        <v>32.224837500000007</v>
      </c>
      <c r="R341" s="4">
        <v>32.224837500000007</v>
      </c>
      <c r="S341" s="4">
        <v>32.224837500000007</v>
      </c>
      <c r="T341" s="4">
        <v>32.224837500000007</v>
      </c>
      <c r="U341" s="4">
        <v>32.224837500000007</v>
      </c>
      <c r="V341" s="4">
        <v>32.224837500000007</v>
      </c>
      <c r="W341" s="4">
        <v>32.224837500000007</v>
      </c>
      <c r="X341" s="4">
        <v>33.191582625000009</v>
      </c>
      <c r="Y341" s="4">
        <v>33.191582625000009</v>
      </c>
      <c r="Z341" s="4">
        <v>33.191582625000009</v>
      </c>
      <c r="AA341" s="4">
        <v>33.191582625000009</v>
      </c>
      <c r="AB341" s="4">
        <v>33.191582625000009</v>
      </c>
      <c r="AC341" s="4"/>
      <c r="AD341" s="4">
        <v>33.191582625000009</v>
      </c>
      <c r="AE341" s="4">
        <v>33.191582625000009</v>
      </c>
      <c r="AF341" s="4">
        <v>33.191582625000009</v>
      </c>
      <c r="AG341" s="4">
        <v>33.191582625000009</v>
      </c>
      <c r="AH341" s="4">
        <v>33.191582625000009</v>
      </c>
      <c r="AI341" s="4">
        <v>33.191582625000009</v>
      </c>
      <c r="AJ341" s="4">
        <v>33.191582625000009</v>
      </c>
      <c r="AK341" s="4">
        <v>34.187330103750014</v>
      </c>
      <c r="AL341" s="4">
        <v>34.187330103750014</v>
      </c>
      <c r="AM341" s="4">
        <v>34.187330103750014</v>
      </c>
      <c r="AN341" s="4">
        <v>34.187330103750014</v>
      </c>
      <c r="AO341" s="4">
        <v>34.187330103750014</v>
      </c>
      <c r="AP341" s="4"/>
      <c r="AQ341" s="4">
        <v>34.187330103750014</v>
      </c>
      <c r="AR341" s="4">
        <v>34.187330103750014</v>
      </c>
      <c r="AS341" s="4">
        <v>34.187330103750014</v>
      </c>
      <c r="AT341" s="4">
        <v>34.187330103750014</v>
      </c>
      <c r="AU341" s="4">
        <v>34.187330103750014</v>
      </c>
      <c r="AV341" s="4">
        <v>34.187330103750014</v>
      </c>
      <c r="AW341" s="4">
        <v>34.187330103750014</v>
      </c>
      <c r="AX341" s="4">
        <v>35.212950006862513</v>
      </c>
      <c r="AY341" s="4">
        <v>35.212950006862513</v>
      </c>
      <c r="AZ341" s="4">
        <v>35.212950006862513</v>
      </c>
      <c r="BA341" s="4">
        <v>35.212950006862513</v>
      </c>
      <c r="BB341" s="4">
        <v>35.212950006862513</v>
      </c>
      <c r="BC341" s="4"/>
      <c r="BD341" s="4">
        <v>35.212950006862513</v>
      </c>
      <c r="BE341" s="4">
        <v>35.212950006862513</v>
      </c>
      <c r="BF341" s="4">
        <v>35.212950006862513</v>
      </c>
      <c r="BG341" s="4">
        <v>35.212950006862513</v>
      </c>
      <c r="BH341" s="4">
        <v>35.212950006862513</v>
      </c>
      <c r="BI341" s="4">
        <v>35.212950006862513</v>
      </c>
      <c r="BJ341" s="4">
        <v>35.212950006862513</v>
      </c>
      <c r="BK341" s="4">
        <v>36.26933850706839</v>
      </c>
      <c r="BL341" s="4">
        <v>36.26933850706839</v>
      </c>
      <c r="BM341" s="4">
        <v>36.26933850706839</v>
      </c>
      <c r="BN341" s="4">
        <v>36.26933850706839</v>
      </c>
      <c r="BO341" s="4">
        <v>36.26933850706839</v>
      </c>
      <c r="BP341" s="4"/>
    </row>
    <row r="342" spans="2:68" x14ac:dyDescent="0.25">
      <c r="B342" s="22"/>
      <c r="C342" s="2" t="s">
        <v>28</v>
      </c>
      <c r="D342" s="3">
        <v>4</v>
      </c>
      <c r="E342" s="3">
        <v>4</v>
      </c>
      <c r="F342" s="3">
        <v>4</v>
      </c>
      <c r="G342" s="3">
        <v>4</v>
      </c>
      <c r="H342" s="3">
        <v>4</v>
      </c>
      <c r="I342" s="3">
        <v>4</v>
      </c>
      <c r="J342" s="3">
        <v>4</v>
      </c>
      <c r="K342" s="3">
        <v>4</v>
      </c>
      <c r="L342" s="3">
        <v>4</v>
      </c>
      <c r="M342" s="3">
        <v>4</v>
      </c>
      <c r="N342" s="3">
        <v>4</v>
      </c>
      <c r="O342" s="3">
        <v>4</v>
      </c>
      <c r="P342" s="3"/>
      <c r="Q342" s="3">
        <v>4</v>
      </c>
      <c r="R342" s="3">
        <v>4</v>
      </c>
      <c r="S342" s="3">
        <v>4</v>
      </c>
      <c r="T342" s="3">
        <v>4</v>
      </c>
      <c r="U342" s="3">
        <v>4</v>
      </c>
      <c r="V342" s="3">
        <v>4</v>
      </c>
      <c r="W342" s="3">
        <v>4</v>
      </c>
      <c r="X342" s="3">
        <v>4</v>
      </c>
      <c r="Y342" s="3">
        <v>4</v>
      </c>
      <c r="Z342" s="3">
        <v>4</v>
      </c>
      <c r="AA342" s="3">
        <v>4</v>
      </c>
      <c r="AB342" s="3">
        <v>4</v>
      </c>
      <c r="AC342" s="3"/>
      <c r="AD342" s="3">
        <v>4</v>
      </c>
      <c r="AE342" s="3">
        <v>4</v>
      </c>
      <c r="AF342" s="3">
        <v>4</v>
      </c>
      <c r="AG342" s="3">
        <v>4</v>
      </c>
      <c r="AH342" s="3">
        <v>4</v>
      </c>
      <c r="AI342" s="3">
        <v>4</v>
      </c>
      <c r="AJ342" s="3">
        <v>4</v>
      </c>
      <c r="AK342" s="3">
        <v>4</v>
      </c>
      <c r="AL342" s="3">
        <v>4</v>
      </c>
      <c r="AM342" s="3">
        <v>4</v>
      </c>
      <c r="AN342" s="3">
        <v>4</v>
      </c>
      <c r="AO342" s="3">
        <v>4</v>
      </c>
      <c r="AP342" s="3"/>
      <c r="AQ342" s="3">
        <v>4</v>
      </c>
      <c r="AR342" s="3">
        <v>4</v>
      </c>
      <c r="AS342" s="3">
        <v>4</v>
      </c>
      <c r="AT342" s="3">
        <v>4</v>
      </c>
      <c r="AU342" s="3">
        <v>4</v>
      </c>
      <c r="AV342" s="3">
        <v>4</v>
      </c>
      <c r="AW342" s="3">
        <v>4</v>
      </c>
      <c r="AX342" s="3">
        <v>4</v>
      </c>
      <c r="AY342" s="3">
        <v>4</v>
      </c>
      <c r="AZ342" s="3">
        <v>4</v>
      </c>
      <c r="BA342" s="3">
        <v>4</v>
      </c>
      <c r="BB342" s="3">
        <v>4</v>
      </c>
      <c r="BC342" s="3"/>
      <c r="BD342" s="3">
        <v>4</v>
      </c>
      <c r="BE342" s="3">
        <v>4</v>
      </c>
      <c r="BF342" s="3">
        <v>4</v>
      </c>
      <c r="BG342" s="3">
        <v>4</v>
      </c>
      <c r="BH342" s="3">
        <v>4</v>
      </c>
      <c r="BI342" s="3">
        <v>4</v>
      </c>
      <c r="BJ342" s="3">
        <v>4</v>
      </c>
      <c r="BK342" s="3">
        <v>4</v>
      </c>
      <c r="BL342" s="3">
        <v>4</v>
      </c>
      <c r="BM342" s="3">
        <v>4</v>
      </c>
      <c r="BN342" s="3">
        <v>4</v>
      </c>
      <c r="BO342" s="3">
        <v>4</v>
      </c>
      <c r="BP342" s="3"/>
    </row>
    <row r="343" spans="2:68" x14ac:dyDescent="0.25">
      <c r="B343" s="23" t="s">
        <v>161</v>
      </c>
      <c r="C343" s="23"/>
      <c r="D343" s="27">
        <f t="shared" ref="D343:O343" si="299">SUM(D339*D340,D341*D342)*D$1</f>
        <v>3499.9488510000001</v>
      </c>
      <c r="E343" s="27">
        <f t="shared" si="299"/>
        <v>3333.2846199999999</v>
      </c>
      <c r="F343" s="27">
        <f t="shared" si="299"/>
        <v>3694.0157744600001</v>
      </c>
      <c r="G343" s="27">
        <f t="shared" si="299"/>
        <v>3526.1059665299999</v>
      </c>
      <c r="H343" s="27">
        <f t="shared" si="299"/>
        <v>3358.1961585999998</v>
      </c>
      <c r="I343" s="27">
        <f t="shared" si="299"/>
        <v>3694.0157744600001</v>
      </c>
      <c r="J343" s="27">
        <f t="shared" si="299"/>
        <v>3694.0157744600001</v>
      </c>
      <c r="K343" s="27">
        <f t="shared" si="299"/>
        <v>3604.9473165300005</v>
      </c>
      <c r="L343" s="27">
        <f t="shared" si="299"/>
        <v>3604.9473165300005</v>
      </c>
      <c r="M343" s="27">
        <f t="shared" si="299"/>
        <v>3776.6114744600004</v>
      </c>
      <c r="N343" s="27">
        <f t="shared" si="299"/>
        <v>3261.6190006700003</v>
      </c>
      <c r="O343" s="27">
        <f t="shared" si="299"/>
        <v>3604.9473165300005</v>
      </c>
      <c r="P343" s="24">
        <f>SUM(D343:O343)</f>
        <v>42652.655344229999</v>
      </c>
      <c r="Q343" s="27">
        <f t="shared" ref="Q343:AB343" si="300">SUM(Q339*Q340,Q341*Q342)*Q$1</f>
        <v>3433.2831586000002</v>
      </c>
      <c r="R343" s="27">
        <f t="shared" si="300"/>
        <v>3604.9473165300005</v>
      </c>
      <c r="S343" s="27">
        <f t="shared" si="300"/>
        <v>3804.8362476938005</v>
      </c>
      <c r="T343" s="27">
        <f t="shared" si="300"/>
        <v>3631.8891455259004</v>
      </c>
      <c r="U343" s="27">
        <f t="shared" si="300"/>
        <v>3631.8891455259004</v>
      </c>
      <c r="V343" s="27">
        <f t="shared" si="300"/>
        <v>3804.8362476938005</v>
      </c>
      <c r="W343" s="27">
        <f t="shared" si="300"/>
        <v>3458.9420433580008</v>
      </c>
      <c r="X343" s="27">
        <f t="shared" si="300"/>
        <v>4066.7239013617009</v>
      </c>
      <c r="Y343" s="27">
        <f t="shared" si="300"/>
        <v>3713.0957360259008</v>
      </c>
      <c r="Z343" s="27">
        <f t="shared" si="300"/>
        <v>3713.0957360259008</v>
      </c>
      <c r="AA343" s="27">
        <f t="shared" si="300"/>
        <v>3536.2816533580008</v>
      </c>
      <c r="AB343" s="27">
        <f t="shared" si="300"/>
        <v>3536.2816533580008</v>
      </c>
      <c r="AC343" s="24">
        <f>SUM(Q343:AB343)</f>
        <v>43936.101985056914</v>
      </c>
      <c r="AD343" s="27">
        <f t="shared" ref="AD343:AO343" si="301">SUM(AD339*AD340,AD341*AD342)*AD$1</f>
        <v>3713.0957360259008</v>
      </c>
      <c r="AE343" s="27">
        <f t="shared" si="301"/>
        <v>3536.2816533580008</v>
      </c>
      <c r="AF343" s="27">
        <f t="shared" si="301"/>
        <v>4097.1168503575518</v>
      </c>
      <c r="AG343" s="27">
        <f t="shared" si="301"/>
        <v>3384.5747894258038</v>
      </c>
      <c r="AH343" s="27">
        <f t="shared" si="301"/>
        <v>3918.9813351246153</v>
      </c>
      <c r="AI343" s="27">
        <f t="shared" si="301"/>
        <v>3918.9813351246153</v>
      </c>
      <c r="AJ343" s="27">
        <f t="shared" si="301"/>
        <v>3562.7103046587408</v>
      </c>
      <c r="AK343" s="27">
        <f t="shared" si="301"/>
        <v>4188.7256184025528</v>
      </c>
      <c r="AL343" s="27">
        <f t="shared" si="301"/>
        <v>3642.3701029587414</v>
      </c>
      <c r="AM343" s="27">
        <f t="shared" si="301"/>
        <v>4006.6071132546158</v>
      </c>
      <c r="AN343" s="27">
        <f t="shared" si="301"/>
        <v>3642.3701029587414</v>
      </c>
      <c r="AO343" s="27">
        <f t="shared" si="301"/>
        <v>3460.2515978108045</v>
      </c>
      <c r="AP343" s="24">
        <f>SUM(AD343:AO343)</f>
        <v>45072.066539460677</v>
      </c>
      <c r="AQ343" s="27">
        <f t="shared" ref="AQ343:BB343" si="302">SUM(AQ339*AQ340,AQ341*AQ342)*AQ$1</f>
        <v>4006.6071132546158</v>
      </c>
      <c r="AR343" s="27">
        <f t="shared" si="302"/>
        <v>3642.3701029587414</v>
      </c>
      <c r="AS343" s="27">
        <f t="shared" si="302"/>
        <v>4036.5507751783539</v>
      </c>
      <c r="AT343" s="27">
        <f t="shared" si="302"/>
        <v>3669.5916137985032</v>
      </c>
      <c r="AU343" s="27">
        <f t="shared" si="302"/>
        <v>4036.5507751783539</v>
      </c>
      <c r="AV343" s="27">
        <f t="shared" si="302"/>
        <v>3853.0711944884288</v>
      </c>
      <c r="AW343" s="27">
        <f t="shared" si="302"/>
        <v>3853.0711944884288</v>
      </c>
      <c r="AX343" s="27">
        <f t="shared" si="302"/>
        <v>4314.3873869546287</v>
      </c>
      <c r="AY343" s="27">
        <f t="shared" si="302"/>
        <v>3564.0591457451283</v>
      </c>
      <c r="AZ343" s="27">
        <f t="shared" si="302"/>
        <v>4314.3873869546287</v>
      </c>
      <c r="BA343" s="27">
        <f t="shared" si="302"/>
        <v>3751.6412060475031</v>
      </c>
      <c r="BB343" s="27">
        <f t="shared" si="302"/>
        <v>3564.0591457451283</v>
      </c>
      <c r="BC343" s="24">
        <f>SUM(AQ343:BB343)</f>
        <v>46606.347040792447</v>
      </c>
      <c r="BD343" s="27">
        <f t="shared" ref="BD343:BO343" si="303">SUM(BD339*BD340,BD341*BD342)*BD$1</f>
        <v>4126.8053266522538</v>
      </c>
      <c r="BE343" s="27">
        <f t="shared" si="303"/>
        <v>3751.6412060475031</v>
      </c>
      <c r="BF343" s="27">
        <f t="shared" si="303"/>
        <v>3968.6633303230815</v>
      </c>
      <c r="BG343" s="27">
        <f t="shared" si="303"/>
        <v>3968.6633303230815</v>
      </c>
      <c r="BH343" s="27">
        <f t="shared" si="303"/>
        <v>4157.6472984337042</v>
      </c>
      <c r="BI343" s="27">
        <f t="shared" si="303"/>
        <v>3779.6793622124587</v>
      </c>
      <c r="BJ343" s="27">
        <f t="shared" si="303"/>
        <v>4157.6472984337042</v>
      </c>
      <c r="BK343" s="27">
        <f t="shared" si="303"/>
        <v>4250.6094864518218</v>
      </c>
      <c r="BL343" s="27">
        <f t="shared" si="303"/>
        <v>3864.1904422289285</v>
      </c>
      <c r="BM343" s="27">
        <f t="shared" si="303"/>
        <v>4443.8190085632677</v>
      </c>
      <c r="BN343" s="27">
        <f t="shared" si="303"/>
        <v>3670.9809201174821</v>
      </c>
      <c r="BO343" s="27">
        <f t="shared" si="303"/>
        <v>3864.1904422289285</v>
      </c>
      <c r="BP343" s="24">
        <f>SUM(BD343:BO343)</f>
        <v>48004.537452016215</v>
      </c>
    </row>
    <row r="344" spans="2:68" x14ac:dyDescent="0.25">
      <c r="B344" s="14" t="s">
        <v>94</v>
      </c>
      <c r="C344" s="2" t="s">
        <v>19</v>
      </c>
      <c r="D344" s="4">
        <v>41.413462000000003</v>
      </c>
      <c r="E344" s="4">
        <v>41.413462000000003</v>
      </c>
      <c r="F344" s="4">
        <v>42.655865860000006</v>
      </c>
      <c r="G344" s="4">
        <v>42.655865860000006</v>
      </c>
      <c r="H344" s="4">
        <v>42.655865860000006</v>
      </c>
      <c r="I344" s="4">
        <v>42.655865860000006</v>
      </c>
      <c r="J344" s="4">
        <v>42.655865860000006</v>
      </c>
      <c r="K344" s="4">
        <v>42.655865860000006</v>
      </c>
      <c r="L344" s="4">
        <v>42.655865860000006</v>
      </c>
      <c r="M344" s="4">
        <v>42.655865860000006</v>
      </c>
      <c r="N344" s="4">
        <v>42.655865860000006</v>
      </c>
      <c r="O344" s="4">
        <v>42.655865860000006</v>
      </c>
      <c r="P344" s="4"/>
      <c r="Q344" s="4">
        <v>42.655865860000006</v>
      </c>
      <c r="R344" s="4">
        <v>42.655865860000006</v>
      </c>
      <c r="S344" s="4">
        <v>43.935541835800009</v>
      </c>
      <c r="T344" s="4">
        <v>43.935541835800009</v>
      </c>
      <c r="U344" s="4">
        <v>43.935541835800009</v>
      </c>
      <c r="V344" s="4">
        <v>43.935541835800009</v>
      </c>
      <c r="W344" s="4">
        <v>43.935541835800009</v>
      </c>
      <c r="X344" s="4">
        <v>43.935541835800009</v>
      </c>
      <c r="Y344" s="4">
        <v>43.935541835800009</v>
      </c>
      <c r="Z344" s="4">
        <v>43.935541835800009</v>
      </c>
      <c r="AA344" s="4">
        <v>43.935541835800009</v>
      </c>
      <c r="AB344" s="4">
        <v>43.935541835800009</v>
      </c>
      <c r="AC344" s="4"/>
      <c r="AD344" s="4">
        <v>43.935541835800009</v>
      </c>
      <c r="AE344" s="4">
        <v>43.935541835800009</v>
      </c>
      <c r="AF344" s="4">
        <v>45.25360809087401</v>
      </c>
      <c r="AG344" s="4">
        <v>45.25360809087401</v>
      </c>
      <c r="AH344" s="4">
        <v>45.25360809087401</v>
      </c>
      <c r="AI344" s="4">
        <v>45.25360809087401</v>
      </c>
      <c r="AJ344" s="4">
        <v>45.25360809087401</v>
      </c>
      <c r="AK344" s="4">
        <v>45.25360809087401</v>
      </c>
      <c r="AL344" s="4">
        <v>45.25360809087401</v>
      </c>
      <c r="AM344" s="4">
        <v>45.25360809087401</v>
      </c>
      <c r="AN344" s="4">
        <v>45.25360809087401</v>
      </c>
      <c r="AO344" s="4">
        <v>45.25360809087401</v>
      </c>
      <c r="AP344" s="4"/>
      <c r="AQ344" s="4">
        <v>45.25360809087401</v>
      </c>
      <c r="AR344" s="4">
        <v>45.25360809087401</v>
      </c>
      <c r="AS344" s="4">
        <v>46.611216333600233</v>
      </c>
      <c r="AT344" s="4">
        <v>46.611216333600233</v>
      </c>
      <c r="AU344" s="4">
        <v>46.611216333600233</v>
      </c>
      <c r="AV344" s="4">
        <v>46.611216333600233</v>
      </c>
      <c r="AW344" s="4">
        <v>46.611216333600233</v>
      </c>
      <c r="AX344" s="4">
        <v>46.611216333600233</v>
      </c>
      <c r="AY344" s="4">
        <v>46.611216333600233</v>
      </c>
      <c r="AZ344" s="4">
        <v>46.611216333600233</v>
      </c>
      <c r="BA344" s="4">
        <v>46.611216333600233</v>
      </c>
      <c r="BB344" s="4">
        <v>46.611216333600233</v>
      </c>
      <c r="BC344" s="4"/>
      <c r="BD344" s="4">
        <v>46.611216333600233</v>
      </c>
      <c r="BE344" s="4">
        <v>46.611216333600233</v>
      </c>
      <c r="BF344" s="4">
        <v>48.009552823608239</v>
      </c>
      <c r="BG344" s="4">
        <v>48.009552823608239</v>
      </c>
      <c r="BH344" s="4">
        <v>48.009552823608239</v>
      </c>
      <c r="BI344" s="4">
        <v>48.009552823608239</v>
      </c>
      <c r="BJ344" s="4">
        <v>48.009552823608239</v>
      </c>
      <c r="BK344" s="4">
        <v>48.009552823608239</v>
      </c>
      <c r="BL344" s="4">
        <v>48.009552823608239</v>
      </c>
      <c r="BM344" s="4">
        <v>48.009552823608239</v>
      </c>
      <c r="BN344" s="4">
        <v>48.009552823608239</v>
      </c>
      <c r="BO344" s="4">
        <v>48.009552823608239</v>
      </c>
      <c r="BP344" s="4"/>
    </row>
    <row r="345" spans="2:68" x14ac:dyDescent="0.25">
      <c r="B345" s="14"/>
      <c r="C345" s="2" t="s">
        <v>20</v>
      </c>
      <c r="D345" s="3">
        <v>1</v>
      </c>
      <c r="E345" s="3">
        <v>1</v>
      </c>
      <c r="F345" s="3">
        <v>1</v>
      </c>
      <c r="G345" s="3">
        <v>1</v>
      </c>
      <c r="H345" s="3">
        <v>1</v>
      </c>
      <c r="I345" s="3">
        <v>1</v>
      </c>
      <c r="J345" s="3">
        <v>1</v>
      </c>
      <c r="K345" s="3">
        <v>1</v>
      </c>
      <c r="L345" s="3">
        <v>1</v>
      </c>
      <c r="M345" s="3">
        <v>1</v>
      </c>
      <c r="N345" s="3">
        <v>1</v>
      </c>
      <c r="O345" s="3">
        <v>1</v>
      </c>
      <c r="P345" s="3"/>
      <c r="Q345" s="3">
        <v>1</v>
      </c>
      <c r="R345" s="3">
        <v>1</v>
      </c>
      <c r="S345" s="3">
        <v>1</v>
      </c>
      <c r="T345" s="3">
        <v>1</v>
      </c>
      <c r="U345" s="3">
        <v>1</v>
      </c>
      <c r="V345" s="3">
        <v>1</v>
      </c>
      <c r="W345" s="3">
        <v>1</v>
      </c>
      <c r="X345" s="3">
        <v>1</v>
      </c>
      <c r="Y345" s="3">
        <v>1</v>
      </c>
      <c r="Z345" s="3">
        <v>1</v>
      </c>
      <c r="AA345" s="3">
        <v>1</v>
      </c>
      <c r="AB345" s="3">
        <v>1</v>
      </c>
      <c r="AC345" s="3"/>
      <c r="AD345" s="3">
        <v>1</v>
      </c>
      <c r="AE345" s="3">
        <v>1</v>
      </c>
      <c r="AF345" s="3">
        <v>1</v>
      </c>
      <c r="AG345" s="3">
        <v>1</v>
      </c>
      <c r="AH345" s="3">
        <v>1</v>
      </c>
      <c r="AI345" s="3">
        <v>1</v>
      </c>
      <c r="AJ345" s="3">
        <v>1</v>
      </c>
      <c r="AK345" s="3">
        <v>1</v>
      </c>
      <c r="AL345" s="3">
        <v>1</v>
      </c>
      <c r="AM345" s="3">
        <v>1</v>
      </c>
      <c r="AN345" s="3">
        <v>1</v>
      </c>
      <c r="AO345" s="3">
        <v>1</v>
      </c>
      <c r="AP345" s="3"/>
      <c r="AQ345" s="3">
        <v>1</v>
      </c>
      <c r="AR345" s="3">
        <v>1</v>
      </c>
      <c r="AS345" s="3">
        <v>1</v>
      </c>
      <c r="AT345" s="3">
        <v>1</v>
      </c>
      <c r="AU345" s="3">
        <v>1</v>
      </c>
      <c r="AV345" s="3">
        <v>1</v>
      </c>
      <c r="AW345" s="3">
        <v>1</v>
      </c>
      <c r="AX345" s="3">
        <v>1</v>
      </c>
      <c r="AY345" s="3">
        <v>1</v>
      </c>
      <c r="AZ345" s="3">
        <v>1</v>
      </c>
      <c r="BA345" s="3">
        <v>1</v>
      </c>
      <c r="BB345" s="3">
        <v>1</v>
      </c>
      <c r="BC345" s="3"/>
      <c r="BD345" s="3">
        <v>1</v>
      </c>
      <c r="BE345" s="3">
        <v>1</v>
      </c>
      <c r="BF345" s="3">
        <v>1</v>
      </c>
      <c r="BG345" s="3">
        <v>1</v>
      </c>
      <c r="BH345" s="3">
        <v>1</v>
      </c>
      <c r="BI345" s="3">
        <v>1</v>
      </c>
      <c r="BJ345" s="3">
        <v>1</v>
      </c>
      <c r="BK345" s="3">
        <v>1</v>
      </c>
      <c r="BL345" s="3">
        <v>1</v>
      </c>
      <c r="BM345" s="3">
        <v>1</v>
      </c>
      <c r="BN345" s="3">
        <v>1</v>
      </c>
      <c r="BO345" s="3">
        <v>1</v>
      </c>
      <c r="BP345" s="3"/>
    </row>
    <row r="346" spans="2:68" x14ac:dyDescent="0.25">
      <c r="B346" s="14"/>
      <c r="C346" s="2" t="s">
        <v>27</v>
      </c>
      <c r="D346" s="4">
        <v>34.090940000000003</v>
      </c>
      <c r="E346" s="4">
        <v>34.090940000000003</v>
      </c>
      <c r="F346" s="4">
        <v>34.090940000000003</v>
      </c>
      <c r="G346" s="4">
        <v>34.090940000000003</v>
      </c>
      <c r="H346" s="4">
        <v>34.090940000000003</v>
      </c>
      <c r="I346" s="4">
        <v>34.090940000000003</v>
      </c>
      <c r="J346" s="4">
        <v>34.090940000000003</v>
      </c>
      <c r="K346" s="4">
        <v>35.113668200000006</v>
      </c>
      <c r="L346" s="4">
        <v>35.113668200000006</v>
      </c>
      <c r="M346" s="4">
        <v>35.113668200000006</v>
      </c>
      <c r="N346" s="4">
        <v>35.113668200000006</v>
      </c>
      <c r="O346" s="4">
        <v>35.113668200000006</v>
      </c>
      <c r="P346" s="4"/>
      <c r="Q346" s="4">
        <v>35.113668200000006</v>
      </c>
      <c r="R346" s="4">
        <v>35.113668200000006</v>
      </c>
      <c r="S346" s="4">
        <v>35.113668200000006</v>
      </c>
      <c r="T346" s="4">
        <v>35.113668200000006</v>
      </c>
      <c r="U346" s="4">
        <v>35.113668200000006</v>
      </c>
      <c r="V346" s="4">
        <v>35.113668200000006</v>
      </c>
      <c r="W346" s="4">
        <v>35.113668200000006</v>
      </c>
      <c r="X346" s="4">
        <v>36.16707824600001</v>
      </c>
      <c r="Y346" s="4">
        <v>36.16707824600001</v>
      </c>
      <c r="Z346" s="4">
        <v>36.16707824600001</v>
      </c>
      <c r="AA346" s="4">
        <v>36.16707824600001</v>
      </c>
      <c r="AB346" s="4">
        <v>36.16707824600001</v>
      </c>
      <c r="AC346" s="4"/>
      <c r="AD346" s="4">
        <v>36.16707824600001</v>
      </c>
      <c r="AE346" s="4">
        <v>36.16707824600001</v>
      </c>
      <c r="AF346" s="4">
        <v>36.16707824600001</v>
      </c>
      <c r="AG346" s="4">
        <v>36.16707824600001</v>
      </c>
      <c r="AH346" s="4">
        <v>36.16707824600001</v>
      </c>
      <c r="AI346" s="4">
        <v>36.16707824600001</v>
      </c>
      <c r="AJ346" s="4">
        <v>36.16707824600001</v>
      </c>
      <c r="AK346" s="4">
        <v>37.252090593380011</v>
      </c>
      <c r="AL346" s="4">
        <v>37.252090593380011</v>
      </c>
      <c r="AM346" s="4">
        <v>37.252090593380011</v>
      </c>
      <c r="AN346" s="4">
        <v>37.252090593380011</v>
      </c>
      <c r="AO346" s="4">
        <v>37.252090593380011</v>
      </c>
      <c r="AP346" s="4"/>
      <c r="AQ346" s="4">
        <v>37.252090593380011</v>
      </c>
      <c r="AR346" s="4">
        <v>37.252090593380011</v>
      </c>
      <c r="AS346" s="4">
        <v>37.252090593380011</v>
      </c>
      <c r="AT346" s="4">
        <v>37.252090593380011</v>
      </c>
      <c r="AU346" s="4">
        <v>37.252090593380011</v>
      </c>
      <c r="AV346" s="4">
        <v>37.252090593380011</v>
      </c>
      <c r="AW346" s="4">
        <v>37.252090593380011</v>
      </c>
      <c r="AX346" s="4">
        <v>38.369653311181409</v>
      </c>
      <c r="AY346" s="4">
        <v>38.369653311181409</v>
      </c>
      <c r="AZ346" s="4">
        <v>38.369653311181409</v>
      </c>
      <c r="BA346" s="4">
        <v>38.369653311181409</v>
      </c>
      <c r="BB346" s="4">
        <v>38.369653311181409</v>
      </c>
      <c r="BC346" s="4"/>
      <c r="BD346" s="4">
        <v>38.369653311181409</v>
      </c>
      <c r="BE346" s="4">
        <v>38.369653311181409</v>
      </c>
      <c r="BF346" s="4">
        <v>38.369653311181409</v>
      </c>
      <c r="BG346" s="4">
        <v>38.369653311181409</v>
      </c>
      <c r="BH346" s="4">
        <v>38.369653311181409</v>
      </c>
      <c r="BI346" s="4">
        <v>38.369653311181409</v>
      </c>
      <c r="BJ346" s="4">
        <v>38.369653311181409</v>
      </c>
      <c r="BK346" s="4">
        <v>39.520742910516852</v>
      </c>
      <c r="BL346" s="4">
        <v>39.520742910516852</v>
      </c>
      <c r="BM346" s="4">
        <v>39.520742910516852</v>
      </c>
      <c r="BN346" s="4">
        <v>39.520742910516852</v>
      </c>
      <c r="BO346" s="4">
        <v>39.520742910516852</v>
      </c>
      <c r="BP346" s="4"/>
    </row>
    <row r="347" spans="2:68" x14ac:dyDescent="0.25">
      <c r="B347" s="22"/>
      <c r="C347" s="2" t="s">
        <v>28</v>
      </c>
      <c r="D347" s="3">
        <v>5</v>
      </c>
      <c r="E347" s="3">
        <v>5</v>
      </c>
      <c r="F347" s="3">
        <v>5</v>
      </c>
      <c r="G347" s="3">
        <v>5</v>
      </c>
      <c r="H347" s="3">
        <v>5</v>
      </c>
      <c r="I347" s="3">
        <v>5</v>
      </c>
      <c r="J347" s="3">
        <v>5</v>
      </c>
      <c r="K347" s="3">
        <v>5</v>
      </c>
      <c r="L347" s="3">
        <v>5</v>
      </c>
      <c r="M347" s="3">
        <v>5</v>
      </c>
      <c r="N347" s="3">
        <v>5</v>
      </c>
      <c r="O347" s="3">
        <v>5</v>
      </c>
      <c r="P347" s="3"/>
      <c r="Q347" s="3">
        <v>5</v>
      </c>
      <c r="R347" s="3">
        <v>5</v>
      </c>
      <c r="S347" s="3">
        <v>5</v>
      </c>
      <c r="T347" s="3">
        <v>5</v>
      </c>
      <c r="U347" s="3">
        <v>5</v>
      </c>
      <c r="V347" s="3">
        <v>5</v>
      </c>
      <c r="W347" s="3">
        <v>5</v>
      </c>
      <c r="X347" s="3">
        <v>5</v>
      </c>
      <c r="Y347" s="3">
        <v>5</v>
      </c>
      <c r="Z347" s="3">
        <v>5</v>
      </c>
      <c r="AA347" s="3">
        <v>5</v>
      </c>
      <c r="AB347" s="3">
        <v>5</v>
      </c>
      <c r="AC347" s="3"/>
      <c r="AD347" s="3">
        <v>5</v>
      </c>
      <c r="AE347" s="3">
        <v>5</v>
      </c>
      <c r="AF347" s="3">
        <v>5</v>
      </c>
      <c r="AG347" s="3">
        <v>5</v>
      </c>
      <c r="AH347" s="3">
        <v>5</v>
      </c>
      <c r="AI347" s="3">
        <v>5</v>
      </c>
      <c r="AJ347" s="3">
        <v>5</v>
      </c>
      <c r="AK347" s="3">
        <v>5</v>
      </c>
      <c r="AL347" s="3">
        <v>5</v>
      </c>
      <c r="AM347" s="3">
        <v>5</v>
      </c>
      <c r="AN347" s="3">
        <v>5</v>
      </c>
      <c r="AO347" s="3">
        <v>5</v>
      </c>
      <c r="AP347" s="3"/>
      <c r="AQ347" s="3">
        <v>5</v>
      </c>
      <c r="AR347" s="3">
        <v>5</v>
      </c>
      <c r="AS347" s="3">
        <v>5</v>
      </c>
      <c r="AT347" s="3">
        <v>5</v>
      </c>
      <c r="AU347" s="3">
        <v>5</v>
      </c>
      <c r="AV347" s="3">
        <v>5</v>
      </c>
      <c r="AW347" s="3">
        <v>5</v>
      </c>
      <c r="AX347" s="3">
        <v>5</v>
      </c>
      <c r="AY347" s="3">
        <v>5</v>
      </c>
      <c r="AZ347" s="3">
        <v>5</v>
      </c>
      <c r="BA347" s="3">
        <v>5</v>
      </c>
      <c r="BB347" s="3">
        <v>5</v>
      </c>
      <c r="BC347" s="3"/>
      <c r="BD347" s="3">
        <v>5</v>
      </c>
      <c r="BE347" s="3">
        <v>5</v>
      </c>
      <c r="BF347" s="3">
        <v>5</v>
      </c>
      <c r="BG347" s="3">
        <v>5</v>
      </c>
      <c r="BH347" s="3">
        <v>5</v>
      </c>
      <c r="BI347" s="3">
        <v>5</v>
      </c>
      <c r="BJ347" s="3">
        <v>5</v>
      </c>
      <c r="BK347" s="3">
        <v>5</v>
      </c>
      <c r="BL347" s="3">
        <v>5</v>
      </c>
      <c r="BM347" s="3">
        <v>5</v>
      </c>
      <c r="BN347" s="3">
        <v>5</v>
      </c>
      <c r="BO347" s="3">
        <v>5</v>
      </c>
      <c r="BP347" s="3"/>
    </row>
    <row r="348" spans="2:68" x14ac:dyDescent="0.25">
      <c r="B348" s="23" t="s">
        <v>162</v>
      </c>
      <c r="C348" s="23"/>
      <c r="D348" s="27">
        <f t="shared" ref="D348:O348" si="304">SUM(D344*D345,D346*D347)*D$1</f>
        <v>4449.2314020000003</v>
      </c>
      <c r="E348" s="27">
        <f t="shared" si="304"/>
        <v>4237.3632400000006</v>
      </c>
      <c r="F348" s="27">
        <f t="shared" si="304"/>
        <v>4688.4324489199998</v>
      </c>
      <c r="G348" s="27">
        <f t="shared" si="304"/>
        <v>4475.3218830599999</v>
      </c>
      <c r="H348" s="27">
        <f t="shared" si="304"/>
        <v>4262.2113171999999</v>
      </c>
      <c r="I348" s="27">
        <f t="shared" si="304"/>
        <v>4688.4324489199998</v>
      </c>
      <c r="J348" s="27">
        <f t="shared" si="304"/>
        <v>4688.4324489199998</v>
      </c>
      <c r="K348" s="27">
        <f t="shared" si="304"/>
        <v>4582.7083440600009</v>
      </c>
      <c r="L348" s="27">
        <f t="shared" si="304"/>
        <v>4582.7083440600009</v>
      </c>
      <c r="M348" s="27">
        <f t="shared" si="304"/>
        <v>4800.9325509200007</v>
      </c>
      <c r="N348" s="27">
        <f t="shared" si="304"/>
        <v>4146.2599303400011</v>
      </c>
      <c r="O348" s="27">
        <f t="shared" si="304"/>
        <v>4582.7083440600009</v>
      </c>
      <c r="P348" s="24">
        <f>SUM(D348:O348)</f>
        <v>54184.742702460004</v>
      </c>
      <c r="Q348" s="27">
        <f t="shared" ref="Q348:AB348" si="305">SUM(Q344*Q345,Q346*Q347)*Q$1</f>
        <v>4364.484137200001</v>
      </c>
      <c r="R348" s="27">
        <f t="shared" si="305"/>
        <v>4582.7083440600009</v>
      </c>
      <c r="S348" s="27">
        <f t="shared" si="305"/>
        <v>4829.0854223876004</v>
      </c>
      <c r="T348" s="27">
        <f t="shared" si="305"/>
        <v>4609.5815395518002</v>
      </c>
      <c r="U348" s="27">
        <f t="shared" si="305"/>
        <v>4609.5815395518002</v>
      </c>
      <c r="V348" s="27">
        <f t="shared" si="305"/>
        <v>4829.0854223876004</v>
      </c>
      <c r="W348" s="27">
        <f t="shared" si="305"/>
        <v>4390.077656716001</v>
      </c>
      <c r="X348" s="27">
        <f t="shared" si="305"/>
        <v>5169.7314605134015</v>
      </c>
      <c r="Y348" s="27">
        <f t="shared" si="305"/>
        <v>4720.1895943818017</v>
      </c>
      <c r="Z348" s="27">
        <f t="shared" si="305"/>
        <v>4720.1895943818017</v>
      </c>
      <c r="AA348" s="27">
        <f t="shared" si="305"/>
        <v>4495.4186613160018</v>
      </c>
      <c r="AB348" s="27">
        <f t="shared" si="305"/>
        <v>4495.4186613160018</v>
      </c>
      <c r="AC348" s="24">
        <f>SUM(Q348:AB348)</f>
        <v>55815.552033763815</v>
      </c>
      <c r="AD348" s="27">
        <f t="shared" ref="AD348:AO348" si="306">SUM(AD344*AD345,AD346*AD347)*AD$1</f>
        <v>4720.1895943818017</v>
      </c>
      <c r="AE348" s="27">
        <f t="shared" si="306"/>
        <v>4495.4186613160018</v>
      </c>
      <c r="AF348" s="27">
        <f t="shared" si="306"/>
        <v>5200.0469843801029</v>
      </c>
      <c r="AG348" s="27">
        <f t="shared" si="306"/>
        <v>4295.6909870966074</v>
      </c>
      <c r="AH348" s="27">
        <f t="shared" si="306"/>
        <v>4973.957985059229</v>
      </c>
      <c r="AI348" s="27">
        <f t="shared" si="306"/>
        <v>4973.957985059229</v>
      </c>
      <c r="AJ348" s="27">
        <f t="shared" si="306"/>
        <v>4521.7799864174813</v>
      </c>
      <c r="AK348" s="27">
        <f t="shared" si="306"/>
        <v>5324.8234043288039</v>
      </c>
      <c r="AL348" s="27">
        <f t="shared" si="306"/>
        <v>4630.2812211554819</v>
      </c>
      <c r="AM348" s="27">
        <f t="shared" si="306"/>
        <v>5093.3093432710302</v>
      </c>
      <c r="AN348" s="27">
        <f t="shared" si="306"/>
        <v>4630.2812211554819</v>
      </c>
      <c r="AO348" s="27">
        <f t="shared" si="306"/>
        <v>4398.7671600977073</v>
      </c>
      <c r="AP348" s="24">
        <f>SUM(AD348:AO348)</f>
        <v>57258.504533718959</v>
      </c>
      <c r="AQ348" s="27">
        <f t="shared" ref="AQ348:BB348" si="307">SUM(AQ344*AQ345,AQ346*AQ347)*AQ$1</f>
        <v>5093.3093432710302</v>
      </c>
      <c r="AR348" s="27">
        <f t="shared" si="307"/>
        <v>4630.2812211554819</v>
      </c>
      <c r="AS348" s="27">
        <f t="shared" si="307"/>
        <v>5123.1767246110066</v>
      </c>
      <c r="AT348" s="27">
        <f t="shared" si="307"/>
        <v>4657.433386010006</v>
      </c>
      <c r="AU348" s="27">
        <f t="shared" si="307"/>
        <v>5123.1767246110066</v>
      </c>
      <c r="AV348" s="27">
        <f t="shared" si="307"/>
        <v>4890.3050553105058</v>
      </c>
      <c r="AW348" s="27">
        <f t="shared" si="307"/>
        <v>4890.3050553105058</v>
      </c>
      <c r="AX348" s="27">
        <f t="shared" si="307"/>
        <v>5484.5681064586679</v>
      </c>
      <c r="AY348" s="27">
        <f t="shared" si="307"/>
        <v>4530.7301749006383</v>
      </c>
      <c r="AZ348" s="27">
        <f t="shared" si="307"/>
        <v>5484.5681064586679</v>
      </c>
      <c r="BA348" s="27">
        <f t="shared" si="307"/>
        <v>4769.1896577901462</v>
      </c>
      <c r="BB348" s="27">
        <f t="shared" si="307"/>
        <v>4530.7301749006383</v>
      </c>
      <c r="BC348" s="24">
        <f>SUM(AQ348:BB348)</f>
        <v>59207.7737307883</v>
      </c>
      <c r="BD348" s="27">
        <f t="shared" ref="BD348:BO348" si="308">SUM(BD344*BD345,BD346*BD347)*BD$1</f>
        <v>5246.10862356916</v>
      </c>
      <c r="BE348" s="27">
        <f t="shared" si="308"/>
        <v>4769.1896577901462</v>
      </c>
      <c r="BF348" s="27">
        <f t="shared" si="308"/>
        <v>5037.0142069698213</v>
      </c>
      <c r="BG348" s="27">
        <f t="shared" si="308"/>
        <v>5037.0142069698213</v>
      </c>
      <c r="BH348" s="27">
        <f t="shared" si="308"/>
        <v>5276.872026349336</v>
      </c>
      <c r="BI348" s="27">
        <f t="shared" si="308"/>
        <v>4797.1563875903057</v>
      </c>
      <c r="BJ348" s="27">
        <f t="shared" si="308"/>
        <v>5276.872026349336</v>
      </c>
      <c r="BK348" s="27">
        <f t="shared" si="308"/>
        <v>5403.4918822762347</v>
      </c>
      <c r="BL348" s="27">
        <f t="shared" si="308"/>
        <v>4912.2653475238494</v>
      </c>
      <c r="BM348" s="27">
        <f t="shared" si="308"/>
        <v>5649.1051496524269</v>
      </c>
      <c r="BN348" s="27">
        <f t="shared" si="308"/>
        <v>4666.6520801476572</v>
      </c>
      <c r="BO348" s="27">
        <f t="shared" si="308"/>
        <v>4912.2653475238494</v>
      </c>
      <c r="BP348" s="24">
        <f>SUM(BD348:BO348)</f>
        <v>60984.006942711945</v>
      </c>
    </row>
    <row r="349" spans="2:68" x14ac:dyDescent="0.25">
      <c r="B349" s="14" t="s">
        <v>72</v>
      </c>
      <c r="C349" s="2" t="s">
        <v>15</v>
      </c>
      <c r="D349" s="4">
        <v>41.330528749999999</v>
      </c>
      <c r="E349" s="4">
        <v>41.330528749999999</v>
      </c>
      <c r="F349" s="4">
        <v>42.570444612499998</v>
      </c>
      <c r="G349" s="4">
        <v>42.570444612499998</v>
      </c>
      <c r="H349" s="4">
        <v>42.570444612499998</v>
      </c>
      <c r="I349" s="4">
        <v>42.570444612499998</v>
      </c>
      <c r="J349" s="4">
        <v>42.570444612499998</v>
      </c>
      <c r="K349" s="4">
        <v>42.570444612499998</v>
      </c>
      <c r="L349" s="4">
        <v>42.570444612499998</v>
      </c>
      <c r="M349" s="4">
        <v>42.570444612499998</v>
      </c>
      <c r="N349" s="4">
        <v>42.570444612499998</v>
      </c>
      <c r="O349" s="4">
        <v>42.570444612499998</v>
      </c>
      <c r="P349" s="4"/>
      <c r="Q349" s="4">
        <v>42.570444612499998</v>
      </c>
      <c r="R349" s="4">
        <v>42.570444612499998</v>
      </c>
      <c r="S349" s="4">
        <v>43.847557950875</v>
      </c>
      <c r="T349" s="4">
        <v>43.847557950875</v>
      </c>
      <c r="U349" s="4">
        <v>43.847557950875</v>
      </c>
      <c r="V349" s="4">
        <v>43.847557950875</v>
      </c>
      <c r="W349" s="4">
        <v>43.847557950875</v>
      </c>
      <c r="X349" s="4">
        <v>43.847557950875</v>
      </c>
      <c r="Y349" s="4">
        <v>43.847557950875</v>
      </c>
      <c r="Z349" s="4">
        <v>43.847557950875</v>
      </c>
      <c r="AA349" s="4">
        <v>43.847557950875</v>
      </c>
      <c r="AB349" s="4">
        <v>43.847557950875</v>
      </c>
      <c r="AC349" s="4"/>
      <c r="AD349" s="4">
        <v>43.847557950875</v>
      </c>
      <c r="AE349" s="4">
        <v>43.847557950875</v>
      </c>
      <c r="AF349" s="4">
        <v>45.162984689401249</v>
      </c>
      <c r="AG349" s="4">
        <v>45.162984689401249</v>
      </c>
      <c r="AH349" s="4">
        <v>45.162984689401249</v>
      </c>
      <c r="AI349" s="4">
        <v>45.162984689401249</v>
      </c>
      <c r="AJ349" s="4">
        <v>45.162984689401249</v>
      </c>
      <c r="AK349" s="4">
        <v>45.162984689401249</v>
      </c>
      <c r="AL349" s="4">
        <v>45.162984689401249</v>
      </c>
      <c r="AM349" s="4">
        <v>45.162984689401249</v>
      </c>
      <c r="AN349" s="4">
        <v>45.162984689401249</v>
      </c>
      <c r="AO349" s="4">
        <v>45.162984689401249</v>
      </c>
      <c r="AP349" s="4"/>
      <c r="AQ349" s="4">
        <v>45.162984689401249</v>
      </c>
      <c r="AR349" s="4">
        <v>45.162984689401249</v>
      </c>
      <c r="AS349" s="4">
        <v>46.517874230083287</v>
      </c>
      <c r="AT349" s="4">
        <v>46.517874230083287</v>
      </c>
      <c r="AU349" s="4">
        <v>46.517874230083287</v>
      </c>
      <c r="AV349" s="4">
        <v>46.517874230083287</v>
      </c>
      <c r="AW349" s="4">
        <v>46.517874230083287</v>
      </c>
      <c r="AX349" s="4">
        <v>46.517874230083287</v>
      </c>
      <c r="AY349" s="4">
        <v>46.517874230083287</v>
      </c>
      <c r="AZ349" s="4">
        <v>46.517874230083287</v>
      </c>
      <c r="BA349" s="4">
        <v>46.517874230083287</v>
      </c>
      <c r="BB349" s="4">
        <v>46.517874230083287</v>
      </c>
      <c r="BC349" s="4"/>
      <c r="BD349" s="4">
        <v>46.517874230083287</v>
      </c>
      <c r="BE349" s="4">
        <v>46.517874230083287</v>
      </c>
      <c r="BF349" s="4">
        <v>47.913410456985787</v>
      </c>
      <c r="BG349" s="4">
        <v>47.913410456985787</v>
      </c>
      <c r="BH349" s="4">
        <v>47.913410456985787</v>
      </c>
      <c r="BI349" s="4">
        <v>47.913410456985787</v>
      </c>
      <c r="BJ349" s="4">
        <v>47.913410456985787</v>
      </c>
      <c r="BK349" s="4">
        <v>47.913410456985787</v>
      </c>
      <c r="BL349" s="4">
        <v>47.913410456985787</v>
      </c>
      <c r="BM349" s="4">
        <v>47.913410456985787</v>
      </c>
      <c r="BN349" s="4">
        <v>47.913410456985787</v>
      </c>
      <c r="BO349" s="4">
        <v>47.913410456985787</v>
      </c>
      <c r="BP349" s="4"/>
    </row>
    <row r="350" spans="2:68" x14ac:dyDescent="0.25">
      <c r="B350" s="14"/>
      <c r="C350" s="2" t="s">
        <v>16</v>
      </c>
      <c r="D350" s="3">
        <v>4</v>
      </c>
      <c r="E350" s="3">
        <v>4</v>
      </c>
      <c r="F350" s="3">
        <v>4</v>
      </c>
      <c r="G350" s="3">
        <v>4</v>
      </c>
      <c r="H350" s="3">
        <v>4</v>
      </c>
      <c r="I350" s="3">
        <v>4</v>
      </c>
      <c r="J350" s="3">
        <v>4</v>
      </c>
      <c r="K350" s="3">
        <v>4</v>
      </c>
      <c r="L350" s="3">
        <v>4</v>
      </c>
      <c r="M350" s="3">
        <v>4</v>
      </c>
      <c r="N350" s="3">
        <v>4</v>
      </c>
      <c r="O350" s="3">
        <v>4</v>
      </c>
      <c r="P350" s="3"/>
      <c r="Q350" s="3">
        <v>4</v>
      </c>
      <c r="R350" s="3">
        <v>4</v>
      </c>
      <c r="S350" s="3">
        <v>4</v>
      </c>
      <c r="T350" s="3">
        <v>4</v>
      </c>
      <c r="U350" s="3">
        <v>4</v>
      </c>
      <c r="V350" s="3">
        <v>4</v>
      </c>
      <c r="W350" s="3">
        <v>4</v>
      </c>
      <c r="X350" s="3">
        <v>4</v>
      </c>
      <c r="Y350" s="3">
        <v>4</v>
      </c>
      <c r="Z350" s="3">
        <v>4</v>
      </c>
      <c r="AA350" s="3">
        <v>4</v>
      </c>
      <c r="AB350" s="3">
        <v>4</v>
      </c>
      <c r="AC350" s="3"/>
      <c r="AD350" s="3">
        <v>4</v>
      </c>
      <c r="AE350" s="3">
        <v>4</v>
      </c>
      <c r="AF350" s="3">
        <v>4</v>
      </c>
      <c r="AG350" s="3">
        <v>4</v>
      </c>
      <c r="AH350" s="3">
        <v>4</v>
      </c>
      <c r="AI350" s="3">
        <v>4</v>
      </c>
      <c r="AJ350" s="3">
        <v>4</v>
      </c>
      <c r="AK350" s="3">
        <v>4</v>
      </c>
      <c r="AL350" s="3">
        <v>4</v>
      </c>
      <c r="AM350" s="3">
        <v>4</v>
      </c>
      <c r="AN350" s="3">
        <v>4</v>
      </c>
      <c r="AO350" s="3">
        <v>4</v>
      </c>
      <c r="AP350" s="3"/>
      <c r="AQ350" s="3">
        <v>4</v>
      </c>
      <c r="AR350" s="3">
        <v>4</v>
      </c>
      <c r="AS350" s="3">
        <v>4</v>
      </c>
      <c r="AT350" s="3">
        <v>4</v>
      </c>
      <c r="AU350" s="3">
        <v>4</v>
      </c>
      <c r="AV350" s="3">
        <v>4</v>
      </c>
      <c r="AW350" s="3">
        <v>4</v>
      </c>
      <c r="AX350" s="3">
        <v>4</v>
      </c>
      <c r="AY350" s="3">
        <v>4</v>
      </c>
      <c r="AZ350" s="3">
        <v>4</v>
      </c>
      <c r="BA350" s="3">
        <v>4</v>
      </c>
      <c r="BB350" s="3">
        <v>4</v>
      </c>
      <c r="BC350" s="3"/>
      <c r="BD350" s="3">
        <v>4</v>
      </c>
      <c r="BE350" s="3">
        <v>4</v>
      </c>
      <c r="BF350" s="3">
        <v>4</v>
      </c>
      <c r="BG350" s="3">
        <v>4</v>
      </c>
      <c r="BH350" s="3">
        <v>4</v>
      </c>
      <c r="BI350" s="3">
        <v>4</v>
      </c>
      <c r="BJ350" s="3">
        <v>4</v>
      </c>
      <c r="BK350" s="3">
        <v>4</v>
      </c>
      <c r="BL350" s="3">
        <v>4</v>
      </c>
      <c r="BM350" s="3">
        <v>4</v>
      </c>
      <c r="BN350" s="3">
        <v>4</v>
      </c>
      <c r="BO350" s="3">
        <v>4</v>
      </c>
      <c r="BP350" s="3"/>
    </row>
    <row r="351" spans="2:68" x14ac:dyDescent="0.25">
      <c r="B351" s="14"/>
      <c r="C351" s="2" t="s">
        <v>19</v>
      </c>
      <c r="D351" s="4">
        <v>22.947115</v>
      </c>
      <c r="E351" s="4">
        <v>22.947115</v>
      </c>
      <c r="F351" s="4">
        <v>23.635528450000002</v>
      </c>
      <c r="G351" s="4">
        <v>23.635528450000002</v>
      </c>
      <c r="H351" s="4">
        <v>23.635528450000002</v>
      </c>
      <c r="I351" s="4">
        <v>23.635528450000002</v>
      </c>
      <c r="J351" s="4">
        <v>23.635528450000002</v>
      </c>
      <c r="K351" s="4">
        <v>23.635528450000002</v>
      </c>
      <c r="L351" s="4">
        <v>23.635528450000002</v>
      </c>
      <c r="M351" s="4">
        <v>23.635528450000002</v>
      </c>
      <c r="N351" s="4">
        <v>23.635528450000002</v>
      </c>
      <c r="O351" s="4">
        <v>23.635528450000002</v>
      </c>
      <c r="P351" s="4"/>
      <c r="Q351" s="4">
        <v>23.635528450000002</v>
      </c>
      <c r="R351" s="4">
        <v>23.635528450000002</v>
      </c>
      <c r="S351" s="4">
        <v>24.344594303500003</v>
      </c>
      <c r="T351" s="4">
        <v>24.344594303500003</v>
      </c>
      <c r="U351" s="4">
        <v>24.344594303500003</v>
      </c>
      <c r="V351" s="4">
        <v>24.344594303500003</v>
      </c>
      <c r="W351" s="4">
        <v>24.344594303500003</v>
      </c>
      <c r="X351" s="4">
        <v>24.344594303500003</v>
      </c>
      <c r="Y351" s="4">
        <v>24.344594303500003</v>
      </c>
      <c r="Z351" s="4">
        <v>24.344594303500003</v>
      </c>
      <c r="AA351" s="4">
        <v>24.344594303500003</v>
      </c>
      <c r="AB351" s="4">
        <v>24.344594303500003</v>
      </c>
      <c r="AC351" s="4"/>
      <c r="AD351" s="4">
        <v>24.344594303500003</v>
      </c>
      <c r="AE351" s="4">
        <v>24.344594303500003</v>
      </c>
      <c r="AF351" s="4">
        <v>25.074932132605003</v>
      </c>
      <c r="AG351" s="4">
        <v>25.074932132605003</v>
      </c>
      <c r="AH351" s="4">
        <v>25.074932132605003</v>
      </c>
      <c r="AI351" s="4">
        <v>25.074932132605003</v>
      </c>
      <c r="AJ351" s="4">
        <v>25.074932132605003</v>
      </c>
      <c r="AK351" s="4">
        <v>25.074932132605003</v>
      </c>
      <c r="AL351" s="4">
        <v>25.074932132605003</v>
      </c>
      <c r="AM351" s="4">
        <v>25.074932132605003</v>
      </c>
      <c r="AN351" s="4">
        <v>25.074932132605003</v>
      </c>
      <c r="AO351" s="4">
        <v>25.074932132605003</v>
      </c>
      <c r="AP351" s="4"/>
      <c r="AQ351" s="4">
        <v>25.074932132605003</v>
      </c>
      <c r="AR351" s="4">
        <v>25.074932132605003</v>
      </c>
      <c r="AS351" s="4">
        <v>25.827180096583152</v>
      </c>
      <c r="AT351" s="4">
        <v>25.827180096583152</v>
      </c>
      <c r="AU351" s="4">
        <v>25.827180096583152</v>
      </c>
      <c r="AV351" s="4">
        <v>25.827180096583152</v>
      </c>
      <c r="AW351" s="4">
        <v>25.827180096583152</v>
      </c>
      <c r="AX351" s="4">
        <v>25.827180096583152</v>
      </c>
      <c r="AY351" s="4">
        <v>25.827180096583152</v>
      </c>
      <c r="AZ351" s="4">
        <v>25.827180096583152</v>
      </c>
      <c r="BA351" s="4">
        <v>25.827180096583152</v>
      </c>
      <c r="BB351" s="4">
        <v>25.827180096583152</v>
      </c>
      <c r="BC351" s="4"/>
      <c r="BD351" s="4">
        <v>25.827180096583152</v>
      </c>
      <c r="BE351" s="4">
        <v>25.827180096583152</v>
      </c>
      <c r="BF351" s="4">
        <v>26.601995499480648</v>
      </c>
      <c r="BG351" s="4">
        <v>26.601995499480648</v>
      </c>
      <c r="BH351" s="4">
        <v>26.601995499480648</v>
      </c>
      <c r="BI351" s="4">
        <v>26.601995499480648</v>
      </c>
      <c r="BJ351" s="4">
        <v>26.601995499480648</v>
      </c>
      <c r="BK351" s="4">
        <v>26.601995499480648</v>
      </c>
      <c r="BL351" s="4">
        <v>26.601995499480648</v>
      </c>
      <c r="BM351" s="4">
        <v>26.601995499480648</v>
      </c>
      <c r="BN351" s="4">
        <v>26.601995499480648</v>
      </c>
      <c r="BO351" s="4">
        <v>26.601995499480648</v>
      </c>
      <c r="BP351" s="4"/>
    </row>
    <row r="352" spans="2:68" x14ac:dyDescent="0.25">
      <c r="B352" s="14"/>
      <c r="C352" s="2" t="s">
        <v>20</v>
      </c>
      <c r="D352" s="3">
        <v>1</v>
      </c>
      <c r="E352" s="3">
        <v>1</v>
      </c>
      <c r="F352" s="3">
        <v>1</v>
      </c>
      <c r="G352" s="3">
        <v>1</v>
      </c>
      <c r="H352" s="3">
        <v>1</v>
      </c>
      <c r="I352" s="3">
        <v>1</v>
      </c>
      <c r="J352" s="3">
        <v>1</v>
      </c>
      <c r="K352" s="3">
        <v>1</v>
      </c>
      <c r="L352" s="3">
        <v>1</v>
      </c>
      <c r="M352" s="3">
        <v>1</v>
      </c>
      <c r="N352" s="3">
        <v>1</v>
      </c>
      <c r="O352" s="3">
        <v>1</v>
      </c>
      <c r="P352" s="3"/>
      <c r="Q352" s="3">
        <v>1</v>
      </c>
      <c r="R352" s="3">
        <v>1</v>
      </c>
      <c r="S352" s="3">
        <v>1</v>
      </c>
      <c r="T352" s="3">
        <v>1</v>
      </c>
      <c r="U352" s="3">
        <v>1</v>
      </c>
      <c r="V352" s="3">
        <v>1</v>
      </c>
      <c r="W352" s="3">
        <v>1</v>
      </c>
      <c r="X352" s="3">
        <v>1</v>
      </c>
      <c r="Y352" s="3">
        <v>1</v>
      </c>
      <c r="Z352" s="3">
        <v>1</v>
      </c>
      <c r="AA352" s="3">
        <v>1</v>
      </c>
      <c r="AB352" s="3">
        <v>1</v>
      </c>
      <c r="AC352" s="3"/>
      <c r="AD352" s="3">
        <v>1</v>
      </c>
      <c r="AE352" s="3">
        <v>1</v>
      </c>
      <c r="AF352" s="3">
        <v>1</v>
      </c>
      <c r="AG352" s="3">
        <v>1</v>
      </c>
      <c r="AH352" s="3">
        <v>1</v>
      </c>
      <c r="AI352" s="3">
        <v>1</v>
      </c>
      <c r="AJ352" s="3">
        <v>1</v>
      </c>
      <c r="AK352" s="3">
        <v>1</v>
      </c>
      <c r="AL352" s="3">
        <v>1</v>
      </c>
      <c r="AM352" s="3">
        <v>1</v>
      </c>
      <c r="AN352" s="3">
        <v>1</v>
      </c>
      <c r="AO352" s="3">
        <v>1</v>
      </c>
      <c r="AP352" s="3"/>
      <c r="AQ352" s="3">
        <v>1</v>
      </c>
      <c r="AR352" s="3">
        <v>1</v>
      </c>
      <c r="AS352" s="3">
        <v>1</v>
      </c>
      <c r="AT352" s="3">
        <v>1</v>
      </c>
      <c r="AU352" s="3">
        <v>1</v>
      </c>
      <c r="AV352" s="3">
        <v>1</v>
      </c>
      <c r="AW352" s="3">
        <v>1</v>
      </c>
      <c r="AX352" s="3">
        <v>1</v>
      </c>
      <c r="AY352" s="3">
        <v>1</v>
      </c>
      <c r="AZ352" s="3">
        <v>1</v>
      </c>
      <c r="BA352" s="3">
        <v>1</v>
      </c>
      <c r="BB352" s="3">
        <v>1</v>
      </c>
      <c r="BC352" s="3"/>
      <c r="BD352" s="3">
        <v>1</v>
      </c>
      <c r="BE352" s="3">
        <v>1</v>
      </c>
      <c r="BF352" s="3">
        <v>1</v>
      </c>
      <c r="BG352" s="3">
        <v>1</v>
      </c>
      <c r="BH352" s="3">
        <v>1</v>
      </c>
      <c r="BI352" s="3">
        <v>1</v>
      </c>
      <c r="BJ352" s="3">
        <v>1</v>
      </c>
      <c r="BK352" s="3">
        <v>1</v>
      </c>
      <c r="BL352" s="3">
        <v>1</v>
      </c>
      <c r="BM352" s="3">
        <v>1</v>
      </c>
      <c r="BN352" s="3">
        <v>1</v>
      </c>
      <c r="BO352" s="3">
        <v>1</v>
      </c>
      <c r="BP352" s="3"/>
    </row>
    <row r="353" spans="2:68" x14ac:dyDescent="0.25">
      <c r="B353" s="14"/>
      <c r="C353" s="2" t="s">
        <v>27</v>
      </c>
      <c r="D353" s="4">
        <v>35.538862500000008</v>
      </c>
      <c r="E353" s="4">
        <v>35.538862500000008</v>
      </c>
      <c r="F353" s="4">
        <v>35.538862500000008</v>
      </c>
      <c r="G353" s="4">
        <v>35.538862500000008</v>
      </c>
      <c r="H353" s="4">
        <v>35.538862500000008</v>
      </c>
      <c r="I353" s="4">
        <v>35.538862500000008</v>
      </c>
      <c r="J353" s="4">
        <v>35.538862500000008</v>
      </c>
      <c r="K353" s="4">
        <v>36.60502837500001</v>
      </c>
      <c r="L353" s="4">
        <v>36.60502837500001</v>
      </c>
      <c r="M353" s="4">
        <v>36.60502837500001</v>
      </c>
      <c r="N353" s="4">
        <v>36.60502837500001</v>
      </c>
      <c r="O353" s="4">
        <v>36.60502837500001</v>
      </c>
      <c r="P353" s="4"/>
      <c r="Q353" s="4">
        <v>36.60502837500001</v>
      </c>
      <c r="R353" s="4">
        <v>36.60502837500001</v>
      </c>
      <c r="S353" s="4">
        <v>36.60502837500001</v>
      </c>
      <c r="T353" s="4">
        <v>36.60502837500001</v>
      </c>
      <c r="U353" s="4">
        <v>36.60502837500001</v>
      </c>
      <c r="V353" s="4">
        <v>36.60502837500001</v>
      </c>
      <c r="W353" s="4">
        <v>36.60502837500001</v>
      </c>
      <c r="X353" s="4">
        <v>37.703179226250015</v>
      </c>
      <c r="Y353" s="4">
        <v>37.703179226250015</v>
      </c>
      <c r="Z353" s="4">
        <v>37.703179226250015</v>
      </c>
      <c r="AA353" s="4">
        <v>37.703179226250015</v>
      </c>
      <c r="AB353" s="4">
        <v>37.703179226250015</v>
      </c>
      <c r="AC353" s="4"/>
      <c r="AD353" s="4">
        <v>37.703179226250015</v>
      </c>
      <c r="AE353" s="4">
        <v>37.703179226250015</v>
      </c>
      <c r="AF353" s="4">
        <v>37.703179226250015</v>
      </c>
      <c r="AG353" s="4">
        <v>37.703179226250015</v>
      </c>
      <c r="AH353" s="4">
        <v>37.703179226250015</v>
      </c>
      <c r="AI353" s="4">
        <v>37.703179226250015</v>
      </c>
      <c r="AJ353" s="4">
        <v>37.703179226250015</v>
      </c>
      <c r="AK353" s="4">
        <v>38.834274603037514</v>
      </c>
      <c r="AL353" s="4">
        <v>38.834274603037514</v>
      </c>
      <c r="AM353" s="4">
        <v>38.834274603037514</v>
      </c>
      <c r="AN353" s="4">
        <v>38.834274603037514</v>
      </c>
      <c r="AO353" s="4">
        <v>38.834274603037514</v>
      </c>
      <c r="AP353" s="4"/>
      <c r="AQ353" s="4">
        <v>38.834274603037514</v>
      </c>
      <c r="AR353" s="4">
        <v>38.834274603037514</v>
      </c>
      <c r="AS353" s="4">
        <v>38.834274603037514</v>
      </c>
      <c r="AT353" s="4">
        <v>38.834274603037514</v>
      </c>
      <c r="AU353" s="4">
        <v>38.834274603037514</v>
      </c>
      <c r="AV353" s="4">
        <v>38.834274603037514</v>
      </c>
      <c r="AW353" s="4">
        <v>38.834274603037514</v>
      </c>
      <c r="AX353" s="4">
        <v>39.999302841128639</v>
      </c>
      <c r="AY353" s="4">
        <v>39.999302841128639</v>
      </c>
      <c r="AZ353" s="4">
        <v>39.999302841128639</v>
      </c>
      <c r="BA353" s="4">
        <v>39.999302841128639</v>
      </c>
      <c r="BB353" s="4">
        <v>39.999302841128639</v>
      </c>
      <c r="BC353" s="4"/>
      <c r="BD353" s="4">
        <v>39.999302841128639</v>
      </c>
      <c r="BE353" s="4">
        <v>39.999302841128639</v>
      </c>
      <c r="BF353" s="4">
        <v>39.999302841128639</v>
      </c>
      <c r="BG353" s="4">
        <v>39.999302841128639</v>
      </c>
      <c r="BH353" s="4">
        <v>39.999302841128639</v>
      </c>
      <c r="BI353" s="4">
        <v>39.999302841128639</v>
      </c>
      <c r="BJ353" s="4">
        <v>39.999302841128639</v>
      </c>
      <c r="BK353" s="4">
        <v>41.199281926362502</v>
      </c>
      <c r="BL353" s="4">
        <v>41.199281926362502</v>
      </c>
      <c r="BM353" s="4">
        <v>41.199281926362502</v>
      </c>
      <c r="BN353" s="4">
        <v>41.199281926362502</v>
      </c>
      <c r="BO353" s="4">
        <v>41.199281926362502</v>
      </c>
      <c r="BP353" s="4"/>
    </row>
    <row r="354" spans="2:68" x14ac:dyDescent="0.25">
      <c r="B354" s="22"/>
      <c r="C354" s="2" t="s">
        <v>28</v>
      </c>
      <c r="D354" s="3">
        <v>16</v>
      </c>
      <c r="E354" s="3">
        <v>16</v>
      </c>
      <c r="F354" s="3">
        <v>16</v>
      </c>
      <c r="G354" s="3">
        <v>16</v>
      </c>
      <c r="H354" s="3">
        <v>16</v>
      </c>
      <c r="I354" s="3">
        <v>16</v>
      </c>
      <c r="J354" s="3">
        <v>16</v>
      </c>
      <c r="K354" s="3">
        <v>16</v>
      </c>
      <c r="L354" s="3">
        <v>16</v>
      </c>
      <c r="M354" s="3">
        <v>16</v>
      </c>
      <c r="N354" s="3">
        <v>16</v>
      </c>
      <c r="O354" s="3">
        <v>16</v>
      </c>
      <c r="P354" s="3"/>
      <c r="Q354" s="3">
        <v>16</v>
      </c>
      <c r="R354" s="3">
        <v>16</v>
      </c>
      <c r="S354" s="3">
        <v>16</v>
      </c>
      <c r="T354" s="3">
        <v>16</v>
      </c>
      <c r="U354" s="3">
        <v>16</v>
      </c>
      <c r="V354" s="3">
        <v>16</v>
      </c>
      <c r="W354" s="3">
        <v>16</v>
      </c>
      <c r="X354" s="3">
        <v>16</v>
      </c>
      <c r="Y354" s="3">
        <v>16</v>
      </c>
      <c r="Z354" s="3">
        <v>16</v>
      </c>
      <c r="AA354" s="3">
        <v>16</v>
      </c>
      <c r="AB354" s="3">
        <v>16</v>
      </c>
      <c r="AC354" s="3"/>
      <c r="AD354" s="3">
        <v>16</v>
      </c>
      <c r="AE354" s="3">
        <v>16</v>
      </c>
      <c r="AF354" s="3">
        <v>16</v>
      </c>
      <c r="AG354" s="3">
        <v>16</v>
      </c>
      <c r="AH354" s="3">
        <v>16</v>
      </c>
      <c r="AI354" s="3">
        <v>16</v>
      </c>
      <c r="AJ354" s="3">
        <v>16</v>
      </c>
      <c r="AK354" s="3">
        <v>16</v>
      </c>
      <c r="AL354" s="3">
        <v>16</v>
      </c>
      <c r="AM354" s="3">
        <v>16</v>
      </c>
      <c r="AN354" s="3">
        <v>16</v>
      </c>
      <c r="AO354" s="3">
        <v>16</v>
      </c>
      <c r="AP354" s="3"/>
      <c r="AQ354" s="3">
        <v>16</v>
      </c>
      <c r="AR354" s="3">
        <v>16</v>
      </c>
      <c r="AS354" s="3">
        <v>16</v>
      </c>
      <c r="AT354" s="3">
        <v>16</v>
      </c>
      <c r="AU354" s="3">
        <v>16</v>
      </c>
      <c r="AV354" s="3">
        <v>16</v>
      </c>
      <c r="AW354" s="3">
        <v>16</v>
      </c>
      <c r="AX354" s="3">
        <v>16</v>
      </c>
      <c r="AY354" s="3">
        <v>16</v>
      </c>
      <c r="AZ354" s="3">
        <v>16</v>
      </c>
      <c r="BA354" s="3">
        <v>16</v>
      </c>
      <c r="BB354" s="3">
        <v>16</v>
      </c>
      <c r="BC354" s="3"/>
      <c r="BD354" s="3">
        <v>16</v>
      </c>
      <c r="BE354" s="3">
        <v>16</v>
      </c>
      <c r="BF354" s="3">
        <v>16</v>
      </c>
      <c r="BG354" s="3">
        <v>16</v>
      </c>
      <c r="BH354" s="3">
        <v>16</v>
      </c>
      <c r="BI354" s="3">
        <v>16</v>
      </c>
      <c r="BJ354" s="3">
        <v>16</v>
      </c>
      <c r="BK354" s="3">
        <v>16</v>
      </c>
      <c r="BL354" s="3">
        <v>16</v>
      </c>
      <c r="BM354" s="3">
        <v>16</v>
      </c>
      <c r="BN354" s="3">
        <v>16</v>
      </c>
      <c r="BO354" s="3">
        <v>16</v>
      </c>
      <c r="BP354" s="3"/>
    </row>
    <row r="355" spans="2:68" x14ac:dyDescent="0.25">
      <c r="B355" s="23" t="s">
        <v>163</v>
      </c>
      <c r="C355" s="23"/>
      <c r="D355" s="27">
        <f>SUM(D349*D350,D351*D352,D353*D354)*D$1</f>
        <v>15894.711630000002</v>
      </c>
      <c r="E355" s="27">
        <f t="shared" ref="E355:BO355" si="309">SUM(E349*E350,E351*E352,E353*E354)*E$1</f>
        <v>15137.820600000003</v>
      </c>
      <c r="F355" s="27">
        <f t="shared" si="309"/>
        <v>16775.860351800002</v>
      </c>
      <c r="G355" s="27">
        <f t="shared" si="309"/>
        <v>16013.321244900002</v>
      </c>
      <c r="H355" s="27">
        <f t="shared" si="309"/>
        <v>15250.782138000002</v>
      </c>
      <c r="I355" s="27">
        <f t="shared" si="309"/>
        <v>16775.860351800002</v>
      </c>
      <c r="J355" s="27">
        <f t="shared" si="309"/>
        <v>16775.860351800002</v>
      </c>
      <c r="K355" s="27">
        <f t="shared" si="309"/>
        <v>16371.552978900003</v>
      </c>
      <c r="L355" s="27">
        <f t="shared" si="309"/>
        <v>16371.552978900003</v>
      </c>
      <c r="M355" s="27">
        <f t="shared" si="309"/>
        <v>17151.150739800003</v>
      </c>
      <c r="N355" s="27">
        <f t="shared" si="309"/>
        <v>14812.357457100003</v>
      </c>
      <c r="O355" s="27">
        <f t="shared" si="309"/>
        <v>16371.552978900003</v>
      </c>
      <c r="P355" s="24">
        <f>SUM(D355:O355)</f>
        <v>193702.38380190002</v>
      </c>
      <c r="Q355" s="27">
        <f t="shared" si="309"/>
        <v>15591.955218000003</v>
      </c>
      <c r="R355" s="27">
        <f t="shared" si="309"/>
        <v>16371.552978900003</v>
      </c>
      <c r="S355" s="27">
        <f t="shared" si="309"/>
        <v>17279.136162354003</v>
      </c>
      <c r="T355" s="27">
        <f t="shared" si="309"/>
        <v>16493.720882247002</v>
      </c>
      <c r="U355" s="27">
        <f t="shared" si="309"/>
        <v>16493.720882247002</v>
      </c>
      <c r="V355" s="27">
        <f t="shared" si="309"/>
        <v>17279.136162354003</v>
      </c>
      <c r="W355" s="27">
        <f t="shared" si="309"/>
        <v>15708.305602140004</v>
      </c>
      <c r="X355" s="27">
        <f t="shared" si="309"/>
        <v>18468.670955721005</v>
      </c>
      <c r="Y355" s="27">
        <f t="shared" si="309"/>
        <v>16862.699568267006</v>
      </c>
      <c r="Z355" s="27">
        <f t="shared" si="309"/>
        <v>16862.699568267006</v>
      </c>
      <c r="AA355" s="27">
        <f t="shared" si="309"/>
        <v>16059.713874540004</v>
      </c>
      <c r="AB355" s="27">
        <f t="shared" si="309"/>
        <v>16059.713874540004</v>
      </c>
      <c r="AC355" s="24">
        <f>SUM(Q355:AB355)</f>
        <v>199531.02572957703</v>
      </c>
      <c r="AD355" s="27">
        <f t="shared" si="309"/>
        <v>16862.699568267006</v>
      </c>
      <c r="AE355" s="27">
        <f t="shared" si="309"/>
        <v>16059.713874540004</v>
      </c>
      <c r="AF355" s="27">
        <f t="shared" si="309"/>
        <v>18606.487985734835</v>
      </c>
      <c r="AG355" s="27">
        <f t="shared" si="309"/>
        <v>15370.577031693994</v>
      </c>
      <c r="AH355" s="27">
        <f t="shared" si="309"/>
        <v>17797.510247224625</v>
      </c>
      <c r="AI355" s="27">
        <f t="shared" si="309"/>
        <v>17797.510247224625</v>
      </c>
      <c r="AJ355" s="27">
        <f t="shared" si="309"/>
        <v>16179.554770204204</v>
      </c>
      <c r="AK355" s="27">
        <f t="shared" si="309"/>
        <v>19022.731084392635</v>
      </c>
      <c r="AL355" s="27">
        <f t="shared" si="309"/>
        <v>16541.505290776204</v>
      </c>
      <c r="AM355" s="27">
        <f t="shared" si="309"/>
        <v>18195.655819853826</v>
      </c>
      <c r="AN355" s="27">
        <f t="shared" si="309"/>
        <v>16541.505290776204</v>
      </c>
      <c r="AO355" s="27">
        <f t="shared" si="309"/>
        <v>15714.430026237394</v>
      </c>
      <c r="AP355" s="24">
        <f>SUM(AD355:AO355)</f>
        <v>204689.88123692555</v>
      </c>
      <c r="AQ355" s="27">
        <f t="shared" si="309"/>
        <v>18195.655819853826</v>
      </c>
      <c r="AR355" s="27">
        <f t="shared" si="309"/>
        <v>16541.505290776204</v>
      </c>
      <c r="AS355" s="27">
        <f t="shared" si="309"/>
        <v>18331.435554641364</v>
      </c>
      <c r="AT355" s="27">
        <f t="shared" si="309"/>
        <v>16664.941413310331</v>
      </c>
      <c r="AU355" s="27">
        <f t="shared" si="309"/>
        <v>18331.435554641364</v>
      </c>
      <c r="AV355" s="27">
        <f t="shared" si="309"/>
        <v>17498.188483975846</v>
      </c>
      <c r="AW355" s="27">
        <f t="shared" si="309"/>
        <v>17498.188483975846</v>
      </c>
      <c r="AX355" s="27">
        <f t="shared" si="309"/>
        <v>19593.413016924413</v>
      </c>
      <c r="AY355" s="27">
        <f t="shared" si="309"/>
        <v>16185.862927024515</v>
      </c>
      <c r="AZ355" s="27">
        <f t="shared" si="309"/>
        <v>19593.413016924413</v>
      </c>
      <c r="BA355" s="27">
        <f t="shared" si="309"/>
        <v>17037.75044949949</v>
      </c>
      <c r="BB355" s="27">
        <f t="shared" si="309"/>
        <v>16185.862927024515</v>
      </c>
      <c r="BC355" s="24">
        <f>SUM(AQ355:BB355)</f>
        <v>211657.65293857211</v>
      </c>
      <c r="BD355" s="27">
        <f t="shared" si="309"/>
        <v>18741.525494449437</v>
      </c>
      <c r="BE355" s="27">
        <f t="shared" si="309"/>
        <v>17037.75044949949</v>
      </c>
      <c r="BF355" s="27">
        <f t="shared" si="309"/>
        <v>18023.134138495123</v>
      </c>
      <c r="BG355" s="27">
        <f t="shared" si="309"/>
        <v>18023.134138495123</v>
      </c>
      <c r="BH355" s="27">
        <f t="shared" si="309"/>
        <v>18881.378621280604</v>
      </c>
      <c r="BI355" s="27">
        <f t="shared" si="309"/>
        <v>17164.889655709638</v>
      </c>
      <c r="BJ355" s="27">
        <f t="shared" si="309"/>
        <v>18881.378621280604</v>
      </c>
      <c r="BK355" s="27">
        <f t="shared" si="309"/>
        <v>19303.771259282923</v>
      </c>
      <c r="BL355" s="27">
        <f t="shared" si="309"/>
        <v>17548.882962984477</v>
      </c>
      <c r="BM355" s="27">
        <f t="shared" si="309"/>
        <v>20181.215407432148</v>
      </c>
      <c r="BN355" s="27">
        <f t="shared" si="309"/>
        <v>16671.438814835252</v>
      </c>
      <c r="BO355" s="27">
        <f t="shared" si="309"/>
        <v>17548.882962984477</v>
      </c>
      <c r="BP355" s="24">
        <f>SUM(BD355:BO355)</f>
        <v>218007.38252672926</v>
      </c>
    </row>
    <row r="356" spans="2:68" x14ac:dyDescent="0.25">
      <c r="B356" s="25" t="s">
        <v>97</v>
      </c>
      <c r="C356" s="25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</row>
  </sheetData>
  <autoFilter ref="B3:BO356"/>
  <pageMargins left="0.5" right="0.5" top="1" bottom="1.25" header="0.5" footer="0.5"/>
  <pageSetup scale="42" fitToWidth="3" fitToHeight="0" orientation="landscape" r:id="rId1"/>
  <headerFooter scaleWithDoc="0">
    <oddFooter>&amp;R&amp;"Times New Roman,Bold"&amp;12Attachment 2 to Response to KU PSC-2 Question No. 76(b)
Page &amp;P of &amp;N
K.Blake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Y41"/>
  <sheetViews>
    <sheetView zoomScaleNormal="100" workbookViewId="0"/>
  </sheetViews>
  <sheetFormatPr defaultRowHeight="15" x14ac:dyDescent="0.25"/>
  <cols>
    <col min="1" max="1" width="1.85546875" style="2" customWidth="1"/>
    <col min="2" max="2" width="5.140625" style="17" bestFit="1" customWidth="1"/>
    <col min="3" max="3" width="9.28515625" bestFit="1" customWidth="1"/>
    <col min="4" max="4" width="10.28515625" bestFit="1" customWidth="1"/>
    <col min="5" max="5" width="10.5703125" customWidth="1"/>
    <col min="6" max="6" width="1.85546875" style="2" customWidth="1"/>
    <col min="7" max="7" width="5.140625" style="17" bestFit="1" customWidth="1"/>
    <col min="8" max="8" width="9.28515625" style="2" bestFit="1" customWidth="1"/>
    <col min="9" max="9" width="10.28515625" style="2" bestFit="1" customWidth="1"/>
    <col min="10" max="10" width="10.5703125" style="2" customWidth="1"/>
    <col min="11" max="11" width="1.85546875" style="2" customWidth="1"/>
    <col min="12" max="12" width="5.140625" style="17" bestFit="1" customWidth="1"/>
    <col min="13" max="13" width="9.28515625" style="2" bestFit="1" customWidth="1"/>
    <col min="14" max="14" width="10.28515625" style="2" bestFit="1" customWidth="1"/>
    <col min="15" max="15" width="10.5703125" style="2" customWidth="1"/>
    <col min="16" max="16" width="1.85546875" style="2" customWidth="1"/>
    <col min="17" max="17" width="5.140625" style="17" bestFit="1" customWidth="1"/>
    <col min="18" max="18" width="9.28515625" style="2" bestFit="1" customWidth="1"/>
    <col min="19" max="19" width="10.28515625" style="2" bestFit="1" customWidth="1"/>
    <col min="20" max="20" width="10.5703125" style="2" customWidth="1"/>
    <col min="21" max="21" width="1.85546875" style="2" customWidth="1"/>
    <col min="22" max="22" width="5.140625" style="17" bestFit="1" customWidth="1"/>
    <col min="23" max="23" width="9.28515625" style="2" bestFit="1" customWidth="1"/>
    <col min="24" max="24" width="10.28515625" style="2" bestFit="1" customWidth="1"/>
    <col min="25" max="25" width="10.5703125" style="2" customWidth="1"/>
  </cols>
  <sheetData>
    <row r="1" spans="2:25" s="2" customFormat="1" ht="9.75" customHeight="1" x14ac:dyDescent="0.25">
      <c r="B1" s="17"/>
      <c r="G1" s="17"/>
      <c r="L1" s="17"/>
      <c r="Q1" s="17"/>
      <c r="V1" s="17"/>
    </row>
    <row r="2" spans="2:25" x14ac:dyDescent="0.25">
      <c r="B2" s="37">
        <v>2015</v>
      </c>
      <c r="C2" s="38"/>
      <c r="D2" s="38"/>
      <c r="E2" s="39"/>
      <c r="G2" s="37">
        <v>2016</v>
      </c>
      <c r="H2" s="38"/>
      <c r="I2" s="38"/>
      <c r="J2" s="39"/>
      <c r="L2" s="37">
        <v>2017</v>
      </c>
      <c r="M2" s="38"/>
      <c r="N2" s="38"/>
      <c r="O2" s="39"/>
      <c r="Q2" s="37">
        <v>2018</v>
      </c>
      <c r="R2" s="38"/>
      <c r="S2" s="38"/>
      <c r="T2" s="39"/>
      <c r="V2" s="37">
        <v>2019</v>
      </c>
      <c r="W2" s="38"/>
      <c r="X2" s="38"/>
      <c r="Y2" s="39"/>
    </row>
    <row r="3" spans="2:25" s="11" customFormat="1" x14ac:dyDescent="0.25">
      <c r="B3" s="15"/>
      <c r="C3" s="12" t="s">
        <v>190</v>
      </c>
      <c r="D3" s="12" t="s">
        <v>191</v>
      </c>
      <c r="E3" s="13"/>
      <c r="G3" s="15"/>
      <c r="H3" s="12" t="s">
        <v>190</v>
      </c>
      <c r="I3" s="12" t="s">
        <v>191</v>
      </c>
      <c r="J3" s="13"/>
      <c r="L3" s="15"/>
      <c r="M3" s="12" t="s">
        <v>190</v>
      </c>
      <c r="N3" s="12" t="s">
        <v>191</v>
      </c>
      <c r="O3" s="13"/>
      <c r="Q3" s="15"/>
      <c r="R3" s="12" t="s">
        <v>190</v>
      </c>
      <c r="S3" s="12" t="s">
        <v>191</v>
      </c>
      <c r="T3" s="13"/>
      <c r="V3" s="15"/>
      <c r="W3" s="12" t="s">
        <v>190</v>
      </c>
      <c r="X3" s="12" t="s">
        <v>191</v>
      </c>
      <c r="Y3" s="13"/>
    </row>
    <row r="4" spans="2:25" s="2" customFormat="1" x14ac:dyDescent="0.25">
      <c r="B4" s="15"/>
      <c r="C4" s="7">
        <v>42005</v>
      </c>
      <c r="D4" s="7">
        <v>42035</v>
      </c>
      <c r="E4" s="6"/>
      <c r="G4" s="15"/>
      <c r="H4" s="7">
        <v>42370</v>
      </c>
      <c r="I4" s="7">
        <v>42400</v>
      </c>
      <c r="J4" s="6"/>
      <c r="L4" s="15"/>
      <c r="M4" s="7">
        <v>42736</v>
      </c>
      <c r="N4" s="7">
        <v>42766</v>
      </c>
      <c r="O4" s="6"/>
      <c r="Q4" s="15"/>
      <c r="R4" s="7">
        <v>43101</v>
      </c>
      <c r="S4" s="7">
        <v>43131</v>
      </c>
      <c r="T4" s="6"/>
      <c r="V4" s="15"/>
      <c r="W4" s="7">
        <v>43466</v>
      </c>
      <c r="X4" s="7">
        <v>43496</v>
      </c>
      <c r="Y4" s="6"/>
    </row>
    <row r="5" spans="2:25" s="2" customFormat="1" x14ac:dyDescent="0.25">
      <c r="B5" s="15"/>
      <c r="C5" s="7">
        <v>42036</v>
      </c>
      <c r="D5" s="7">
        <v>42063</v>
      </c>
      <c r="E5" s="6"/>
      <c r="G5" s="15"/>
      <c r="H5" s="7">
        <v>42401</v>
      </c>
      <c r="I5" s="7">
        <v>42429</v>
      </c>
      <c r="J5" s="6"/>
      <c r="L5" s="15"/>
      <c r="M5" s="7">
        <v>42767</v>
      </c>
      <c r="N5" s="7">
        <v>42794</v>
      </c>
      <c r="O5" s="6"/>
      <c r="Q5" s="15"/>
      <c r="R5" s="7">
        <v>43132</v>
      </c>
      <c r="S5" s="7">
        <v>43159</v>
      </c>
      <c r="T5" s="6"/>
      <c r="V5" s="15"/>
      <c r="W5" s="7">
        <v>43497</v>
      </c>
      <c r="X5" s="7">
        <v>43524</v>
      </c>
      <c r="Y5" s="6"/>
    </row>
    <row r="6" spans="2:25" s="2" customFormat="1" x14ac:dyDescent="0.25">
      <c r="B6" s="15"/>
      <c r="C6" s="7">
        <v>42064</v>
      </c>
      <c r="D6" s="7">
        <v>42094</v>
      </c>
      <c r="E6" s="6"/>
      <c r="G6" s="15"/>
      <c r="H6" s="7">
        <v>42430</v>
      </c>
      <c r="I6" s="7">
        <v>42460</v>
      </c>
      <c r="J6" s="6"/>
      <c r="L6" s="15"/>
      <c r="M6" s="7">
        <v>42795</v>
      </c>
      <c r="N6" s="7">
        <v>42825</v>
      </c>
      <c r="O6" s="6"/>
      <c r="Q6" s="15"/>
      <c r="R6" s="7">
        <v>43160</v>
      </c>
      <c r="S6" s="7">
        <v>43190</v>
      </c>
      <c r="T6" s="6"/>
      <c r="V6" s="15"/>
      <c r="W6" s="7">
        <v>43525</v>
      </c>
      <c r="X6" s="7">
        <v>43555</v>
      </c>
      <c r="Y6" s="6"/>
    </row>
    <row r="7" spans="2:25" s="2" customFormat="1" x14ac:dyDescent="0.25">
      <c r="B7" s="15"/>
      <c r="C7" s="7">
        <v>42095</v>
      </c>
      <c r="D7" s="7">
        <v>42124</v>
      </c>
      <c r="E7" s="6"/>
      <c r="G7" s="15"/>
      <c r="H7" s="7">
        <v>42461</v>
      </c>
      <c r="I7" s="7">
        <v>42490</v>
      </c>
      <c r="J7" s="6"/>
      <c r="L7" s="15"/>
      <c r="M7" s="7">
        <v>42826</v>
      </c>
      <c r="N7" s="7">
        <v>42855</v>
      </c>
      <c r="O7" s="6"/>
      <c r="Q7" s="15"/>
      <c r="R7" s="7">
        <v>43191</v>
      </c>
      <c r="S7" s="7">
        <v>43220</v>
      </c>
      <c r="T7" s="6"/>
      <c r="V7" s="15"/>
      <c r="W7" s="7">
        <v>43556</v>
      </c>
      <c r="X7" s="7">
        <v>43585</v>
      </c>
      <c r="Y7" s="6"/>
    </row>
    <row r="8" spans="2:25" s="2" customFormat="1" x14ac:dyDescent="0.25">
      <c r="B8" s="15"/>
      <c r="C8" s="7">
        <v>42125</v>
      </c>
      <c r="D8" s="7">
        <v>42155</v>
      </c>
      <c r="E8" s="6"/>
      <c r="G8" s="15"/>
      <c r="H8" s="7">
        <v>42491</v>
      </c>
      <c r="I8" s="7">
        <v>42521</v>
      </c>
      <c r="J8" s="6"/>
      <c r="L8" s="15"/>
      <c r="M8" s="7">
        <v>42856</v>
      </c>
      <c r="N8" s="7">
        <v>42886</v>
      </c>
      <c r="O8" s="6"/>
      <c r="Q8" s="15"/>
      <c r="R8" s="7">
        <v>43221</v>
      </c>
      <c r="S8" s="7">
        <v>43251</v>
      </c>
      <c r="T8" s="6"/>
      <c r="V8" s="15"/>
      <c r="W8" s="7">
        <v>43586</v>
      </c>
      <c r="X8" s="7">
        <v>43616</v>
      </c>
      <c r="Y8" s="6"/>
    </row>
    <row r="9" spans="2:25" s="2" customFormat="1" x14ac:dyDescent="0.25">
      <c r="B9" s="15"/>
      <c r="C9" s="7">
        <v>42156</v>
      </c>
      <c r="D9" s="7">
        <v>42185</v>
      </c>
      <c r="E9" s="6"/>
      <c r="G9" s="15"/>
      <c r="H9" s="7">
        <v>42522</v>
      </c>
      <c r="I9" s="7">
        <v>42551</v>
      </c>
      <c r="J9" s="6"/>
      <c r="L9" s="15"/>
      <c r="M9" s="7">
        <v>42887</v>
      </c>
      <c r="N9" s="7">
        <v>42916</v>
      </c>
      <c r="O9" s="6"/>
      <c r="Q9" s="15"/>
      <c r="R9" s="7">
        <v>43252</v>
      </c>
      <c r="S9" s="7">
        <v>43281</v>
      </c>
      <c r="T9" s="6"/>
      <c r="V9" s="15"/>
      <c r="W9" s="7">
        <v>43617</v>
      </c>
      <c r="X9" s="7">
        <v>43646</v>
      </c>
      <c r="Y9" s="6"/>
    </row>
    <row r="10" spans="2:25" s="2" customFormat="1" x14ac:dyDescent="0.25">
      <c r="B10" s="15"/>
      <c r="C10" s="7">
        <v>42186</v>
      </c>
      <c r="D10" s="7">
        <v>42216</v>
      </c>
      <c r="E10" s="6"/>
      <c r="G10" s="15"/>
      <c r="H10" s="7">
        <v>42552</v>
      </c>
      <c r="I10" s="7">
        <v>42582</v>
      </c>
      <c r="J10" s="6"/>
      <c r="L10" s="15"/>
      <c r="M10" s="7">
        <v>42917</v>
      </c>
      <c r="N10" s="7">
        <v>42947</v>
      </c>
      <c r="O10" s="6"/>
      <c r="Q10" s="15"/>
      <c r="R10" s="7">
        <v>43282</v>
      </c>
      <c r="S10" s="7">
        <v>43312</v>
      </c>
      <c r="T10" s="6"/>
      <c r="V10" s="15"/>
      <c r="W10" s="7">
        <v>43647</v>
      </c>
      <c r="X10" s="7">
        <v>43677</v>
      </c>
      <c r="Y10" s="6"/>
    </row>
    <row r="11" spans="2:25" s="2" customFormat="1" x14ac:dyDescent="0.25">
      <c r="B11" s="15"/>
      <c r="C11" s="7">
        <v>42217</v>
      </c>
      <c r="D11" s="7">
        <v>42247</v>
      </c>
      <c r="E11" s="6"/>
      <c r="G11" s="15"/>
      <c r="H11" s="7">
        <v>42583</v>
      </c>
      <c r="I11" s="7">
        <v>42613</v>
      </c>
      <c r="J11" s="6"/>
      <c r="L11" s="15"/>
      <c r="M11" s="7">
        <v>42948</v>
      </c>
      <c r="N11" s="7">
        <v>42978</v>
      </c>
      <c r="O11" s="6"/>
      <c r="Q11" s="15"/>
      <c r="R11" s="7">
        <v>43313</v>
      </c>
      <c r="S11" s="7">
        <v>43343</v>
      </c>
      <c r="T11" s="6"/>
      <c r="V11" s="15"/>
      <c r="W11" s="7">
        <v>43678</v>
      </c>
      <c r="X11" s="7">
        <v>43708</v>
      </c>
      <c r="Y11" s="6"/>
    </row>
    <row r="12" spans="2:25" s="2" customFormat="1" x14ac:dyDescent="0.25">
      <c r="B12" s="15"/>
      <c r="C12" s="7">
        <v>42248</v>
      </c>
      <c r="D12" s="7">
        <v>42277</v>
      </c>
      <c r="E12" s="6"/>
      <c r="G12" s="15"/>
      <c r="H12" s="7">
        <v>42614</v>
      </c>
      <c r="I12" s="7">
        <v>42643</v>
      </c>
      <c r="J12" s="6"/>
      <c r="L12" s="15"/>
      <c r="M12" s="7">
        <v>42979</v>
      </c>
      <c r="N12" s="7">
        <v>43008</v>
      </c>
      <c r="O12" s="6"/>
      <c r="Q12" s="15"/>
      <c r="R12" s="7">
        <v>43344</v>
      </c>
      <c r="S12" s="7">
        <v>43373</v>
      </c>
      <c r="T12" s="6"/>
      <c r="V12" s="15"/>
      <c r="W12" s="7">
        <v>43709</v>
      </c>
      <c r="X12" s="7">
        <v>43738</v>
      </c>
      <c r="Y12" s="6"/>
    </row>
    <row r="13" spans="2:25" s="2" customFormat="1" x14ac:dyDescent="0.25">
      <c r="B13" s="15"/>
      <c r="C13" s="7">
        <v>42278</v>
      </c>
      <c r="D13" s="7">
        <v>42308</v>
      </c>
      <c r="E13" s="6"/>
      <c r="G13" s="15"/>
      <c r="H13" s="7">
        <v>42644</v>
      </c>
      <c r="I13" s="7">
        <v>42674</v>
      </c>
      <c r="J13" s="6"/>
      <c r="L13" s="15"/>
      <c r="M13" s="7">
        <v>43009</v>
      </c>
      <c r="N13" s="7">
        <v>43039</v>
      </c>
      <c r="O13" s="6"/>
      <c r="Q13" s="15"/>
      <c r="R13" s="7">
        <v>43374</v>
      </c>
      <c r="S13" s="7">
        <v>43404</v>
      </c>
      <c r="T13" s="6"/>
      <c r="V13" s="15"/>
      <c r="W13" s="7">
        <v>43739</v>
      </c>
      <c r="X13" s="7">
        <v>43769</v>
      </c>
      <c r="Y13" s="6"/>
    </row>
    <row r="14" spans="2:25" s="2" customFormat="1" x14ac:dyDescent="0.25">
      <c r="B14" s="15"/>
      <c r="C14" s="7">
        <v>42309</v>
      </c>
      <c r="D14" s="7">
        <v>42338</v>
      </c>
      <c r="E14" s="6"/>
      <c r="G14" s="15"/>
      <c r="H14" s="7">
        <v>42675</v>
      </c>
      <c r="I14" s="7">
        <v>42704</v>
      </c>
      <c r="J14" s="6"/>
      <c r="L14" s="15"/>
      <c r="M14" s="7">
        <v>43040</v>
      </c>
      <c r="N14" s="7">
        <v>43069</v>
      </c>
      <c r="O14" s="6"/>
      <c r="Q14" s="15"/>
      <c r="R14" s="7">
        <v>43405</v>
      </c>
      <c r="S14" s="7">
        <v>43434</v>
      </c>
      <c r="T14" s="6"/>
      <c r="V14" s="15"/>
      <c r="W14" s="7">
        <v>43770</v>
      </c>
      <c r="X14" s="7">
        <v>43799</v>
      </c>
      <c r="Y14" s="6"/>
    </row>
    <row r="15" spans="2:25" s="2" customFormat="1" x14ac:dyDescent="0.25">
      <c r="B15" s="15"/>
      <c r="C15" s="7">
        <v>42339</v>
      </c>
      <c r="D15" s="7">
        <v>42369</v>
      </c>
      <c r="E15" s="6"/>
      <c r="G15" s="15"/>
      <c r="H15" s="7">
        <v>42705</v>
      </c>
      <c r="I15" s="7">
        <v>42735</v>
      </c>
      <c r="J15" s="6"/>
      <c r="L15" s="15"/>
      <c r="M15" s="7">
        <v>43070</v>
      </c>
      <c r="N15" s="7">
        <v>43100</v>
      </c>
      <c r="O15" s="6"/>
      <c r="Q15" s="15"/>
      <c r="R15" s="7">
        <v>43435</v>
      </c>
      <c r="S15" s="7">
        <v>43465</v>
      </c>
      <c r="T15" s="6"/>
      <c r="V15" s="15"/>
      <c r="W15" s="7">
        <v>43800</v>
      </c>
      <c r="X15" s="7">
        <v>43830</v>
      </c>
      <c r="Y15" s="6"/>
    </row>
    <row r="16" spans="2:25" s="2" customFormat="1" ht="15" customHeight="1" x14ac:dyDescent="0.25">
      <c r="B16" s="18"/>
      <c r="C16" s="7"/>
      <c r="D16" s="5"/>
      <c r="E16" s="40" t="s">
        <v>192</v>
      </c>
      <c r="G16" s="18"/>
      <c r="H16" s="7"/>
      <c r="I16" s="5"/>
      <c r="J16" s="40" t="s">
        <v>192</v>
      </c>
      <c r="L16" s="18"/>
      <c r="M16" s="7"/>
      <c r="N16" s="5"/>
      <c r="O16" s="40" t="s">
        <v>192</v>
      </c>
      <c r="Q16" s="18"/>
      <c r="R16" s="7"/>
      <c r="S16" s="5"/>
      <c r="T16" s="40" t="s">
        <v>192</v>
      </c>
      <c r="V16" s="18"/>
      <c r="W16" s="7"/>
      <c r="X16" s="5"/>
      <c r="Y16" s="40" t="s">
        <v>192</v>
      </c>
    </row>
    <row r="17" spans="2:25" s="11" customFormat="1" x14ac:dyDescent="0.25">
      <c r="B17" s="16"/>
      <c r="C17" s="14"/>
      <c r="D17" s="14" t="s">
        <v>189</v>
      </c>
      <c r="E17" s="40"/>
      <c r="G17" s="16"/>
      <c r="H17" s="14"/>
      <c r="I17" s="14" t="s">
        <v>189</v>
      </c>
      <c r="J17" s="40"/>
      <c r="L17" s="16"/>
      <c r="M17" s="14"/>
      <c r="N17" s="14" t="s">
        <v>189</v>
      </c>
      <c r="O17" s="40"/>
      <c r="Q17" s="16"/>
      <c r="R17" s="14"/>
      <c r="S17" s="14" t="s">
        <v>189</v>
      </c>
      <c r="T17" s="40"/>
      <c r="V17" s="16"/>
      <c r="W17" s="14"/>
      <c r="X17" s="14" t="s">
        <v>189</v>
      </c>
      <c r="Y17" s="40"/>
    </row>
    <row r="18" spans="2:25" x14ac:dyDescent="0.25">
      <c r="B18" s="15" t="s">
        <v>193</v>
      </c>
      <c r="C18" s="5">
        <f t="shared" ref="C18:C29" si="0">NETWORKDAYS(C4,D4)</f>
        <v>22</v>
      </c>
      <c r="D18" s="5">
        <v>1</v>
      </c>
      <c r="E18" s="6">
        <f>C18-D18:D18</f>
        <v>21</v>
      </c>
      <c r="G18" s="15" t="s">
        <v>193</v>
      </c>
      <c r="H18" s="5">
        <f t="shared" ref="H18:H29" si="1">NETWORKDAYS(H4,I4)</f>
        <v>21</v>
      </c>
      <c r="I18" s="5">
        <v>1</v>
      </c>
      <c r="J18" s="6">
        <f>H18-I18:I18</f>
        <v>20</v>
      </c>
      <c r="L18" s="15" t="s">
        <v>193</v>
      </c>
      <c r="M18" s="5">
        <f t="shared" ref="M18:M29" si="2">NETWORKDAYS(M4,N4)</f>
        <v>22</v>
      </c>
      <c r="N18" s="5">
        <v>1</v>
      </c>
      <c r="O18" s="6">
        <f>M18-N18:N18</f>
        <v>21</v>
      </c>
      <c r="Q18" s="15" t="s">
        <v>193</v>
      </c>
      <c r="R18" s="5">
        <f t="shared" ref="R18:R29" si="3">NETWORKDAYS(R4,S4)</f>
        <v>23</v>
      </c>
      <c r="S18" s="5">
        <v>1</v>
      </c>
      <c r="T18" s="6">
        <f>R18-S18:S18</f>
        <v>22</v>
      </c>
      <c r="V18" s="15" t="s">
        <v>193</v>
      </c>
      <c r="W18" s="5">
        <f t="shared" ref="W18:W29" si="4">NETWORKDAYS(W4,X4)</f>
        <v>23</v>
      </c>
      <c r="X18" s="5">
        <v>1</v>
      </c>
      <c r="Y18" s="6">
        <f>W18-X18:X18</f>
        <v>22</v>
      </c>
    </row>
    <row r="19" spans="2:25" x14ac:dyDescent="0.25">
      <c r="B19" s="15" t="s">
        <v>194</v>
      </c>
      <c r="C19" s="5">
        <f t="shared" si="0"/>
        <v>20</v>
      </c>
      <c r="D19" s="5">
        <v>0</v>
      </c>
      <c r="E19" s="6">
        <f t="shared" ref="E19:E29" si="5">C19-D19:D19</f>
        <v>20</v>
      </c>
      <c r="G19" s="15" t="s">
        <v>194</v>
      </c>
      <c r="H19" s="5">
        <f t="shared" si="1"/>
        <v>21</v>
      </c>
      <c r="I19" s="5">
        <v>0</v>
      </c>
      <c r="J19" s="6">
        <f t="shared" ref="J19:J29" si="6">H19-I19:I19</f>
        <v>21</v>
      </c>
      <c r="L19" s="15" t="s">
        <v>194</v>
      </c>
      <c r="M19" s="5">
        <f t="shared" si="2"/>
        <v>20</v>
      </c>
      <c r="N19" s="5">
        <v>0</v>
      </c>
      <c r="O19" s="6">
        <f t="shared" ref="O19:O29" si="7">M19-N19:N19</f>
        <v>20</v>
      </c>
      <c r="Q19" s="15" t="s">
        <v>194</v>
      </c>
      <c r="R19" s="5">
        <f t="shared" si="3"/>
        <v>20</v>
      </c>
      <c r="S19" s="5">
        <v>0</v>
      </c>
      <c r="T19" s="6">
        <f t="shared" ref="T19:T29" si="8">R19-S19:S19</f>
        <v>20</v>
      </c>
      <c r="V19" s="15" t="s">
        <v>194</v>
      </c>
      <c r="W19" s="5">
        <f t="shared" si="4"/>
        <v>20</v>
      </c>
      <c r="X19" s="5">
        <v>0</v>
      </c>
      <c r="Y19" s="6">
        <f t="shared" ref="Y19:Y29" si="9">W19-X19:X19</f>
        <v>20</v>
      </c>
    </row>
    <row r="20" spans="2:25" x14ac:dyDescent="0.25">
      <c r="B20" s="15" t="s">
        <v>195</v>
      </c>
      <c r="C20" s="5">
        <f t="shared" si="0"/>
        <v>22</v>
      </c>
      <c r="D20" s="8">
        <v>0</v>
      </c>
      <c r="E20" s="6">
        <f t="shared" si="5"/>
        <v>22</v>
      </c>
      <c r="G20" s="15" t="s">
        <v>195</v>
      </c>
      <c r="H20" s="5">
        <f t="shared" si="1"/>
        <v>23</v>
      </c>
      <c r="I20" s="8">
        <v>1</v>
      </c>
      <c r="J20" s="6">
        <f t="shared" si="6"/>
        <v>22</v>
      </c>
      <c r="L20" s="15" t="s">
        <v>195</v>
      </c>
      <c r="M20" s="5">
        <f t="shared" si="2"/>
        <v>23</v>
      </c>
      <c r="N20" s="8">
        <v>0</v>
      </c>
      <c r="O20" s="6">
        <f t="shared" si="7"/>
        <v>23</v>
      </c>
      <c r="Q20" s="15" t="s">
        <v>195</v>
      </c>
      <c r="R20" s="5">
        <f t="shared" si="3"/>
        <v>22</v>
      </c>
      <c r="S20" s="8">
        <v>0</v>
      </c>
      <c r="T20" s="6">
        <f t="shared" si="8"/>
        <v>22</v>
      </c>
      <c r="V20" s="15" t="s">
        <v>195</v>
      </c>
      <c r="W20" s="5">
        <f t="shared" si="4"/>
        <v>21</v>
      </c>
      <c r="X20" s="8">
        <v>0</v>
      </c>
      <c r="Y20" s="6">
        <f t="shared" si="9"/>
        <v>21</v>
      </c>
    </row>
    <row r="21" spans="2:25" x14ac:dyDescent="0.25">
      <c r="B21" s="15" t="s">
        <v>196</v>
      </c>
      <c r="C21" s="5">
        <f t="shared" si="0"/>
        <v>22</v>
      </c>
      <c r="D21" s="8">
        <v>1</v>
      </c>
      <c r="E21" s="6">
        <f t="shared" si="5"/>
        <v>21</v>
      </c>
      <c r="G21" s="15" t="s">
        <v>196</v>
      </c>
      <c r="H21" s="5">
        <f t="shared" si="1"/>
        <v>21</v>
      </c>
      <c r="I21" s="8">
        <v>0</v>
      </c>
      <c r="J21" s="6">
        <f t="shared" si="6"/>
        <v>21</v>
      </c>
      <c r="L21" s="15" t="s">
        <v>196</v>
      </c>
      <c r="M21" s="5">
        <f t="shared" si="2"/>
        <v>20</v>
      </c>
      <c r="N21" s="8">
        <v>1</v>
      </c>
      <c r="O21" s="6">
        <f t="shared" si="7"/>
        <v>19</v>
      </c>
      <c r="Q21" s="15" t="s">
        <v>196</v>
      </c>
      <c r="R21" s="5">
        <f t="shared" si="3"/>
        <v>21</v>
      </c>
      <c r="S21" s="8">
        <v>1</v>
      </c>
      <c r="T21" s="6">
        <f t="shared" si="8"/>
        <v>20</v>
      </c>
      <c r="V21" s="15" t="s">
        <v>196</v>
      </c>
      <c r="W21" s="5">
        <f t="shared" si="4"/>
        <v>22</v>
      </c>
      <c r="X21" s="8">
        <v>1</v>
      </c>
      <c r="Y21" s="6">
        <f t="shared" si="9"/>
        <v>21</v>
      </c>
    </row>
    <row r="22" spans="2:25" x14ac:dyDescent="0.25">
      <c r="B22" s="15" t="s">
        <v>197</v>
      </c>
      <c r="C22" s="5">
        <f t="shared" si="0"/>
        <v>21</v>
      </c>
      <c r="D22" s="5">
        <v>1</v>
      </c>
      <c r="E22" s="6">
        <f t="shared" si="5"/>
        <v>20</v>
      </c>
      <c r="G22" s="15" t="s">
        <v>197</v>
      </c>
      <c r="H22" s="5">
        <f t="shared" si="1"/>
        <v>22</v>
      </c>
      <c r="I22" s="5">
        <v>1</v>
      </c>
      <c r="J22" s="6">
        <f t="shared" si="6"/>
        <v>21</v>
      </c>
      <c r="L22" s="15" t="s">
        <v>197</v>
      </c>
      <c r="M22" s="5">
        <f t="shared" si="2"/>
        <v>23</v>
      </c>
      <c r="N22" s="5">
        <v>1</v>
      </c>
      <c r="O22" s="6">
        <f t="shared" si="7"/>
        <v>22</v>
      </c>
      <c r="Q22" s="15" t="s">
        <v>197</v>
      </c>
      <c r="R22" s="5">
        <f t="shared" si="3"/>
        <v>23</v>
      </c>
      <c r="S22" s="5">
        <v>1</v>
      </c>
      <c r="T22" s="6">
        <f t="shared" si="8"/>
        <v>22</v>
      </c>
      <c r="V22" s="15" t="s">
        <v>197</v>
      </c>
      <c r="W22" s="5">
        <f t="shared" si="4"/>
        <v>23</v>
      </c>
      <c r="X22" s="5">
        <v>1</v>
      </c>
      <c r="Y22" s="6">
        <f t="shared" si="9"/>
        <v>22</v>
      </c>
    </row>
    <row r="23" spans="2:25" x14ac:dyDescent="0.25">
      <c r="B23" s="15" t="s">
        <v>198</v>
      </c>
      <c r="C23" s="5">
        <f t="shared" si="0"/>
        <v>22</v>
      </c>
      <c r="D23" s="5">
        <v>0</v>
      </c>
      <c r="E23" s="6">
        <f t="shared" si="5"/>
        <v>22</v>
      </c>
      <c r="G23" s="15" t="s">
        <v>198</v>
      </c>
      <c r="H23" s="5">
        <f t="shared" si="1"/>
        <v>22</v>
      </c>
      <c r="I23" s="5">
        <v>0</v>
      </c>
      <c r="J23" s="6">
        <f t="shared" si="6"/>
        <v>22</v>
      </c>
      <c r="L23" s="15" t="s">
        <v>198</v>
      </c>
      <c r="M23" s="5">
        <f t="shared" si="2"/>
        <v>22</v>
      </c>
      <c r="N23" s="5">
        <v>0</v>
      </c>
      <c r="O23" s="6">
        <f t="shared" si="7"/>
        <v>22</v>
      </c>
      <c r="Q23" s="15" t="s">
        <v>198</v>
      </c>
      <c r="R23" s="5">
        <f t="shared" si="3"/>
        <v>21</v>
      </c>
      <c r="S23" s="5">
        <v>0</v>
      </c>
      <c r="T23" s="6">
        <f t="shared" si="8"/>
        <v>21</v>
      </c>
      <c r="V23" s="15" t="s">
        <v>198</v>
      </c>
      <c r="W23" s="5">
        <f t="shared" si="4"/>
        <v>20</v>
      </c>
      <c r="X23" s="5">
        <v>0</v>
      </c>
      <c r="Y23" s="6">
        <f t="shared" si="9"/>
        <v>20</v>
      </c>
    </row>
    <row r="24" spans="2:25" x14ac:dyDescent="0.25">
      <c r="B24" s="15" t="s">
        <v>199</v>
      </c>
      <c r="C24" s="5">
        <f t="shared" si="0"/>
        <v>23</v>
      </c>
      <c r="D24" s="5">
        <v>1</v>
      </c>
      <c r="E24" s="6">
        <f t="shared" si="5"/>
        <v>22</v>
      </c>
      <c r="G24" s="15" t="s">
        <v>199</v>
      </c>
      <c r="H24" s="5">
        <f t="shared" si="1"/>
        <v>21</v>
      </c>
      <c r="I24" s="5">
        <v>1</v>
      </c>
      <c r="J24" s="6">
        <f t="shared" si="6"/>
        <v>20</v>
      </c>
      <c r="L24" s="15" t="s">
        <v>199</v>
      </c>
      <c r="M24" s="5">
        <f t="shared" si="2"/>
        <v>21</v>
      </c>
      <c r="N24" s="5">
        <v>1</v>
      </c>
      <c r="O24" s="6">
        <f t="shared" si="7"/>
        <v>20</v>
      </c>
      <c r="Q24" s="15" t="s">
        <v>199</v>
      </c>
      <c r="R24" s="5">
        <f t="shared" si="3"/>
        <v>22</v>
      </c>
      <c r="S24" s="5">
        <v>1</v>
      </c>
      <c r="T24" s="6">
        <f t="shared" si="8"/>
        <v>21</v>
      </c>
      <c r="V24" s="15" t="s">
        <v>199</v>
      </c>
      <c r="W24" s="5">
        <f t="shared" si="4"/>
        <v>23</v>
      </c>
      <c r="X24" s="5">
        <v>1</v>
      </c>
      <c r="Y24" s="6">
        <f t="shared" si="9"/>
        <v>22</v>
      </c>
    </row>
    <row r="25" spans="2:25" x14ac:dyDescent="0.25">
      <c r="B25" s="15" t="s">
        <v>200</v>
      </c>
      <c r="C25" s="5">
        <f t="shared" si="0"/>
        <v>21</v>
      </c>
      <c r="D25" s="5">
        <v>0</v>
      </c>
      <c r="E25" s="6">
        <f t="shared" si="5"/>
        <v>21</v>
      </c>
      <c r="G25" s="15" t="s">
        <v>200</v>
      </c>
      <c r="H25" s="5">
        <f t="shared" si="1"/>
        <v>23</v>
      </c>
      <c r="I25" s="5">
        <v>0</v>
      </c>
      <c r="J25" s="6">
        <f t="shared" si="6"/>
        <v>23</v>
      </c>
      <c r="L25" s="15" t="s">
        <v>200</v>
      </c>
      <c r="M25" s="5">
        <f t="shared" si="2"/>
        <v>23</v>
      </c>
      <c r="N25" s="5">
        <v>0</v>
      </c>
      <c r="O25" s="6">
        <f t="shared" si="7"/>
        <v>23</v>
      </c>
      <c r="Q25" s="15" t="s">
        <v>200</v>
      </c>
      <c r="R25" s="5">
        <f t="shared" si="3"/>
        <v>23</v>
      </c>
      <c r="S25" s="5">
        <v>0</v>
      </c>
      <c r="T25" s="6">
        <f t="shared" si="8"/>
        <v>23</v>
      </c>
      <c r="V25" s="15" t="s">
        <v>200</v>
      </c>
      <c r="W25" s="5">
        <f t="shared" si="4"/>
        <v>22</v>
      </c>
      <c r="X25" s="5">
        <v>0</v>
      </c>
      <c r="Y25" s="6">
        <f t="shared" si="9"/>
        <v>22</v>
      </c>
    </row>
    <row r="26" spans="2:25" x14ac:dyDescent="0.25">
      <c r="B26" s="15" t="s">
        <v>201</v>
      </c>
      <c r="C26" s="5">
        <f t="shared" si="0"/>
        <v>22</v>
      </c>
      <c r="D26" s="5">
        <v>1</v>
      </c>
      <c r="E26" s="6">
        <f t="shared" si="5"/>
        <v>21</v>
      </c>
      <c r="G26" s="15" t="s">
        <v>201</v>
      </c>
      <c r="H26" s="5">
        <f t="shared" si="1"/>
        <v>22</v>
      </c>
      <c r="I26" s="5">
        <v>1</v>
      </c>
      <c r="J26" s="6">
        <f t="shared" si="6"/>
        <v>21</v>
      </c>
      <c r="L26" s="15" t="s">
        <v>201</v>
      </c>
      <c r="M26" s="5">
        <f t="shared" si="2"/>
        <v>21</v>
      </c>
      <c r="N26" s="5">
        <v>1</v>
      </c>
      <c r="O26" s="6">
        <f t="shared" si="7"/>
        <v>20</v>
      </c>
      <c r="Q26" s="15" t="s">
        <v>201</v>
      </c>
      <c r="R26" s="5">
        <f t="shared" si="3"/>
        <v>20</v>
      </c>
      <c r="S26" s="5">
        <v>1</v>
      </c>
      <c r="T26" s="6">
        <f t="shared" si="8"/>
        <v>19</v>
      </c>
      <c r="V26" s="15" t="s">
        <v>201</v>
      </c>
      <c r="W26" s="5">
        <f t="shared" si="4"/>
        <v>21</v>
      </c>
      <c r="X26" s="5">
        <v>1</v>
      </c>
      <c r="Y26" s="6">
        <f t="shared" si="9"/>
        <v>20</v>
      </c>
    </row>
    <row r="27" spans="2:25" x14ac:dyDescent="0.25">
      <c r="B27" s="15" t="s">
        <v>202</v>
      </c>
      <c r="C27" s="5">
        <f t="shared" si="0"/>
        <v>22</v>
      </c>
      <c r="D27" s="5">
        <v>0</v>
      </c>
      <c r="E27" s="6">
        <f t="shared" si="5"/>
        <v>22</v>
      </c>
      <c r="G27" s="15" t="s">
        <v>202</v>
      </c>
      <c r="H27" s="5">
        <f t="shared" si="1"/>
        <v>21</v>
      </c>
      <c r="I27" s="5">
        <v>0</v>
      </c>
      <c r="J27" s="6">
        <f t="shared" si="6"/>
        <v>21</v>
      </c>
      <c r="L27" s="15" t="s">
        <v>202</v>
      </c>
      <c r="M27" s="5">
        <f t="shared" si="2"/>
        <v>22</v>
      </c>
      <c r="N27" s="5">
        <v>0</v>
      </c>
      <c r="O27" s="6">
        <f t="shared" si="7"/>
        <v>22</v>
      </c>
      <c r="Q27" s="15" t="s">
        <v>202</v>
      </c>
      <c r="R27" s="5">
        <f t="shared" si="3"/>
        <v>23</v>
      </c>
      <c r="S27" s="5">
        <v>0</v>
      </c>
      <c r="T27" s="6">
        <f t="shared" si="8"/>
        <v>23</v>
      </c>
      <c r="V27" s="15" t="s">
        <v>202</v>
      </c>
      <c r="W27" s="5">
        <f t="shared" si="4"/>
        <v>23</v>
      </c>
      <c r="X27" s="5">
        <v>0</v>
      </c>
      <c r="Y27" s="6">
        <f t="shared" si="9"/>
        <v>23</v>
      </c>
    </row>
    <row r="28" spans="2:25" x14ac:dyDescent="0.25">
      <c r="B28" s="15" t="s">
        <v>203</v>
      </c>
      <c r="C28" s="5">
        <f t="shared" si="0"/>
        <v>21</v>
      </c>
      <c r="D28" s="5">
        <v>2</v>
      </c>
      <c r="E28" s="6">
        <f t="shared" si="5"/>
        <v>19</v>
      </c>
      <c r="G28" s="15" t="s">
        <v>203</v>
      </c>
      <c r="H28" s="5">
        <f t="shared" si="1"/>
        <v>22</v>
      </c>
      <c r="I28" s="5">
        <v>2</v>
      </c>
      <c r="J28" s="6">
        <f t="shared" si="6"/>
        <v>20</v>
      </c>
      <c r="L28" s="15" t="s">
        <v>203</v>
      </c>
      <c r="M28" s="5">
        <f t="shared" si="2"/>
        <v>22</v>
      </c>
      <c r="N28" s="5">
        <v>2</v>
      </c>
      <c r="O28" s="6">
        <f t="shared" si="7"/>
        <v>20</v>
      </c>
      <c r="Q28" s="15" t="s">
        <v>203</v>
      </c>
      <c r="R28" s="5">
        <f t="shared" si="3"/>
        <v>22</v>
      </c>
      <c r="S28" s="5">
        <v>2</v>
      </c>
      <c r="T28" s="6">
        <f t="shared" si="8"/>
        <v>20</v>
      </c>
      <c r="V28" s="15" t="s">
        <v>203</v>
      </c>
      <c r="W28" s="5">
        <f t="shared" si="4"/>
        <v>21</v>
      </c>
      <c r="X28" s="5">
        <v>2</v>
      </c>
      <c r="Y28" s="6">
        <f t="shared" si="9"/>
        <v>19</v>
      </c>
    </row>
    <row r="29" spans="2:25" x14ac:dyDescent="0.25">
      <c r="B29" s="19" t="s">
        <v>204</v>
      </c>
      <c r="C29" s="9">
        <f t="shared" si="0"/>
        <v>23</v>
      </c>
      <c r="D29" s="9">
        <v>2</v>
      </c>
      <c r="E29" s="10">
        <f t="shared" si="5"/>
        <v>21</v>
      </c>
      <c r="G29" s="19" t="s">
        <v>204</v>
      </c>
      <c r="H29" s="9">
        <f t="shared" si="1"/>
        <v>22</v>
      </c>
      <c r="I29" s="9">
        <v>2</v>
      </c>
      <c r="J29" s="10">
        <f t="shared" si="6"/>
        <v>20</v>
      </c>
      <c r="L29" s="19" t="s">
        <v>204</v>
      </c>
      <c r="M29" s="9">
        <f t="shared" si="2"/>
        <v>21</v>
      </c>
      <c r="N29" s="9">
        <v>2</v>
      </c>
      <c r="O29" s="10">
        <f t="shared" si="7"/>
        <v>19</v>
      </c>
      <c r="Q29" s="19" t="s">
        <v>204</v>
      </c>
      <c r="R29" s="9">
        <f t="shared" si="3"/>
        <v>21</v>
      </c>
      <c r="S29" s="9">
        <v>2</v>
      </c>
      <c r="T29" s="10">
        <f t="shared" si="8"/>
        <v>19</v>
      </c>
      <c r="V29" s="19" t="s">
        <v>204</v>
      </c>
      <c r="W29" s="9">
        <f t="shared" si="4"/>
        <v>22</v>
      </c>
      <c r="X29" s="9">
        <v>2</v>
      </c>
      <c r="Y29" s="10">
        <f t="shared" si="9"/>
        <v>20</v>
      </c>
    </row>
    <row r="30" spans="2:25" x14ac:dyDescent="0.25">
      <c r="C30" s="2"/>
    </row>
    <row r="31" spans="2:25" x14ac:dyDescent="0.25">
      <c r="C31" s="2"/>
    </row>
    <row r="32" spans="2:25" x14ac:dyDescent="0.25">
      <c r="B32"/>
      <c r="D32" s="2"/>
      <c r="E32" s="2"/>
      <c r="G32" s="2"/>
      <c r="L32" s="2"/>
    </row>
    <row r="33" spans="2:12" x14ac:dyDescent="0.25">
      <c r="B33" s="11"/>
      <c r="C33" s="2"/>
      <c r="D33" s="2"/>
      <c r="E33" s="2"/>
      <c r="G33" s="2"/>
      <c r="L33" s="2"/>
    </row>
    <row r="34" spans="2:12" x14ac:dyDescent="0.25">
      <c r="B34" s="2"/>
      <c r="C34" s="2"/>
      <c r="D34" s="2"/>
      <c r="E34" s="2"/>
      <c r="G34" s="2"/>
      <c r="L34" s="2"/>
    </row>
    <row r="35" spans="2:12" x14ac:dyDescent="0.25">
      <c r="B35" s="2"/>
      <c r="C35" s="2"/>
      <c r="D35" s="2"/>
      <c r="E35" s="2"/>
      <c r="G35" s="2"/>
      <c r="L35" s="2"/>
    </row>
    <row r="36" spans="2:12" x14ac:dyDescent="0.25">
      <c r="B36" s="2"/>
      <c r="C36" s="2"/>
      <c r="D36" s="2"/>
      <c r="E36" s="2"/>
      <c r="G36" s="2"/>
      <c r="L36" s="2"/>
    </row>
    <row r="37" spans="2:12" x14ac:dyDescent="0.25">
      <c r="B37" s="2"/>
      <c r="C37" s="2"/>
      <c r="D37" s="2"/>
      <c r="E37" s="2"/>
      <c r="G37" s="2"/>
      <c r="L37" s="2"/>
    </row>
    <row r="38" spans="2:12" x14ac:dyDescent="0.25">
      <c r="C38" s="2"/>
    </row>
    <row r="39" spans="2:12" x14ac:dyDescent="0.25">
      <c r="C39" s="2"/>
    </row>
    <row r="40" spans="2:12" x14ac:dyDescent="0.25">
      <c r="C40" s="2"/>
    </row>
    <row r="41" spans="2:12" x14ac:dyDescent="0.25">
      <c r="C41" s="2"/>
    </row>
  </sheetData>
  <mergeCells count="10">
    <mergeCell ref="E16:E17"/>
    <mergeCell ref="J16:J17"/>
    <mergeCell ref="O16:O17"/>
    <mergeCell ref="T16:T17"/>
    <mergeCell ref="Y16:Y17"/>
    <mergeCell ref="B2:E2"/>
    <mergeCell ref="G2:J2"/>
    <mergeCell ref="L2:O2"/>
    <mergeCell ref="Q2:T2"/>
    <mergeCell ref="V2:Y2"/>
  </mergeCells>
  <pageMargins left="0.5" right="0.5" top="1" bottom="1.25" header="0.3" footer="0.3"/>
  <pageSetup scale="68" orientation="landscape" r:id="rId1"/>
  <headerFooter scaleWithDoc="0">
    <oddFooter>&amp;R&amp;"Times New Roman,Bold"&amp;12Attachment 2 to Response to KU PSC-2 Question No. 76(b)
Page &amp;P of &amp;N
K.Blake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KU UPLOAD</vt:lpstr>
      <vt:lpstr>YEARLY TOTAL BY EXP ORG</vt:lpstr>
      <vt:lpstr>PIVOT</vt:lpstr>
      <vt:lpstr>TOTAL CALC</vt:lpstr>
      <vt:lpstr>Working Days</vt:lpstr>
      <vt:lpstr>'KU UPLOAD'!Print_Titles</vt:lpstr>
      <vt:lpstr>PIVOT!Print_Titles</vt:lpstr>
      <vt:lpstr>'TOTAL CALC'!Print_Titles</vt:lpstr>
      <vt:lpstr>'YEARLY TOTAL BY EXP ORG'!Print_Titles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2015-01-19T18:58:13Z</dcterms:created>
  <dcterms:modified xsi:type="dcterms:W3CDTF">2015-01-19T18:58:55Z</dcterms:modified>
</cp:coreProperties>
</file>