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555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<sst xmlns="http://schemas.openxmlformats.org/spreadsheetml/2006/main" count="34" uniqueCount="28">
  <si>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Trimble Station 2014 Unplanned Outage Impact</t>
  </si>
  <si>
    <t>TC1</t>
  </si>
  <si>
    <t>TC1038</t>
  </si>
  <si>
    <t>TC1039</t>
  </si>
  <si>
    <t>TC1040</t>
  </si>
  <si>
    <t>TC2</t>
  </si>
  <si>
    <t>TC2-25</t>
  </si>
  <si>
    <t>TC2-27</t>
  </si>
  <si>
    <t>TC2-29</t>
  </si>
  <si>
    <t>Outage ID</t>
  </si>
  <si>
    <t>Oct 7 Burner Outage</t>
  </si>
  <si>
    <t>Nov. 23 1A3 Burner Outage</t>
  </si>
  <si>
    <t>Sept. 14 Tube Leak</t>
  </si>
  <si>
    <t>Dec. 17 Tube Leak</t>
  </si>
  <si>
    <t>Description</t>
  </si>
  <si>
    <t>TC1034</t>
  </si>
  <si>
    <t>April 4th Tube Leak</t>
  </si>
  <si>
    <t>June 29 EHC Outage</t>
  </si>
  <si>
    <t xml:space="preserve"> August Control Valve Outage</t>
  </si>
  <si>
    <t>Total Unplanned Cost 2014</t>
  </si>
  <si>
    <t>Amt</t>
  </si>
  <si>
    <t>TC1 Unplanned</t>
  </si>
  <si>
    <t>TC2 Unplanned</t>
  </si>
  <si>
    <t>TC1035</t>
  </si>
  <si>
    <t>May Air Heater Wash Outage</t>
  </si>
  <si>
    <t>covered with 4th qtr funds</t>
  </si>
  <si>
    <t>Didn't have funds to cover</t>
  </si>
  <si>
    <t>August - 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</si>
</sst>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/>
    </xf>
    <xf numFmtId="41" fontId="32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0" fontId="0" fillId="33" borderId="0" xfId="0" applyFill="1" applyAlignment="1" quotePrefix="1">
      <alignment horizontal="left"/>
    </xf>
    <xf numFmtId="4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41" fontId="3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3" max="3" width="27.421875" style="0" bestFit="1" customWidth="1"/>
    <col min="4" max="4" width="10.57421875" style="2" bestFit="1" customWidth="1"/>
    <col min="5" max="5" width="28.421875" style="0" customWidth="1"/>
  </cols>
  <sheetData>
    <row r="1" spans="1:4" s="4" customFormat="1" ht="15">
      <c r="A1" s="11" t="s">
        <v>0</v>
      </c>
      <c r="D1" s="6"/>
    </row>
    <row r="3" spans="1:4" s="9" customFormat="1" ht="15">
      <c r="A3" s="5" t="s">
        <v>1</v>
      </c>
      <c r="B3" s="5" t="s">
        <v>9</v>
      </c>
      <c r="C3" s="5" t="s">
        <v>14</v>
      </c>
      <c r="D3" s="7" t="s">
        <v>20</v>
      </c>
    </row>
    <row r="4" spans="1:4" s="9" customFormat="1" ht="15">
      <c r="A4" s="5"/>
      <c r="B4" s="5"/>
      <c r="C4" s="5"/>
      <c r="D4" s="8"/>
    </row>
    <row r="5" spans="1:4" s="9" customFormat="1" ht="15">
      <c r="A5" s="5"/>
      <c r="B5" s="10" t="s">
        <v>15</v>
      </c>
      <c r="C5" s="10" t="s">
        <v>16</v>
      </c>
      <c r="D5" s="8">
        <v>92735</v>
      </c>
    </row>
    <row r="6" spans="1:4" s="9" customFormat="1" ht="15">
      <c r="A6" s="5"/>
      <c r="B6" s="10" t="s">
        <v>23</v>
      </c>
      <c r="C6" s="10" t="s">
        <v>24</v>
      </c>
      <c r="D6" s="8">
        <v>252714</v>
      </c>
    </row>
    <row r="7" spans="2:5" ht="15">
      <c r="B7" t="s">
        <v>2</v>
      </c>
      <c r="C7" s="12" t="s">
        <v>18</v>
      </c>
      <c r="D7" s="13">
        <v>110834</v>
      </c>
      <c r="E7" t="s">
        <v>25</v>
      </c>
    </row>
    <row r="8" spans="2:5" ht="15">
      <c r="B8" t="s">
        <v>3</v>
      </c>
      <c r="C8" s="14" t="s">
        <v>10</v>
      </c>
      <c r="D8" s="13">
        <v>143880</v>
      </c>
      <c r="E8" t="s">
        <v>25</v>
      </c>
    </row>
    <row r="9" spans="2:5" ht="15">
      <c r="B9" t="s">
        <v>4</v>
      </c>
      <c r="C9" s="14" t="s">
        <v>11</v>
      </c>
      <c r="D9" s="13">
        <v>55556</v>
      </c>
      <c r="E9" t="s">
        <v>25</v>
      </c>
    </row>
    <row r="10" spans="3:4" s="4" customFormat="1" ht="15.75" thickBot="1">
      <c r="C10" s="5" t="s">
        <v>21</v>
      </c>
      <c r="D10" s="3">
        <f>SUM(D5:D9)</f>
        <v>655719</v>
      </c>
    </row>
    <row r="11" ht="15.75" thickTop="1"/>
    <row r="13" spans="1:4" s="5" customFormat="1" ht="15">
      <c r="A13" s="5" t="s">
        <v>5</v>
      </c>
      <c r="B13" s="5" t="s">
        <v>9</v>
      </c>
      <c r="C13" s="5" t="s">
        <v>14</v>
      </c>
      <c r="D13" s="7" t="s">
        <v>20</v>
      </c>
    </row>
    <row r="14" s="5" customFormat="1" ht="15">
      <c r="D14" s="7"/>
    </row>
    <row r="15" spans="2:4" ht="15">
      <c r="B15" t="s">
        <v>6</v>
      </c>
      <c r="C15" s="1" t="s">
        <v>17</v>
      </c>
      <c r="D15" s="2">
        <v>350421</v>
      </c>
    </row>
    <row r="16" spans="2:5" ht="15">
      <c r="B16" t="s">
        <v>7</v>
      </c>
      <c r="C16" s="14" t="s">
        <v>12</v>
      </c>
      <c r="D16" s="13">
        <v>58538</v>
      </c>
      <c r="E16" t="s">
        <v>25</v>
      </c>
    </row>
    <row r="17" spans="2:5" ht="15">
      <c r="B17" t="s">
        <v>8</v>
      </c>
      <c r="C17" s="14" t="s">
        <v>13</v>
      </c>
      <c r="D17" s="13">
        <f>38936+6133+20000</f>
        <v>65069</v>
      </c>
      <c r="E17" t="s">
        <v>26</v>
      </c>
    </row>
    <row r="18" spans="3:4" s="4" customFormat="1" ht="15.75" thickBot="1">
      <c r="C18" s="5" t="s">
        <v>22</v>
      </c>
      <c r="D18" s="3">
        <f>SUM(D15:D17)</f>
        <v>474028</v>
      </c>
    </row>
    <row r="19" ht="15.75" thickTop="1"/>
    <row r="21" spans="3:4" s="4" customFormat="1" ht="15.75" thickBot="1">
      <c r="C21" s="4" t="s">
        <v>19</v>
      </c>
      <c r="D21" s="3">
        <f>D10+D18</f>
        <v>1129747</v>
      </c>
    </row>
    <row r="22" ht="15.75" thickTop="1"/>
    <row r="25" spans="3:4" s="4" customFormat="1" ht="15.75" thickBot="1">
      <c r="C25" s="15" t="s">
        <v>27</v>
      </c>
      <c r="D25" s="16">
        <f>D7+D8+D9+D16+D17</f>
        <v>433877</v>
      </c>
    </row>
    <row r="2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2015-01-22T00:21:48Z</dcterms:created>
  <dcterms:modified xsi:type="dcterms:W3CDTF">2015-01-22T00:21:53Z</dcterms:modified>
  <cp:category/>
  <cp:version/>
  <cp:contentType/>
  <cp:contentStatus/>
</cp:coreProperties>
</file>