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5576" windowHeight="123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G3" i="1"/>
  <c r="H3" i="1"/>
  <c r="I3" i="1"/>
  <c r="J3" i="1"/>
  <c r="K3" i="1"/>
  <c r="L3" i="1"/>
  <c r="M3" i="1"/>
  <c r="N3" i="1"/>
  <c r="O3" i="1"/>
  <c r="P3" i="1"/>
  <c r="Q3" i="1"/>
  <c r="E3" i="1"/>
</calcChain>
</file>

<file path=xl/sharedStrings.xml><?xml version="1.0" encoding="utf-8"?>
<sst xmlns="http://schemas.openxmlformats.org/spreadsheetml/2006/main" count="220" uniqueCount="59">
  <si>
    <t>KPCo</t>
  </si>
  <si>
    <t>GT/PT</t>
  </si>
  <si>
    <t>Net Energy Cost  ($000)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</si>
  <si>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</si>
  <si>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</si>
  <si>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</si>
  <si>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</si>
  <si>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</si>
  <si>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</si>
  <si>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</si>
  <si>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</si>
  <si>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</si>
  <si>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</si>
  <si>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</si>
  <si>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</si>
  <si>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Fossil</t>
  </si>
  <si>
    <t>$H$309</t>
  </si>
  <si>
    <t>Total</t>
  </si>
  <si>
    <t>Plus:</t>
  </si>
  <si>
    <t>Intra-Company Received  (A/C 151)</t>
  </si>
  <si>
    <t>$H$312</t>
  </si>
  <si>
    <t>$C$311</t>
  </si>
  <si>
    <t>Affiliated Purchases (Rockport)</t>
  </si>
  <si>
    <t>$H$310</t>
  </si>
  <si>
    <t>Less:</t>
  </si>
  <si>
    <t>Intra-Comapnay Delivered</t>
  </si>
  <si>
    <t>$H$322</t>
  </si>
  <si>
    <t>Generation for Off System Sales(A/C 151) (incl affiliated purchases)</t>
  </si>
  <si>
    <t>$H$324+$H$326</t>
  </si>
  <si>
    <t>$C$325</t>
  </si>
  <si>
    <t>Total Net Energy Cost</t>
  </si>
  <si>
    <t>Fossil $/MWh  (excl. Hydro)</t>
  </si>
  <si>
    <t>Net Energy Requirement  (GWH)</t>
  </si>
  <si>
    <t>$B$309</t>
  </si>
  <si>
    <t>Total Generation</t>
  </si>
  <si>
    <t xml:space="preserve">Intra-Company Received </t>
  </si>
  <si>
    <t>$B$312</t>
  </si>
  <si>
    <t>Dedicated Wind Energy Volume</t>
  </si>
  <si>
    <t>$B$313</t>
  </si>
  <si>
    <t xml:space="preserve">External Market Purchases </t>
  </si>
  <si>
    <t>$B$311</t>
  </si>
  <si>
    <t>$B$310</t>
  </si>
  <si>
    <t>$B$322</t>
  </si>
  <si>
    <t>Generation for Off System Sales (incl affiliated purchases)</t>
  </si>
  <si>
    <t>$B$324+$B$326</t>
  </si>
  <si>
    <t>$B$325</t>
  </si>
  <si>
    <t>Total Net Energy Requirement</t>
  </si>
  <si>
    <t>Net Energy Cost (M/KWh)</t>
  </si>
  <si>
    <t>Notes:</t>
  </si>
  <si>
    <t>KPCO 2014 NEC with Mitchell</t>
  </si>
  <si>
    <t>Delta Net Energy Cost (M/KWh)</t>
  </si>
  <si>
    <t>External Market Purchases (Total Option Cost + Wind + Mkt)</t>
  </si>
  <si>
    <t>External Market Purchases Allocated for Off system Sales</t>
  </si>
  <si>
    <t>External Market Purchases - Off system Sales</t>
  </si>
  <si>
    <t xml:space="preserve">               -  </t>
  </si>
  <si>
    <t xml:space="preserve">                       -  </t>
  </si>
  <si>
    <t>SS_DEC13_2014_131204_KP_xML: 6784/13228</t>
  </si>
  <si>
    <t>SS_NOV13_2014_131112_KP_xReg: 6745/12946</t>
  </si>
  <si>
    <t>KPCO 2014 NEC without 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</si>
</sst>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43" fontId="5" fillId="2" borderId="0" xfId="1" applyNumberFormat="1" applyFont="1" applyFill="1"/>
    <xf numFmtId="43" fontId="4" fillId="3" borderId="0" xfId="1" applyNumberFormat="1" applyFont="1" applyFill="1"/>
    <xf numFmtId="43" fontId="5" fillId="2" borderId="0" xfId="1" applyNumberFormat="1" applyFont="1" applyFill="1" applyAlignment="1">
      <alignment horizontal="center"/>
    </xf>
    <xf numFmtId="43" fontId="4" fillId="3" borderId="0" xfId="1" applyNumberFormat="1" applyFont="1" applyFill="1" applyAlignment="1">
      <alignment horizontal="center"/>
    </xf>
    <xf numFmtId="0" fontId="5" fillId="0" borderId="0" xfId="0" applyFont="1"/>
    <xf numFmtId="0" fontId="5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43" fontId="7" fillId="2" borderId="0" xfId="1" applyNumberFormat="1" applyFont="1" applyFill="1"/>
    <xf numFmtId="4" fontId="0" fillId="0" borderId="0" xfId="0" applyNumberFormat="1"/>
    <xf numFmtId="43" fontId="0" fillId="0" borderId="0" xfId="0" applyNumberFormat="1"/>
    <xf numFmtId="0" fontId="2" fillId="4" borderId="0" xfId="0" applyFont="1" applyFill="1"/>
    <xf numFmtId="0" fontId="0" fillId="4" borderId="0" xfId="0" applyFill="1"/>
    <xf numFmtId="43" fontId="5" fillId="4" borderId="0" xfId="1" applyNumberFormat="1" applyFont="1" applyFill="1"/>
    <xf numFmtId="43" fontId="4" fillId="4" borderId="0" xfId="1" applyNumberFormat="1" applyFont="1" applyFill="1"/>
    <xf numFmtId="0" fontId="8" fillId="4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3:Q71"/>
  <sheetViews>
    <sheetView tabSelected="1" topLeftCell="A4" zoomScale="70" zoomScaleNormal="70" workbookViewId="0">
      <selection activeCell="G14" sqref="G14"/>
    </sheetView>
  </sheetViews>
  <sheetFormatPr defaultRowHeight="14.4" x14ac:dyDescent="0.3"/>
  <cols>
    <col min="1" max="1" width="2.44140625" customWidth="1"/>
    <col min="2" max="2" width="8.109375" customWidth="1"/>
    <col min="3" max="3" width="69.33203125" bestFit="1" customWidth="1"/>
    <col min="4" max="4" width="11" hidden="1" customWidth="1"/>
    <col min="5" max="5" width="16.44140625" customWidth="1"/>
    <col min="6" max="17" width="11.5546875" customWidth="1"/>
  </cols>
  <sheetData>
    <row r="3" spans="2:17" ht="15" x14ac:dyDescent="0.25">
      <c r="B3" s="15"/>
      <c r="C3" s="14" t="s">
        <v>50</v>
      </c>
      <c r="D3" s="15"/>
      <c r="E3" s="16">
        <f t="shared" ref="E3:Q3" si="0">E69-E35</f>
        <v>-0.98286649772475343</v>
      </c>
      <c r="F3" s="17">
        <f t="shared" si="0"/>
        <v>-0.27126176766953236</v>
      </c>
      <c r="G3" s="17">
        <f t="shared" si="0"/>
        <v>-1.6827820378162528</v>
      </c>
      <c r="H3" s="17">
        <f t="shared" si="0"/>
        <v>-0.5484102879811843</v>
      </c>
      <c r="I3" s="17">
        <f t="shared" si="0"/>
        <v>-2.712436558706866</v>
      </c>
      <c r="J3" s="17">
        <f t="shared" si="0"/>
        <v>-1.5776258984023954</v>
      </c>
      <c r="K3" s="17">
        <f t="shared" si="0"/>
        <v>0.28721276707787879</v>
      </c>
      <c r="L3" s="17">
        <f t="shared" si="0"/>
        <v>0.99326955403726203</v>
      </c>
      <c r="M3" s="17">
        <f t="shared" si="0"/>
        <v>0.85234332255192768</v>
      </c>
      <c r="N3" s="17">
        <f t="shared" si="0"/>
        <v>-1.5558268662072017</v>
      </c>
      <c r="O3" s="17">
        <f t="shared" si="0"/>
        <v>-2.241971237421744</v>
      </c>
      <c r="P3" s="17">
        <f t="shared" si="0"/>
        <v>-3.4976248025714298</v>
      </c>
      <c r="Q3" s="17">
        <f t="shared" si="0"/>
        <v>-0.46849538371328947</v>
      </c>
    </row>
    <row r="5" spans="2:17" ht="23.25" x14ac:dyDescent="0.35">
      <c r="B5" s="15"/>
      <c r="C5" s="18" t="s">
        <v>58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17" ht="23.25" x14ac:dyDescent="0.35">
      <c r="B6" s="1" t="s">
        <v>0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5" x14ac:dyDescent="0.25">
      <c r="E7" s="4" t="s">
        <v>1</v>
      </c>
      <c r="F7" s="5" t="s">
        <v>1</v>
      </c>
      <c r="G7" s="5" t="s">
        <v>1</v>
      </c>
      <c r="H7" s="5" t="s">
        <v>1</v>
      </c>
      <c r="I7" s="5" t="s">
        <v>1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</row>
    <row r="8" spans="2:17" ht="15" x14ac:dyDescent="0.25">
      <c r="B8" s="6" t="s">
        <v>2</v>
      </c>
      <c r="E8" s="7">
        <v>2014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11</v>
      </c>
      <c r="O8" s="8" t="s">
        <v>12</v>
      </c>
      <c r="P8" s="8" t="s">
        <v>13</v>
      </c>
      <c r="Q8" s="8" t="s">
        <v>14</v>
      </c>
    </row>
    <row r="9" spans="2:17" ht="15" x14ac:dyDescent="0.25">
      <c r="B9" t="s">
        <v>15</v>
      </c>
      <c r="D9" t="s">
        <v>16</v>
      </c>
      <c r="E9" s="2">
        <v>75627.66</v>
      </c>
      <c r="F9" s="3">
        <v>11451.92</v>
      </c>
      <c r="G9" s="3">
        <v>7575.21</v>
      </c>
      <c r="H9" s="3">
        <v>4377.8</v>
      </c>
      <c r="I9" s="3" t="s">
        <v>54</v>
      </c>
      <c r="J9" s="3">
        <v>3173.53</v>
      </c>
      <c r="K9" s="3">
        <v>6453.81</v>
      </c>
      <c r="L9" s="3">
        <v>14419.24</v>
      </c>
      <c r="M9" s="3">
        <v>13549.17</v>
      </c>
      <c r="N9" s="3">
        <v>4170.21</v>
      </c>
      <c r="O9" s="3" t="s">
        <v>54</v>
      </c>
      <c r="P9" s="3">
        <v>3767.31</v>
      </c>
      <c r="Q9" s="3">
        <v>6689.45</v>
      </c>
    </row>
    <row r="10" spans="2:17" ht="15" x14ac:dyDescent="0.25">
      <c r="B10" t="s">
        <v>17</v>
      </c>
      <c r="E10" s="2">
        <v>75627.66</v>
      </c>
      <c r="F10" s="3">
        <v>11451.92</v>
      </c>
      <c r="G10" s="3">
        <v>7575.21</v>
      </c>
      <c r="H10" s="3">
        <v>4377.8</v>
      </c>
      <c r="I10" s="3" t="s">
        <v>54</v>
      </c>
      <c r="J10" s="3">
        <v>3173.53</v>
      </c>
      <c r="K10" s="3">
        <v>6453.81</v>
      </c>
      <c r="L10" s="3">
        <v>14419.24</v>
      </c>
      <c r="M10" s="3">
        <v>13549.17</v>
      </c>
      <c r="N10" s="3">
        <v>4170.21</v>
      </c>
      <c r="O10" s="3" t="s">
        <v>54</v>
      </c>
      <c r="P10" s="3">
        <v>3767.31</v>
      </c>
      <c r="Q10" s="3">
        <v>6689.45</v>
      </c>
    </row>
    <row r="11" spans="2:17" ht="15" x14ac:dyDescent="0.25"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7" ht="15" x14ac:dyDescent="0.25">
      <c r="B12" t="s">
        <v>18</v>
      </c>
      <c r="C12" t="s">
        <v>19</v>
      </c>
      <c r="D12" t="s">
        <v>20</v>
      </c>
      <c r="E12" s="2" t="s">
        <v>55</v>
      </c>
      <c r="F12" s="3" t="s">
        <v>54</v>
      </c>
      <c r="G12" s="3" t="s">
        <v>54</v>
      </c>
      <c r="H12" s="3" t="s">
        <v>54</v>
      </c>
      <c r="I12" s="3" t="s">
        <v>54</v>
      </c>
      <c r="J12" s="3" t="s">
        <v>54</v>
      </c>
      <c r="K12" s="3" t="s">
        <v>54</v>
      </c>
      <c r="L12" s="3" t="s">
        <v>54</v>
      </c>
      <c r="M12" s="3" t="s">
        <v>54</v>
      </c>
      <c r="N12" s="3" t="s">
        <v>54</v>
      </c>
      <c r="O12" s="3" t="s">
        <v>54</v>
      </c>
      <c r="P12" s="3" t="s">
        <v>54</v>
      </c>
      <c r="Q12" s="3" t="s">
        <v>54</v>
      </c>
    </row>
    <row r="13" spans="2:17" ht="15" x14ac:dyDescent="0.25">
      <c r="C13" t="s">
        <v>51</v>
      </c>
      <c r="D13" s="9" t="s">
        <v>21</v>
      </c>
      <c r="E13" s="2">
        <v>93338.19</v>
      </c>
      <c r="F13" s="3">
        <v>6858.53</v>
      </c>
      <c r="G13" s="3">
        <v>7038.81</v>
      </c>
      <c r="H13" s="3">
        <v>7668.99</v>
      </c>
      <c r="I13" s="3">
        <v>10788.65</v>
      </c>
      <c r="J13" s="3">
        <v>10506.91</v>
      </c>
      <c r="K13" s="3">
        <v>6332.97</v>
      </c>
      <c r="L13" s="3">
        <v>3497.78</v>
      </c>
      <c r="M13" s="3">
        <v>3417.47</v>
      </c>
      <c r="N13" s="3">
        <v>6157.72</v>
      </c>
      <c r="O13" s="3">
        <v>9232.9500000000007</v>
      </c>
      <c r="P13" s="3">
        <v>12404.03</v>
      </c>
      <c r="Q13" s="3">
        <v>9433.3799999999992</v>
      </c>
    </row>
    <row r="14" spans="2:17" ht="15" x14ac:dyDescent="0.25">
      <c r="C14" t="s">
        <v>22</v>
      </c>
      <c r="D14" t="s">
        <v>23</v>
      </c>
      <c r="E14" s="2">
        <v>58340.62</v>
      </c>
      <c r="F14" s="3">
        <v>5813.01</v>
      </c>
      <c r="G14" s="3">
        <v>5790.57</v>
      </c>
      <c r="H14" s="3">
        <v>6094.2</v>
      </c>
      <c r="I14" s="3">
        <v>4505.0600000000004</v>
      </c>
      <c r="J14" s="3">
        <v>2609.2800000000002</v>
      </c>
      <c r="K14" s="3">
        <v>5195.0600000000004</v>
      </c>
      <c r="L14" s="3">
        <v>5322.7</v>
      </c>
      <c r="M14" s="3">
        <v>5359.28</v>
      </c>
      <c r="N14" s="3">
        <v>5145.34</v>
      </c>
      <c r="O14" s="3">
        <v>5745.19</v>
      </c>
      <c r="P14" s="3">
        <v>1795.96</v>
      </c>
      <c r="Q14" s="3">
        <v>4964.9799999999996</v>
      </c>
    </row>
    <row r="15" spans="2:17" ht="15" x14ac:dyDescent="0.25">
      <c r="B15" t="s">
        <v>24</v>
      </c>
      <c r="C15" t="s">
        <v>25</v>
      </c>
      <c r="D15" t="s">
        <v>26</v>
      </c>
      <c r="E15" s="2" t="s">
        <v>55</v>
      </c>
      <c r="F15" s="3" t="s">
        <v>54</v>
      </c>
      <c r="G15" s="3" t="s">
        <v>54</v>
      </c>
      <c r="H15" s="3" t="s">
        <v>54</v>
      </c>
      <c r="I15" s="3" t="s">
        <v>54</v>
      </c>
      <c r="J15" s="3" t="s">
        <v>54</v>
      </c>
      <c r="K15" s="3" t="s">
        <v>54</v>
      </c>
      <c r="L15" s="3" t="s">
        <v>54</v>
      </c>
      <c r="M15" s="3" t="s">
        <v>54</v>
      </c>
      <c r="N15" s="3" t="s">
        <v>54</v>
      </c>
      <c r="O15" s="3" t="s">
        <v>54</v>
      </c>
      <c r="P15" s="3" t="s">
        <v>54</v>
      </c>
      <c r="Q15" s="3" t="s">
        <v>54</v>
      </c>
    </row>
    <row r="16" spans="2:17" ht="15" x14ac:dyDescent="0.25">
      <c r="C16" t="s">
        <v>27</v>
      </c>
      <c r="D16" t="s">
        <v>28</v>
      </c>
      <c r="E16" s="2">
        <v>18804.240000000002</v>
      </c>
      <c r="F16" s="3">
        <v>2061.19</v>
      </c>
      <c r="G16" s="3">
        <v>1898.58</v>
      </c>
      <c r="H16" s="3">
        <v>801.55</v>
      </c>
      <c r="I16" s="3" t="s">
        <v>54</v>
      </c>
      <c r="J16" s="3">
        <v>591.44000000000005</v>
      </c>
      <c r="K16" s="3">
        <v>1733.54</v>
      </c>
      <c r="L16" s="3">
        <v>4534.16</v>
      </c>
      <c r="M16" s="3">
        <v>4260.33</v>
      </c>
      <c r="N16" s="3">
        <v>901.92</v>
      </c>
      <c r="O16" s="3" t="s">
        <v>54</v>
      </c>
      <c r="P16" s="3">
        <v>498.79</v>
      </c>
      <c r="Q16" s="3">
        <v>1522.73</v>
      </c>
    </row>
    <row r="17" spans="2:17" ht="15" x14ac:dyDescent="0.25">
      <c r="C17" s="10" t="s">
        <v>53</v>
      </c>
      <c r="D17" s="9" t="s">
        <v>29</v>
      </c>
      <c r="E17" s="11">
        <v>7070.04</v>
      </c>
      <c r="F17" s="3">
        <v>653.04999999999995</v>
      </c>
      <c r="G17" s="3">
        <v>636.98</v>
      </c>
      <c r="H17" s="3">
        <v>604.96</v>
      </c>
      <c r="I17" s="3">
        <v>589.34</v>
      </c>
      <c r="J17" s="3">
        <v>603.25</v>
      </c>
      <c r="K17" s="3">
        <v>537.36</v>
      </c>
      <c r="L17" s="3">
        <v>634.17999999999995</v>
      </c>
      <c r="M17" s="3">
        <v>615.91999999999996</v>
      </c>
      <c r="N17" s="3">
        <v>524.5</v>
      </c>
      <c r="O17" s="3">
        <v>569.36</v>
      </c>
      <c r="P17" s="3">
        <v>533.36</v>
      </c>
      <c r="Q17" s="3">
        <v>567.78</v>
      </c>
    </row>
    <row r="18" spans="2:17" ht="15" x14ac:dyDescent="0.25">
      <c r="C18" t="s">
        <v>30</v>
      </c>
      <c r="E18" s="2">
        <v>201432.2</v>
      </c>
      <c r="F18" s="3">
        <v>21409.22</v>
      </c>
      <c r="G18" s="3">
        <v>17869.04</v>
      </c>
      <c r="H18" s="3">
        <v>16734.47</v>
      </c>
      <c r="I18" s="3">
        <v>14704.37</v>
      </c>
      <c r="J18" s="3">
        <v>15095.02</v>
      </c>
      <c r="K18" s="3">
        <v>15710.94</v>
      </c>
      <c r="L18" s="3">
        <v>18071.39</v>
      </c>
      <c r="M18" s="3">
        <v>17449.66</v>
      </c>
      <c r="N18" s="3">
        <v>14046.85</v>
      </c>
      <c r="O18" s="3">
        <v>14408.78</v>
      </c>
      <c r="P18" s="3">
        <v>16935.16</v>
      </c>
      <c r="Q18" s="3">
        <v>18997.3</v>
      </c>
    </row>
    <row r="19" spans="2:17" ht="15" x14ac:dyDescent="0.25"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15" x14ac:dyDescent="0.25">
      <c r="C20" t="s">
        <v>31</v>
      </c>
      <c r="E20" s="2">
        <v>33</v>
      </c>
      <c r="F20" s="3">
        <v>32.67</v>
      </c>
      <c r="G20" s="3">
        <v>32.9</v>
      </c>
      <c r="H20" s="3">
        <v>33.5</v>
      </c>
      <c r="I20" s="3"/>
      <c r="J20" s="3">
        <v>33.11</v>
      </c>
      <c r="K20" s="3">
        <v>34.090000000000003</v>
      </c>
      <c r="L20" s="3">
        <v>33.21</v>
      </c>
      <c r="M20" s="3">
        <v>32.82</v>
      </c>
      <c r="N20" s="3">
        <v>32.659999999999997</v>
      </c>
      <c r="O20" s="3"/>
      <c r="P20" s="3">
        <v>32.75</v>
      </c>
      <c r="Q20" s="3">
        <v>32.520000000000003</v>
      </c>
    </row>
    <row r="21" spans="2:17" ht="15" x14ac:dyDescent="0.25">
      <c r="C21" s="12"/>
      <c r="D21" s="12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15" x14ac:dyDescent="0.25">
      <c r="B22" s="6" t="s">
        <v>32</v>
      </c>
      <c r="D22" s="13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15" x14ac:dyDescent="0.25">
      <c r="B23" t="s">
        <v>15</v>
      </c>
      <c r="D23" t="s">
        <v>33</v>
      </c>
      <c r="E23" s="2">
        <v>2292.0700000000002</v>
      </c>
      <c r="F23" s="3">
        <v>350.53</v>
      </c>
      <c r="G23" s="3">
        <v>230.27</v>
      </c>
      <c r="H23" s="3">
        <v>130.69</v>
      </c>
      <c r="I23" s="3" t="s">
        <v>54</v>
      </c>
      <c r="J23" s="3">
        <v>95.84</v>
      </c>
      <c r="K23" s="3">
        <v>189.33</v>
      </c>
      <c r="L23" s="3">
        <v>434.19</v>
      </c>
      <c r="M23" s="3">
        <v>412.81</v>
      </c>
      <c r="N23" s="3">
        <v>127.69</v>
      </c>
      <c r="O23" s="3" t="s">
        <v>54</v>
      </c>
      <c r="P23" s="3">
        <v>115.04</v>
      </c>
      <c r="Q23" s="3">
        <v>205.69</v>
      </c>
    </row>
    <row r="24" spans="2:17" ht="15" x14ac:dyDescent="0.25">
      <c r="B24" t="s">
        <v>34</v>
      </c>
      <c r="E24" s="2">
        <v>2292.0700000000002</v>
      </c>
      <c r="F24" s="3">
        <v>350.53</v>
      </c>
      <c r="G24" s="3">
        <v>230.27</v>
      </c>
      <c r="H24" s="3">
        <v>130.69</v>
      </c>
      <c r="I24" s="3" t="s">
        <v>54</v>
      </c>
      <c r="J24" s="3">
        <v>95.84</v>
      </c>
      <c r="K24" s="3">
        <v>189.33</v>
      </c>
      <c r="L24" s="3">
        <v>434.19</v>
      </c>
      <c r="M24" s="3">
        <v>412.81</v>
      </c>
      <c r="N24" s="3">
        <v>127.69</v>
      </c>
      <c r="O24" s="3" t="s">
        <v>54</v>
      </c>
      <c r="P24" s="3">
        <v>115.04</v>
      </c>
      <c r="Q24" s="3">
        <v>205.69</v>
      </c>
    </row>
    <row r="25" spans="2:17" ht="15" x14ac:dyDescent="0.25"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5" x14ac:dyDescent="0.25">
      <c r="B26" t="s">
        <v>18</v>
      </c>
      <c r="C26" t="s">
        <v>35</v>
      </c>
      <c r="D26" t="s">
        <v>36</v>
      </c>
      <c r="E26" s="2" t="s">
        <v>55</v>
      </c>
      <c r="F26" s="3" t="s">
        <v>54</v>
      </c>
      <c r="G26" s="3" t="s">
        <v>54</v>
      </c>
      <c r="H26" s="3" t="s">
        <v>54</v>
      </c>
      <c r="I26" s="3" t="s">
        <v>54</v>
      </c>
      <c r="J26" s="3" t="s">
        <v>54</v>
      </c>
      <c r="K26" s="3" t="s">
        <v>54</v>
      </c>
      <c r="L26" s="3" t="s">
        <v>54</v>
      </c>
      <c r="M26" s="3" t="s">
        <v>54</v>
      </c>
      <c r="N26" s="3" t="s">
        <v>54</v>
      </c>
      <c r="O26" s="3" t="s">
        <v>54</v>
      </c>
      <c r="P26" s="3" t="s">
        <v>54</v>
      </c>
      <c r="Q26" s="3" t="s">
        <v>54</v>
      </c>
    </row>
    <row r="27" spans="2:17" ht="15" x14ac:dyDescent="0.25">
      <c r="C27" t="s">
        <v>37</v>
      </c>
      <c r="D27" t="s">
        <v>38</v>
      </c>
      <c r="E27" s="2" t="s">
        <v>55</v>
      </c>
      <c r="F27" s="3" t="s">
        <v>54</v>
      </c>
      <c r="G27" s="3" t="s">
        <v>54</v>
      </c>
      <c r="H27" s="3" t="s">
        <v>54</v>
      </c>
      <c r="I27" s="3" t="s">
        <v>54</v>
      </c>
      <c r="J27" s="3" t="s">
        <v>54</v>
      </c>
      <c r="K27" s="3" t="s">
        <v>54</v>
      </c>
      <c r="L27" s="3" t="s">
        <v>54</v>
      </c>
      <c r="M27" s="3" t="s">
        <v>54</v>
      </c>
      <c r="N27" s="3" t="s">
        <v>54</v>
      </c>
      <c r="O27" s="3" t="s">
        <v>54</v>
      </c>
      <c r="P27" s="3" t="s">
        <v>54</v>
      </c>
      <c r="Q27" s="3" t="s">
        <v>54</v>
      </c>
    </row>
    <row r="28" spans="2:17" ht="15" x14ac:dyDescent="0.25">
      <c r="C28" t="s">
        <v>39</v>
      </c>
      <c r="D28" t="s">
        <v>40</v>
      </c>
      <c r="E28" s="2">
        <v>2976.78</v>
      </c>
      <c r="F28" s="3">
        <v>205.21</v>
      </c>
      <c r="G28" s="3">
        <v>212.25</v>
      </c>
      <c r="H28" s="3">
        <v>244.73</v>
      </c>
      <c r="I28" s="3">
        <v>334.24</v>
      </c>
      <c r="J28" s="3">
        <v>342.4</v>
      </c>
      <c r="K28" s="3">
        <v>216.47</v>
      </c>
      <c r="L28" s="3">
        <v>93.43</v>
      </c>
      <c r="M28" s="3">
        <v>115.88</v>
      </c>
      <c r="N28" s="3">
        <v>209.91</v>
      </c>
      <c r="O28" s="3">
        <v>287.91000000000003</v>
      </c>
      <c r="P28" s="3">
        <v>399.66</v>
      </c>
      <c r="Q28" s="3">
        <v>314.69</v>
      </c>
    </row>
    <row r="29" spans="2:17" ht="15" x14ac:dyDescent="0.25">
      <c r="C29" t="s">
        <v>22</v>
      </c>
      <c r="D29" t="s">
        <v>41</v>
      </c>
      <c r="E29" s="2">
        <v>2368.2399999999998</v>
      </c>
      <c r="F29" s="3">
        <v>242.01</v>
      </c>
      <c r="G29" s="3">
        <v>241.64</v>
      </c>
      <c r="H29" s="3">
        <v>250.21</v>
      </c>
      <c r="I29" s="3">
        <v>184.41</v>
      </c>
      <c r="J29" s="3">
        <v>104.14</v>
      </c>
      <c r="K29" s="3">
        <v>207.11</v>
      </c>
      <c r="L29" s="3">
        <v>210.33</v>
      </c>
      <c r="M29" s="3">
        <v>213.16</v>
      </c>
      <c r="N29" s="3">
        <v>205.16</v>
      </c>
      <c r="O29" s="3">
        <v>233.89</v>
      </c>
      <c r="P29" s="3">
        <v>73.239999999999995</v>
      </c>
      <c r="Q29" s="3">
        <v>202.94</v>
      </c>
    </row>
    <row r="30" spans="2:17" ht="15" x14ac:dyDescent="0.25">
      <c r="B30" t="s">
        <v>24</v>
      </c>
      <c r="C30" t="s">
        <v>25</v>
      </c>
      <c r="D30" t="s">
        <v>42</v>
      </c>
      <c r="E30" s="2" t="s">
        <v>55</v>
      </c>
      <c r="F30" s="3" t="s">
        <v>54</v>
      </c>
      <c r="G30" s="3" t="s">
        <v>54</v>
      </c>
      <c r="H30" s="3" t="s">
        <v>54</v>
      </c>
      <c r="I30" s="3" t="s">
        <v>54</v>
      </c>
      <c r="J30" s="3" t="s">
        <v>54</v>
      </c>
      <c r="K30" s="3" t="s">
        <v>54</v>
      </c>
      <c r="L30" s="3" t="s">
        <v>54</v>
      </c>
      <c r="M30" s="3" t="s">
        <v>54</v>
      </c>
      <c r="N30" s="3" t="s">
        <v>54</v>
      </c>
      <c r="O30" s="3" t="s">
        <v>54</v>
      </c>
      <c r="P30" s="3" t="s">
        <v>54</v>
      </c>
      <c r="Q30" s="3" t="s">
        <v>54</v>
      </c>
    </row>
    <row r="31" spans="2:17" ht="15" x14ac:dyDescent="0.25">
      <c r="C31" t="s">
        <v>43</v>
      </c>
      <c r="D31" t="s">
        <v>44</v>
      </c>
      <c r="E31" s="2">
        <v>670.69</v>
      </c>
      <c r="F31" s="3">
        <v>71.28</v>
      </c>
      <c r="G31" s="3">
        <v>70.37</v>
      </c>
      <c r="H31" s="3">
        <v>27.87</v>
      </c>
      <c r="I31" s="3" t="s">
        <v>54</v>
      </c>
      <c r="J31" s="3">
        <v>20.399999999999999</v>
      </c>
      <c r="K31" s="3">
        <v>62.36</v>
      </c>
      <c r="L31" s="3">
        <v>161.78</v>
      </c>
      <c r="M31" s="3">
        <v>152.31</v>
      </c>
      <c r="N31" s="3">
        <v>33.76</v>
      </c>
      <c r="O31" s="3" t="s">
        <v>54</v>
      </c>
      <c r="P31" s="3">
        <v>17.38</v>
      </c>
      <c r="Q31" s="3">
        <v>53.17</v>
      </c>
    </row>
    <row r="32" spans="2:17" ht="15" x14ac:dyDescent="0.25">
      <c r="C32" s="10" t="s">
        <v>52</v>
      </c>
      <c r="D32" s="10" t="s">
        <v>45</v>
      </c>
      <c r="E32" s="11">
        <v>214.86</v>
      </c>
      <c r="F32" s="3">
        <v>18.739999999999998</v>
      </c>
      <c r="G32" s="3">
        <v>19.38</v>
      </c>
      <c r="H32" s="3">
        <v>18.739999999999998</v>
      </c>
      <c r="I32" s="3">
        <v>18.420000000000002</v>
      </c>
      <c r="J32" s="3">
        <v>19.739999999999998</v>
      </c>
      <c r="K32" s="3">
        <v>16.86</v>
      </c>
      <c r="L32" s="3">
        <v>16.54</v>
      </c>
      <c r="M32" s="3">
        <v>17.329999999999998</v>
      </c>
      <c r="N32" s="3">
        <v>16.940000000000001</v>
      </c>
      <c r="O32" s="3">
        <v>17.86</v>
      </c>
      <c r="P32" s="3">
        <v>16.93</v>
      </c>
      <c r="Q32" s="3">
        <v>17.39</v>
      </c>
    </row>
    <row r="33" spans="2:17" ht="15" x14ac:dyDescent="0.25">
      <c r="C33" t="s">
        <v>46</v>
      </c>
      <c r="E33" s="2">
        <v>6751.53</v>
      </c>
      <c r="F33" s="3">
        <v>707.72</v>
      </c>
      <c r="G33" s="3">
        <v>594.41</v>
      </c>
      <c r="H33" s="3">
        <v>579.01</v>
      </c>
      <c r="I33" s="3">
        <v>500.23</v>
      </c>
      <c r="J33" s="3">
        <v>502.24</v>
      </c>
      <c r="K33" s="3">
        <v>533.69000000000005</v>
      </c>
      <c r="L33" s="3">
        <v>559.63</v>
      </c>
      <c r="M33" s="3">
        <v>572.22</v>
      </c>
      <c r="N33" s="3">
        <v>492.07</v>
      </c>
      <c r="O33" s="3">
        <v>503.94</v>
      </c>
      <c r="P33" s="3">
        <v>553.63</v>
      </c>
      <c r="Q33" s="3">
        <v>652.76</v>
      </c>
    </row>
    <row r="34" spans="2:17" ht="15" x14ac:dyDescent="0.25"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5" x14ac:dyDescent="0.25">
      <c r="C35" t="s">
        <v>47</v>
      </c>
      <c r="E35" s="2">
        <v>29.84</v>
      </c>
      <c r="F35" s="3">
        <v>30.25</v>
      </c>
      <c r="G35" s="3">
        <v>30.06</v>
      </c>
      <c r="H35" s="3">
        <v>28.9</v>
      </c>
      <c r="I35" s="3">
        <v>29.4</v>
      </c>
      <c r="J35" s="3">
        <v>30.06</v>
      </c>
      <c r="K35" s="3">
        <v>29.44</v>
      </c>
      <c r="L35" s="3">
        <v>32.29</v>
      </c>
      <c r="M35" s="3">
        <v>30.49</v>
      </c>
      <c r="N35" s="3">
        <v>28.55</v>
      </c>
      <c r="O35" s="3">
        <v>28.59</v>
      </c>
      <c r="P35" s="3">
        <v>30.59</v>
      </c>
      <c r="Q35" s="3">
        <v>29.1</v>
      </c>
    </row>
    <row r="37" spans="2:17" ht="15" x14ac:dyDescent="0.25">
      <c r="B37" t="s">
        <v>48</v>
      </c>
      <c r="C37" t="s">
        <v>56</v>
      </c>
    </row>
    <row r="39" spans="2:17" ht="23.25" x14ac:dyDescent="0.35">
      <c r="B39" s="15"/>
      <c r="C39" s="18" t="s">
        <v>49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ht="23.25" x14ac:dyDescent="0.35">
      <c r="B40" s="1" t="s">
        <v>0</v>
      </c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5" x14ac:dyDescent="0.25">
      <c r="E41" s="4" t="s">
        <v>1</v>
      </c>
      <c r="F41" s="5" t="s">
        <v>1</v>
      </c>
      <c r="G41" s="5" t="s">
        <v>1</v>
      </c>
      <c r="H41" s="5" t="s">
        <v>1</v>
      </c>
      <c r="I41" s="5" t="s">
        <v>1</v>
      </c>
      <c r="J41" s="5" t="s">
        <v>1</v>
      </c>
      <c r="K41" s="5" t="s">
        <v>1</v>
      </c>
      <c r="L41" s="5" t="s">
        <v>1</v>
      </c>
      <c r="M41" s="5" t="s">
        <v>1</v>
      </c>
      <c r="N41" s="5" t="s">
        <v>1</v>
      </c>
      <c r="O41" s="5" t="s">
        <v>1</v>
      </c>
      <c r="P41" s="5" t="s">
        <v>1</v>
      </c>
      <c r="Q41" s="5" t="s">
        <v>1</v>
      </c>
    </row>
    <row r="42" spans="2:17" ht="15" x14ac:dyDescent="0.25">
      <c r="B42" s="6" t="s">
        <v>2</v>
      </c>
      <c r="E42" s="7">
        <v>2014</v>
      </c>
      <c r="F42" s="8" t="s">
        <v>3</v>
      </c>
      <c r="G42" s="8" t="s">
        <v>4</v>
      </c>
      <c r="H42" s="8" t="s">
        <v>5</v>
      </c>
      <c r="I42" s="8" t="s">
        <v>6</v>
      </c>
      <c r="J42" s="8" t="s">
        <v>7</v>
      </c>
      <c r="K42" s="8" t="s">
        <v>8</v>
      </c>
      <c r="L42" s="8" t="s">
        <v>9</v>
      </c>
      <c r="M42" s="8" t="s">
        <v>10</v>
      </c>
      <c r="N42" s="8" t="s">
        <v>11</v>
      </c>
      <c r="O42" s="8" t="s">
        <v>12</v>
      </c>
      <c r="P42" s="8" t="s">
        <v>13</v>
      </c>
      <c r="Q42" s="8" t="s">
        <v>14</v>
      </c>
    </row>
    <row r="43" spans="2:17" ht="15" x14ac:dyDescent="0.25">
      <c r="B43" t="s">
        <v>15</v>
      </c>
      <c r="D43" t="s">
        <v>16</v>
      </c>
      <c r="E43" s="2">
        <v>158409.18811641616</v>
      </c>
      <c r="F43" s="3">
        <v>20732.639739884959</v>
      </c>
      <c r="G43" s="3">
        <v>13317.954630446595</v>
      </c>
      <c r="H43" s="3">
        <v>14851.833988600012</v>
      </c>
      <c r="I43" s="3">
        <v>7316.9305656323431</v>
      </c>
      <c r="J43" s="3">
        <v>8571.0812607669814</v>
      </c>
      <c r="K43" s="3">
        <v>12227.989597209722</v>
      </c>
      <c r="L43" s="3">
        <v>23503.258723992698</v>
      </c>
      <c r="M43" s="3">
        <v>20814.27949496307</v>
      </c>
      <c r="N43" s="3">
        <v>7086.1988488496072</v>
      </c>
      <c r="O43" s="3">
        <v>5306.8009456539721</v>
      </c>
      <c r="P43" s="3">
        <v>10296.158798463623</v>
      </c>
      <c r="Q43" s="3">
        <v>14384.061521952555</v>
      </c>
    </row>
    <row r="44" spans="2:17" ht="15" x14ac:dyDescent="0.25">
      <c r="B44" t="s">
        <v>17</v>
      </c>
      <c r="E44" s="2">
        <v>158409.18811641616</v>
      </c>
      <c r="F44" s="3">
        <v>20732.639739884959</v>
      </c>
      <c r="G44" s="3">
        <v>13317.954630446595</v>
      </c>
      <c r="H44" s="3">
        <v>14851.833988600012</v>
      </c>
      <c r="I44" s="3">
        <v>7316.9305656323431</v>
      </c>
      <c r="J44" s="3">
        <v>8571.0812607669814</v>
      </c>
      <c r="K44" s="3">
        <v>12227.989597209722</v>
      </c>
      <c r="L44" s="3">
        <v>23503.258723992698</v>
      </c>
      <c r="M44" s="3">
        <v>20814.27949496307</v>
      </c>
      <c r="N44" s="3">
        <v>7086.1988488496072</v>
      </c>
      <c r="O44" s="3">
        <v>5306.8009456539721</v>
      </c>
      <c r="P44" s="3">
        <v>10296.158798463623</v>
      </c>
      <c r="Q44" s="3">
        <v>14384.061521952555</v>
      </c>
    </row>
    <row r="45" spans="2:17" ht="15" x14ac:dyDescent="0.25"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5" x14ac:dyDescent="0.25">
      <c r="B46" t="s">
        <v>18</v>
      </c>
      <c r="C46" t="s">
        <v>19</v>
      </c>
      <c r="D46" t="s">
        <v>20</v>
      </c>
      <c r="E46" s="2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</row>
    <row r="47" spans="2:17" ht="15" x14ac:dyDescent="0.25">
      <c r="C47" t="s">
        <v>51</v>
      </c>
      <c r="D47" s="9" t="s">
        <v>21</v>
      </c>
      <c r="E47" s="2">
        <v>36204.354319999999</v>
      </c>
      <c r="F47" s="3">
        <v>2195.3284900000003</v>
      </c>
      <c r="G47" s="3">
        <v>2179.8453</v>
      </c>
      <c r="H47" s="3">
        <v>1431.88176</v>
      </c>
      <c r="I47" s="3">
        <v>3093.4141600000003</v>
      </c>
      <c r="J47" s="3">
        <v>5341.2346500000003</v>
      </c>
      <c r="K47" s="3">
        <v>3343.2279600000002</v>
      </c>
      <c r="L47" s="3">
        <v>1078.13006</v>
      </c>
      <c r="M47" s="3">
        <v>1271.4438900000002</v>
      </c>
      <c r="N47" s="3">
        <v>3289.48794</v>
      </c>
      <c r="O47" s="3">
        <v>3364.7131099999997</v>
      </c>
      <c r="P47" s="3">
        <v>4428.9467699999996</v>
      </c>
      <c r="Q47" s="3">
        <v>5186.7002300000004</v>
      </c>
    </row>
    <row r="48" spans="2:17" ht="15" x14ac:dyDescent="0.25">
      <c r="C48" t="s">
        <v>22</v>
      </c>
      <c r="D48" t="s">
        <v>23</v>
      </c>
      <c r="E48" s="2">
        <v>58075.997273634006</v>
      </c>
      <c r="F48" s="3">
        <v>5813.0132295039839</v>
      </c>
      <c r="G48" s="3">
        <v>5781.6722550070708</v>
      </c>
      <c r="H48" s="3">
        <v>6024.1392500000002</v>
      </c>
      <c r="I48" s="3">
        <v>4491.9069247859125</v>
      </c>
      <c r="J48" s="3">
        <v>2603.0725692571718</v>
      </c>
      <c r="K48" s="3">
        <v>5183.0035561616023</v>
      </c>
      <c r="L48" s="3">
        <v>5283.8786237613667</v>
      </c>
      <c r="M48" s="3">
        <v>5325.978016483612</v>
      </c>
      <c r="N48" s="3">
        <v>5115.8846561016462</v>
      </c>
      <c r="O48" s="3">
        <v>5705.1858079316944</v>
      </c>
      <c r="P48" s="3">
        <v>1832.7690773129982</v>
      </c>
      <c r="Q48" s="3">
        <v>4915.4933073269585</v>
      </c>
    </row>
    <row r="49" spans="2:17" ht="15" x14ac:dyDescent="0.25">
      <c r="B49" t="s">
        <v>24</v>
      </c>
      <c r="C49" t="s">
        <v>25</v>
      </c>
      <c r="D49" t="s">
        <v>26</v>
      </c>
      <c r="E49" s="2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</row>
    <row r="50" spans="2:17" ht="15" x14ac:dyDescent="0.25">
      <c r="C50" t="s">
        <v>27</v>
      </c>
      <c r="D50" t="s">
        <v>28</v>
      </c>
      <c r="E50" s="2">
        <v>51663.210952000001</v>
      </c>
      <c r="F50" s="3">
        <v>6947.3646289999997</v>
      </c>
      <c r="G50" s="3">
        <v>3898.0652749999999</v>
      </c>
      <c r="H50" s="3">
        <v>5348.330178000002</v>
      </c>
      <c r="I50" s="3">
        <v>1066.750127</v>
      </c>
      <c r="J50" s="3">
        <v>1665.9895850000005</v>
      </c>
      <c r="K50" s="3">
        <v>4404.6857539999992</v>
      </c>
      <c r="L50" s="3">
        <v>10653.552992000001</v>
      </c>
      <c r="M50" s="3">
        <v>8914.636031</v>
      </c>
      <c r="N50" s="3">
        <v>1730.0283650000001</v>
      </c>
      <c r="O50" s="3">
        <v>601.41628100000003</v>
      </c>
      <c r="P50" s="3">
        <v>1154.0686160000002</v>
      </c>
      <c r="Q50" s="3">
        <v>5278.3231190000006</v>
      </c>
    </row>
    <row r="51" spans="2:17" ht="15" x14ac:dyDescent="0.25">
      <c r="C51" s="10" t="s">
        <v>53</v>
      </c>
      <c r="D51" s="9" t="s">
        <v>29</v>
      </c>
      <c r="E51" s="11">
        <v>6178.4745370000001</v>
      </c>
      <c r="F51" s="3">
        <v>576.91842200000019</v>
      </c>
      <c r="G51" s="3">
        <v>513.62575100000004</v>
      </c>
      <c r="H51" s="3">
        <v>527.18126500000017</v>
      </c>
      <c r="I51" s="3">
        <v>485.55844500000006</v>
      </c>
      <c r="J51" s="3">
        <v>544.42382999999995</v>
      </c>
      <c r="K51" s="3">
        <v>484.36531200000002</v>
      </c>
      <c r="L51" s="3">
        <v>585.24773500000015</v>
      </c>
      <c r="M51" s="3">
        <v>562.2983670000001</v>
      </c>
      <c r="N51" s="3">
        <v>478.52033300000011</v>
      </c>
      <c r="O51" s="3">
        <v>497.26378299999999</v>
      </c>
      <c r="P51" s="3">
        <v>404.63844600000004</v>
      </c>
      <c r="Q51" s="3">
        <v>518.43284800000015</v>
      </c>
    </row>
    <row r="52" spans="2:17" ht="15" x14ac:dyDescent="0.25">
      <c r="C52" t="s">
        <v>30</v>
      </c>
      <c r="E52" s="2">
        <v>194847.85422105016</v>
      </c>
      <c r="F52" s="3">
        <v>21216.69840838894</v>
      </c>
      <c r="G52" s="3">
        <v>16867.781159453665</v>
      </c>
      <c r="H52" s="3">
        <v>16432.343555600011</v>
      </c>
      <c r="I52" s="3">
        <v>13349.943078418257</v>
      </c>
      <c r="J52" s="3">
        <v>14304.975065024153</v>
      </c>
      <c r="K52" s="3">
        <v>15865.170047371324</v>
      </c>
      <c r="L52" s="3">
        <v>18626.466680754063</v>
      </c>
      <c r="M52" s="3">
        <v>17934.767003446679</v>
      </c>
      <c r="N52" s="3">
        <v>13283.022746951252</v>
      </c>
      <c r="O52" s="3">
        <v>13278.019799585665</v>
      </c>
      <c r="P52" s="3">
        <v>14999.16758377662</v>
      </c>
      <c r="Q52" s="3">
        <v>18689.499092279515</v>
      </c>
    </row>
    <row r="53" spans="2:17" ht="15" x14ac:dyDescent="0.25"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5" x14ac:dyDescent="0.25">
      <c r="C54" t="s">
        <v>31</v>
      </c>
      <c r="E54" s="2">
        <v>29.197949382616443</v>
      </c>
      <c r="F54" s="3">
        <v>30.151797866741713</v>
      </c>
      <c r="G54" s="3">
        <v>29.02850417981281</v>
      </c>
      <c r="H54" s="3">
        <v>28.565427115994417</v>
      </c>
      <c r="I54" s="3">
        <v>26.868835052658916</v>
      </c>
      <c r="J54" s="3">
        <v>28.92217760899031</v>
      </c>
      <c r="K54" s="3">
        <v>30.385715017160248</v>
      </c>
      <c r="L54" s="3">
        <v>30.765823678666987</v>
      </c>
      <c r="M54" s="3">
        <v>30.089126303769561</v>
      </c>
      <c r="N54" s="3">
        <v>27.657619707665706</v>
      </c>
      <c r="O54" s="3">
        <v>26.313425857661549</v>
      </c>
      <c r="P54" s="3">
        <v>26.920768371261428</v>
      </c>
      <c r="Q54" s="3">
        <v>29.242304557690801</v>
      </c>
    </row>
    <row r="55" spans="2:17" x14ac:dyDescent="0.3">
      <c r="C55" s="12"/>
      <c r="D55" s="1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3">
      <c r="B56" s="6" t="s">
        <v>32</v>
      </c>
      <c r="D56" s="13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3">
      <c r="B57" t="s">
        <v>15</v>
      </c>
      <c r="D57" t="s">
        <v>33</v>
      </c>
      <c r="E57" s="2">
        <v>5425.3532000000005</v>
      </c>
      <c r="F57" s="3">
        <v>687.60874000000001</v>
      </c>
      <c r="G57" s="3">
        <v>458.78886999999997</v>
      </c>
      <c r="H57" s="3">
        <v>519.92340000000002</v>
      </c>
      <c r="I57" s="3">
        <v>272.32034999999996</v>
      </c>
      <c r="J57" s="3">
        <v>296.34979000000004</v>
      </c>
      <c r="K57" s="3">
        <v>402.42559999999997</v>
      </c>
      <c r="L57" s="3">
        <v>763.94050000000004</v>
      </c>
      <c r="M57" s="3">
        <v>691.75419999999997</v>
      </c>
      <c r="N57" s="3">
        <v>256.21145000000001</v>
      </c>
      <c r="O57" s="3">
        <v>201.67654999999999</v>
      </c>
      <c r="P57" s="3">
        <v>382.46155000000005</v>
      </c>
      <c r="Q57" s="3">
        <v>491.8922</v>
      </c>
    </row>
    <row r="58" spans="2:17" x14ac:dyDescent="0.3">
      <c r="B58" t="s">
        <v>34</v>
      </c>
      <c r="E58" s="2">
        <v>5425.3532000000005</v>
      </c>
      <c r="F58" s="3">
        <v>687.60874000000001</v>
      </c>
      <c r="G58" s="3">
        <v>458.78886999999997</v>
      </c>
      <c r="H58" s="3">
        <v>519.92340000000002</v>
      </c>
      <c r="I58" s="3">
        <v>272.32034999999996</v>
      </c>
      <c r="J58" s="3">
        <v>296.34979000000004</v>
      </c>
      <c r="K58" s="3">
        <v>402.42559999999997</v>
      </c>
      <c r="L58" s="3">
        <v>763.94050000000004</v>
      </c>
      <c r="M58" s="3">
        <v>691.75419999999997</v>
      </c>
      <c r="N58" s="3">
        <v>256.21145000000001</v>
      </c>
      <c r="O58" s="3">
        <v>201.67654999999999</v>
      </c>
      <c r="P58" s="3">
        <v>382.46155000000005</v>
      </c>
      <c r="Q58" s="3">
        <v>491.8922</v>
      </c>
    </row>
    <row r="59" spans="2:17" x14ac:dyDescent="0.3"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x14ac:dyDescent="0.3">
      <c r="B60" t="s">
        <v>18</v>
      </c>
      <c r="C60" t="s">
        <v>35</v>
      </c>
      <c r="D60" t="s">
        <v>36</v>
      </c>
      <c r="E60" s="2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</row>
    <row r="61" spans="2:17" x14ac:dyDescent="0.3">
      <c r="C61" t="s">
        <v>37</v>
      </c>
      <c r="D61" t="s">
        <v>38</v>
      </c>
      <c r="E61" s="2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</row>
    <row r="62" spans="2:17" x14ac:dyDescent="0.3">
      <c r="C62" t="s">
        <v>39</v>
      </c>
      <c r="D62" t="s">
        <v>40</v>
      </c>
      <c r="E62" s="2">
        <v>1233.8923399999999</v>
      </c>
      <c r="F62" s="3">
        <v>68.142939999999996</v>
      </c>
      <c r="G62" s="3">
        <v>67.465739999999997</v>
      </c>
      <c r="H62" s="3">
        <v>49.111839999999994</v>
      </c>
      <c r="I62" s="3">
        <v>103.24947999999999</v>
      </c>
      <c r="J62" s="3">
        <v>182.86698000000001</v>
      </c>
      <c r="K62" s="3">
        <v>118.12135000000001</v>
      </c>
      <c r="L62" s="3">
        <v>30.089809999999996</v>
      </c>
      <c r="M62" s="3">
        <v>43.235240000000005</v>
      </c>
      <c r="N62" s="3">
        <v>118.48002000000001</v>
      </c>
      <c r="O62" s="3">
        <v>110.62975</v>
      </c>
      <c r="P62" s="3">
        <v>153.00494</v>
      </c>
      <c r="Q62" s="3">
        <v>189.49424999999999</v>
      </c>
    </row>
    <row r="63" spans="2:17" x14ac:dyDescent="0.3">
      <c r="C63" t="s">
        <v>22</v>
      </c>
      <c r="D63" t="s">
        <v>41</v>
      </c>
      <c r="E63" s="2">
        <v>2356.4842199999998</v>
      </c>
      <c r="F63" s="3">
        <v>242.01</v>
      </c>
      <c r="G63" s="3">
        <v>241.23826</v>
      </c>
      <c r="H63" s="3">
        <v>247.10499999999999</v>
      </c>
      <c r="I63" s="3">
        <v>183.834</v>
      </c>
      <c r="J63" s="3">
        <v>103.872</v>
      </c>
      <c r="K63" s="3">
        <v>206.57709</v>
      </c>
      <c r="L63" s="3">
        <v>208.62119000000001</v>
      </c>
      <c r="M63" s="3">
        <v>211.69428999999997</v>
      </c>
      <c r="N63" s="3">
        <v>203.86793</v>
      </c>
      <c r="O63" s="3">
        <v>232.15600000000001</v>
      </c>
      <c r="P63" s="3">
        <v>74.775000000000006</v>
      </c>
      <c r="Q63" s="3">
        <v>200.73346000000001</v>
      </c>
    </row>
    <row r="64" spans="2:17" x14ac:dyDescent="0.3">
      <c r="B64" t="s">
        <v>24</v>
      </c>
      <c r="C64" t="s">
        <v>25</v>
      </c>
      <c r="D64" t="s">
        <v>42</v>
      </c>
      <c r="E64" s="2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</row>
    <row r="65" spans="2:17" x14ac:dyDescent="0.3">
      <c r="C65" t="s">
        <v>43</v>
      </c>
      <c r="D65" t="s">
        <v>44</v>
      </c>
      <c r="E65" s="2">
        <v>2080.150263</v>
      </c>
      <c r="F65" s="3">
        <v>273.604446</v>
      </c>
      <c r="G65" s="3">
        <v>157.65397899999994</v>
      </c>
      <c r="H65" s="3">
        <v>220.38941799999998</v>
      </c>
      <c r="I65" s="3">
        <v>44.251869000000013</v>
      </c>
      <c r="J65" s="3">
        <v>63.159120999999999</v>
      </c>
      <c r="K65" s="3">
        <v>178.60092400000002</v>
      </c>
      <c r="L65" s="3">
        <v>428.63759200000004</v>
      </c>
      <c r="M65" s="3">
        <v>359.52133400000008</v>
      </c>
      <c r="N65" s="3">
        <v>71.250050000000002</v>
      </c>
      <c r="O65" s="3">
        <v>25.035163999999998</v>
      </c>
      <c r="P65" s="3">
        <v>44.336748999999998</v>
      </c>
      <c r="Q65" s="3">
        <v>213.70961699999995</v>
      </c>
    </row>
    <row r="66" spans="2:17" x14ac:dyDescent="0.3">
      <c r="C66" s="10" t="s">
        <v>52</v>
      </c>
      <c r="D66" s="10" t="s">
        <v>45</v>
      </c>
      <c r="E66" s="11">
        <v>183.42394400000003</v>
      </c>
      <c r="F66" s="3">
        <v>16.432371000000003</v>
      </c>
      <c r="G66" s="3">
        <v>15.426105999999999</v>
      </c>
      <c r="H66" s="3">
        <v>16.159211000000003</v>
      </c>
      <c r="I66" s="3">
        <v>14.921091000000001</v>
      </c>
      <c r="J66" s="3">
        <v>17.690087999999999</v>
      </c>
      <c r="K66" s="3">
        <v>14.831303999999999</v>
      </c>
      <c r="L66" s="3">
        <v>14.379385000000003</v>
      </c>
      <c r="M66" s="3">
        <v>14.940759</v>
      </c>
      <c r="N66" s="3">
        <v>15.239351000000001</v>
      </c>
      <c r="O66" s="3">
        <v>15.479766000000001</v>
      </c>
      <c r="P66" s="3">
        <v>12.274154000000001</v>
      </c>
      <c r="Q66" s="3">
        <v>15.650358000000001</v>
      </c>
    </row>
    <row r="67" spans="2:17" x14ac:dyDescent="0.3">
      <c r="C67" t="s">
        <v>46</v>
      </c>
      <c r="E67" s="2">
        <v>6752.1555530000005</v>
      </c>
      <c r="F67" s="3">
        <v>707.72486299999991</v>
      </c>
      <c r="G67" s="3">
        <v>594.41278499999999</v>
      </c>
      <c r="H67" s="3">
        <v>579.59161100000006</v>
      </c>
      <c r="I67" s="3">
        <v>500.23086999999998</v>
      </c>
      <c r="J67" s="3">
        <v>502.23956100000009</v>
      </c>
      <c r="K67" s="3">
        <v>533.69181199999991</v>
      </c>
      <c r="L67" s="3">
        <v>559.63452299999994</v>
      </c>
      <c r="M67" s="3">
        <v>572.22163699999987</v>
      </c>
      <c r="N67" s="3">
        <v>492.06999900000011</v>
      </c>
      <c r="O67" s="3">
        <v>503.94736999999992</v>
      </c>
      <c r="P67" s="3">
        <v>553.63058699999999</v>
      </c>
      <c r="Q67" s="3">
        <v>652.75993500000004</v>
      </c>
    </row>
    <row r="68" spans="2:17" x14ac:dyDescent="0.3"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x14ac:dyDescent="0.3">
      <c r="C69" t="s">
        <v>47</v>
      </c>
      <c r="E69" s="2">
        <v>28.857133502275246</v>
      </c>
      <c r="F69" s="3">
        <v>29.978738232330468</v>
      </c>
      <c r="G69" s="3">
        <v>28.377217962183746</v>
      </c>
      <c r="H69" s="3">
        <v>28.351589712018814</v>
      </c>
      <c r="I69" s="3">
        <v>26.687563441293133</v>
      </c>
      <c r="J69" s="3">
        <v>28.482374101597603</v>
      </c>
      <c r="K69" s="3">
        <v>29.72721276707788</v>
      </c>
      <c r="L69" s="3">
        <v>33.283269554037261</v>
      </c>
      <c r="M69" s="3">
        <v>31.342343322551926</v>
      </c>
      <c r="N69" s="3">
        <v>26.994173133792799</v>
      </c>
      <c r="O69" s="3">
        <v>26.348028762578256</v>
      </c>
      <c r="P69" s="3">
        <v>27.09237519742857</v>
      </c>
      <c r="Q69" s="3">
        <v>28.631504616286712</v>
      </c>
    </row>
    <row r="71" spans="2:17" x14ac:dyDescent="0.3">
      <c r="B71" t="s">
        <v>48</v>
      </c>
      <c r="C71" t="s">
        <v>57</v>
      </c>
    </row>
  </sheetData>
  <mergeCells count="2">
    <mergeCell ref="C5:Q5"/>
    <mergeCell ref="C39:Q39"/>
  </mergeCells>
  <pageMargins left="0.25" right="0.25" top="0.25" bottom="0.2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 L Garner</dc:creator>
  <cp:lastModifiedBy>AEP</cp:lastModifiedBy>
  <cp:lastPrinted>2014-11-19T19:27:03Z</cp:lastPrinted>
  <dcterms:created xsi:type="dcterms:W3CDTF">2014-11-19T14:01:53Z</dcterms:created>
  <dcterms:modified xsi:type="dcterms:W3CDTF">2014-11-26T18:29:30Z</dcterms:modified>
</cp:coreProperties>
</file>