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3355" windowHeight="9150" activeTab="0"/>
  </bookViews>
  <sheets>
    <sheet name="Sales Tariff" sheetId="1" r:id="rId1"/>
  </sheets>
  <definedNames/>
  <calcPr fullCalcOnLoad="1"/>
</workbook>
</file>

<file path=xl/sharedStrings.xml><?xml version="1.0" encoding="utf-8"?>
<sst xmlns="http://schemas.openxmlformats.org/spreadsheetml/2006/main" count="315" uniqueCount="55">
  <si>
    <t>Header Row:</t>
  </si>
  <si>
    <t>(Year:2013 Month:11 Cycle:Actual)   East Sales Tariff Report for Book Name: Actual November 2013</t>
  </si>
  <si>
    <t>Period</t>
  </si>
  <si>
    <t>Cycle</t>
  </si>
  <si>
    <t>NERC Id</t>
  </si>
  <si>
    <t>Transaction Class</t>
  </si>
  <si>
    <t>GL Cost ACCT</t>
  </si>
  <si>
    <t>AP MWH</t>
  </si>
  <si>
    <t>KP MWH</t>
  </si>
  <si>
    <t>IM MWH</t>
  </si>
  <si>
    <t>OP MWH</t>
  </si>
  <si>
    <t>CSP MWH</t>
  </si>
  <si>
    <t>TOTAL MWH</t>
  </si>
  <si>
    <t>AP DOLLARS</t>
  </si>
  <si>
    <t>KP DOLLARS</t>
  </si>
  <si>
    <t>IM DOLLARS</t>
  </si>
  <si>
    <t>OP DOLLARS</t>
  </si>
  <si>
    <t>CSP DOLLARS</t>
  </si>
  <si>
    <t>TOTAL DOLLARS</t>
  </si>
  <si>
    <t>November  2013</t>
  </si>
  <si>
    <t>Actual</t>
  </si>
  <si>
    <t>PSO</t>
  </si>
  <si>
    <t>AEP-E DYNAMIC</t>
  </si>
  <si>
    <t>4470001</t>
  </si>
  <si>
    <t/>
  </si>
  <si>
    <t>SWEPCO</t>
  </si>
  <si>
    <t>AMPO</t>
  </si>
  <si>
    <t>MO-F</t>
  </si>
  <si>
    <t>4470002</t>
  </si>
  <si>
    <t>APN5</t>
  </si>
  <si>
    <t>BARC2</t>
  </si>
  <si>
    <t>BPPA2</t>
  </si>
  <si>
    <t>YR-F</t>
  </si>
  <si>
    <t>BUCK</t>
  </si>
  <si>
    <t>BKSYSEXCESS</t>
  </si>
  <si>
    <t>CECA2</t>
  </si>
  <si>
    <t>EDFT2</t>
  </si>
  <si>
    <t>EKPM</t>
  </si>
  <si>
    <t>EUTL2</t>
  </si>
  <si>
    <t>INGS2</t>
  </si>
  <si>
    <t>MISO</t>
  </si>
  <si>
    <t>HR-NF</t>
  </si>
  <si>
    <t>NCEM</t>
  </si>
  <si>
    <t>WGES</t>
  </si>
  <si>
    <t>4470028</t>
  </si>
  <si>
    <t>4470035</t>
  </si>
  <si>
    <t>PJM</t>
  </si>
  <si>
    <t>SPOT MARKET ENERGY - BAL</t>
  </si>
  <si>
    <t>4470089</t>
  </si>
  <si>
    <t>SPOT MARKET ENERGY - DA</t>
  </si>
  <si>
    <t>4470103</t>
  </si>
  <si>
    <t>Total</t>
  </si>
  <si>
    <t>Margin</t>
  </si>
  <si>
    <t>Cost</t>
  </si>
  <si>
    <t>Revenue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</si>
</sst>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S42"/>
  <sheetViews>
    <sheetView tabSelected="1" zoomScale="85" zoomScaleNormal="85" zoomScalePageLayoutView="0" workbookViewId="0" topLeftCell="B1">
      <selection activeCell="B2" sqref="B2"/>
    </sheetView>
  </sheetViews>
  <sheetFormatPr defaultColWidth="9.140625" defaultRowHeight="12.75"/>
  <cols>
    <col min="1" max="1" width="14.00390625" style="0" bestFit="1" customWidth="1"/>
    <col min="2" max="2" width="7.00390625" style="0" bestFit="1" customWidth="1"/>
    <col min="3" max="3" width="9.00390625" style="0" bestFit="1" customWidth="1"/>
    <col min="4" max="4" width="24.00390625" style="0" bestFit="1" customWidth="1"/>
    <col min="5" max="5" width="14.00390625" style="0" bestFit="1" customWidth="1"/>
    <col min="6" max="6" width="11.00390625" style="0" bestFit="1" customWidth="1"/>
    <col min="7" max="7" width="10.00390625" style="0" bestFit="1" customWidth="1"/>
    <col min="8" max="9" width="11.00390625" style="0" bestFit="1" customWidth="1"/>
    <col min="10" max="10" width="9.00390625" style="0" bestFit="1" customWidth="1"/>
    <col min="11" max="13" width="12.00390625" style="0" bestFit="1" customWidth="1"/>
    <col min="14" max="15" width="14.00390625" style="0" bestFit="1" customWidth="1"/>
    <col min="16" max="16" width="13.00390625" style="0" bestFit="1" customWidth="1"/>
    <col min="17" max="17" width="15.00390625" style="0" bestFit="1" customWidth="1"/>
    <col min="18" max="18" width="12.8515625" style="0" bestFit="1" customWidth="1"/>
  </cols>
  <sheetData>
    <row r="3" spans="1:2" ht="12.75">
      <c r="A3" s="1" t="s">
        <v>0</v>
      </c>
      <c r="B3" s="1" t="s">
        <v>1</v>
      </c>
    </row>
    <row r="5" spans="1:17" ht="12.7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  <c r="P5" s="1" t="s">
        <v>17</v>
      </c>
      <c r="Q5" s="1" t="s">
        <v>18</v>
      </c>
    </row>
    <row r="6" spans="1:17" ht="12.75">
      <c r="A6" s="2" t="s">
        <v>19</v>
      </c>
      <c r="B6" s="2" t="s">
        <v>20</v>
      </c>
      <c r="C6" s="2" t="s">
        <v>21</v>
      </c>
      <c r="D6" s="2" t="s">
        <v>22</v>
      </c>
      <c r="E6" s="2" t="s">
        <v>23</v>
      </c>
      <c r="L6">
        <v>4460</v>
      </c>
      <c r="M6">
        <v>918.95</v>
      </c>
      <c r="N6">
        <v>2960.89</v>
      </c>
      <c r="O6">
        <v>6120.47</v>
      </c>
      <c r="P6">
        <v>0</v>
      </c>
      <c r="Q6">
        <v>14460.32</v>
      </c>
    </row>
    <row r="7" spans="1:17" ht="12.75">
      <c r="A7" s="2" t="s">
        <v>19</v>
      </c>
      <c r="B7" s="2" t="s">
        <v>20</v>
      </c>
      <c r="C7" s="2" t="s">
        <v>25</v>
      </c>
      <c r="D7" s="2" t="s">
        <v>22</v>
      </c>
      <c r="E7" s="2" t="s">
        <v>23</v>
      </c>
      <c r="L7">
        <v>-10772.53</v>
      </c>
      <c r="M7">
        <v>-2219.61</v>
      </c>
      <c r="N7">
        <v>-7151.65</v>
      </c>
      <c r="O7">
        <v>-14783.2</v>
      </c>
      <c r="P7">
        <v>0</v>
      </c>
      <c r="Q7">
        <v>-34926.99</v>
      </c>
    </row>
    <row r="8" spans="1:17" ht="12.75">
      <c r="A8" s="2" t="s">
        <v>19</v>
      </c>
      <c r="B8" s="2" t="s">
        <v>20</v>
      </c>
      <c r="C8" s="2" t="s">
        <v>26</v>
      </c>
      <c r="D8" s="2" t="s">
        <v>27</v>
      </c>
      <c r="E8" s="2" t="s">
        <v>28</v>
      </c>
      <c r="L8">
        <v>-58579.95</v>
      </c>
      <c r="M8">
        <v>-12070.02</v>
      </c>
      <c r="N8">
        <v>-38889.96</v>
      </c>
      <c r="O8">
        <v>-80389.55</v>
      </c>
      <c r="P8">
        <v>0</v>
      </c>
      <c r="Q8">
        <v>-189929.47</v>
      </c>
    </row>
    <row r="9" spans="1:17" ht="12.75">
      <c r="A9" s="2" t="s">
        <v>19</v>
      </c>
      <c r="B9" s="2" t="s">
        <v>20</v>
      </c>
      <c r="C9" s="2" t="s">
        <v>29</v>
      </c>
      <c r="D9" s="2" t="s">
        <v>27</v>
      </c>
      <c r="E9" s="2" t="s">
        <v>28</v>
      </c>
      <c r="L9">
        <v>-13893.86</v>
      </c>
      <c r="M9">
        <v>-2862.74</v>
      </c>
      <c r="N9">
        <v>-9223.83</v>
      </c>
      <c r="O9">
        <v>-19066.61</v>
      </c>
      <c r="P9">
        <v>0</v>
      </c>
      <c r="Q9">
        <v>-45047.05</v>
      </c>
    </row>
    <row r="10" spans="1:17" ht="12.75">
      <c r="A10" s="2" t="s">
        <v>19</v>
      </c>
      <c r="B10" s="2" t="s">
        <v>20</v>
      </c>
      <c r="C10" s="2" t="s">
        <v>30</v>
      </c>
      <c r="D10" s="2" t="s">
        <v>27</v>
      </c>
      <c r="E10" s="2" t="s">
        <v>28</v>
      </c>
      <c r="L10">
        <v>-7989.11</v>
      </c>
      <c r="M10">
        <v>-1646.1</v>
      </c>
      <c r="N10">
        <v>-5303.8</v>
      </c>
      <c r="O10">
        <v>-10963.5</v>
      </c>
      <c r="P10">
        <v>0</v>
      </c>
      <c r="Q10">
        <v>-25902.51</v>
      </c>
    </row>
    <row r="11" spans="1:17" ht="12.75">
      <c r="A11" s="2" t="s">
        <v>19</v>
      </c>
      <c r="B11" s="2" t="s">
        <v>20</v>
      </c>
      <c r="C11" s="2" t="s">
        <v>31</v>
      </c>
      <c r="D11" s="2" t="s">
        <v>32</v>
      </c>
      <c r="E11" s="2" t="s">
        <v>28</v>
      </c>
      <c r="L11">
        <v>-5530.03</v>
      </c>
      <c r="M11">
        <v>-1139.43</v>
      </c>
      <c r="N11">
        <v>-3671.27</v>
      </c>
      <c r="O11">
        <v>-7588.88</v>
      </c>
      <c r="P11">
        <v>0</v>
      </c>
      <c r="Q11">
        <v>-17929.6</v>
      </c>
    </row>
    <row r="12" spans="1:17" ht="12.75">
      <c r="A12" s="2" t="s">
        <v>19</v>
      </c>
      <c r="B12" s="2" t="s">
        <v>20</v>
      </c>
      <c r="C12" s="2" t="s">
        <v>33</v>
      </c>
      <c r="D12" s="2" t="s">
        <v>34</v>
      </c>
      <c r="E12" s="2" t="s">
        <v>28</v>
      </c>
      <c r="L12">
        <v>2156.06</v>
      </c>
      <c r="M12">
        <v>444.24</v>
      </c>
      <c r="N12">
        <v>1431.36</v>
      </c>
      <c r="O12">
        <v>2958.77</v>
      </c>
      <c r="P12">
        <v>0</v>
      </c>
      <c r="Q12">
        <v>6990.43</v>
      </c>
    </row>
    <row r="13" spans="1:17" ht="12.75">
      <c r="A13" s="2" t="s">
        <v>19</v>
      </c>
      <c r="B13" s="2" t="s">
        <v>20</v>
      </c>
      <c r="C13" s="2" t="s">
        <v>35</v>
      </c>
      <c r="D13" s="2" t="s">
        <v>27</v>
      </c>
      <c r="E13" s="2" t="s">
        <v>28</v>
      </c>
      <c r="L13">
        <v>63180.91</v>
      </c>
      <c r="M13">
        <v>13018.02</v>
      </c>
      <c r="N13">
        <v>41944.44</v>
      </c>
      <c r="O13">
        <v>86703.47</v>
      </c>
      <c r="P13">
        <v>0</v>
      </c>
      <c r="Q13">
        <v>204846.82</v>
      </c>
    </row>
    <row r="14" spans="1:17" ht="12.75">
      <c r="A14" s="2" t="s">
        <v>19</v>
      </c>
      <c r="B14" s="2" t="s">
        <v>20</v>
      </c>
      <c r="C14" s="2" t="s">
        <v>36</v>
      </c>
      <c r="D14" s="2" t="s">
        <v>27</v>
      </c>
      <c r="E14" s="2" t="s">
        <v>28</v>
      </c>
      <c r="L14">
        <v>-19134.66</v>
      </c>
      <c r="M14">
        <v>-3942.57</v>
      </c>
      <c r="N14">
        <v>-12703.08</v>
      </c>
      <c r="O14">
        <v>-26258.59</v>
      </c>
      <c r="P14">
        <v>0</v>
      </c>
      <c r="Q14">
        <v>-62038.9</v>
      </c>
    </row>
    <row r="15" spans="1:17" ht="12.75">
      <c r="A15" s="2" t="s">
        <v>19</v>
      </c>
      <c r="B15" s="2" t="s">
        <v>20</v>
      </c>
      <c r="C15" s="2" t="s">
        <v>36</v>
      </c>
      <c r="D15" s="2" t="s">
        <v>32</v>
      </c>
      <c r="E15" s="2" t="s">
        <v>28</v>
      </c>
      <c r="L15">
        <v>-29214.67</v>
      </c>
      <c r="M15">
        <v>-6019.49</v>
      </c>
      <c r="N15">
        <v>-19394.99</v>
      </c>
      <c r="O15">
        <v>-40091.44</v>
      </c>
      <c r="P15">
        <v>0</v>
      </c>
      <c r="Q15">
        <v>-94720.6</v>
      </c>
    </row>
    <row r="16" spans="1:17" ht="12.75">
      <c r="A16" s="2" t="s">
        <v>19</v>
      </c>
      <c r="B16" s="2" t="s">
        <v>20</v>
      </c>
      <c r="C16" s="2" t="s">
        <v>37</v>
      </c>
      <c r="D16" s="2" t="s">
        <v>32</v>
      </c>
      <c r="E16" s="2" t="s">
        <v>28</v>
      </c>
      <c r="L16">
        <v>-113654.53</v>
      </c>
      <c r="M16">
        <v>-23417.78</v>
      </c>
      <c r="N16">
        <v>-75452.78</v>
      </c>
      <c r="O16">
        <v>-155968.67</v>
      </c>
      <c r="P16">
        <v>0</v>
      </c>
      <c r="Q16">
        <v>-368493.77</v>
      </c>
    </row>
    <row r="17" spans="1:17" ht="12.75">
      <c r="A17" s="2" t="s">
        <v>19</v>
      </c>
      <c r="B17" s="2" t="s">
        <v>20</v>
      </c>
      <c r="C17" s="2" t="s">
        <v>38</v>
      </c>
      <c r="D17" s="2" t="s">
        <v>27</v>
      </c>
      <c r="E17" s="2" t="s">
        <v>28</v>
      </c>
      <c r="L17">
        <v>-9897.41</v>
      </c>
      <c r="M17">
        <v>-2039.3</v>
      </c>
      <c r="N17">
        <v>-6570.68</v>
      </c>
      <c r="O17">
        <v>-13582.26</v>
      </c>
      <c r="P17">
        <v>0</v>
      </c>
      <c r="Q17">
        <v>-32089.64</v>
      </c>
    </row>
    <row r="18" spans="1:17" ht="12.75">
      <c r="A18" s="2" t="s">
        <v>19</v>
      </c>
      <c r="B18" s="2" t="s">
        <v>20</v>
      </c>
      <c r="C18" s="2" t="s">
        <v>39</v>
      </c>
      <c r="D18" s="2" t="s">
        <v>27</v>
      </c>
      <c r="E18" s="2" t="s">
        <v>28</v>
      </c>
      <c r="L18">
        <v>-7392.89</v>
      </c>
      <c r="M18">
        <v>-1523.26</v>
      </c>
      <c r="N18">
        <v>-4907.98</v>
      </c>
      <c r="O18">
        <v>-10145.29</v>
      </c>
      <c r="P18">
        <v>0</v>
      </c>
      <c r="Q18">
        <v>-23969.42</v>
      </c>
    </row>
    <row r="19" spans="1:17" ht="12.75">
      <c r="A19" s="2" t="s">
        <v>19</v>
      </c>
      <c r="B19" s="2" t="s">
        <v>20</v>
      </c>
      <c r="C19" s="2" t="s">
        <v>40</v>
      </c>
      <c r="D19" s="2" t="s">
        <v>41</v>
      </c>
      <c r="E19" s="2" t="s">
        <v>28</v>
      </c>
      <c r="L19">
        <v>45798.78</v>
      </c>
      <c r="M19">
        <v>9436.54</v>
      </c>
      <c r="N19">
        <v>30404.82</v>
      </c>
      <c r="O19">
        <v>62849.89</v>
      </c>
      <c r="P19">
        <v>0</v>
      </c>
      <c r="Q19">
        <v>148490.03</v>
      </c>
    </row>
    <row r="20" spans="1:17" ht="12.75">
      <c r="A20" s="2" t="s">
        <v>19</v>
      </c>
      <c r="B20" s="2" t="s">
        <v>20</v>
      </c>
      <c r="C20" s="2" t="s">
        <v>42</v>
      </c>
      <c r="D20" s="2" t="s">
        <v>27</v>
      </c>
      <c r="E20" s="2" t="s">
        <v>28</v>
      </c>
      <c r="L20">
        <v>-320128.99</v>
      </c>
      <c r="M20">
        <v>-65960.5</v>
      </c>
      <c r="N20">
        <v>-212526.71</v>
      </c>
      <c r="O20">
        <v>-439314.58</v>
      </c>
      <c r="P20">
        <v>0</v>
      </c>
      <c r="Q20">
        <v>-1037930.77</v>
      </c>
    </row>
    <row r="21" spans="1:17" ht="12.75">
      <c r="A21" s="2" t="s">
        <v>19</v>
      </c>
      <c r="B21" s="2" t="s">
        <v>20</v>
      </c>
      <c r="C21" s="2" t="s">
        <v>43</v>
      </c>
      <c r="D21" s="2" t="s">
        <v>27</v>
      </c>
      <c r="E21" s="2" t="s">
        <v>28</v>
      </c>
      <c r="L21">
        <v>-27965.62</v>
      </c>
      <c r="M21">
        <v>-5762.13</v>
      </c>
      <c r="N21">
        <v>-18565.77</v>
      </c>
      <c r="O21">
        <v>-38377.36</v>
      </c>
      <c r="P21">
        <v>0</v>
      </c>
      <c r="Q21">
        <v>-90670.88</v>
      </c>
    </row>
    <row r="22" spans="1:17" ht="12.75">
      <c r="A22" s="2" t="s">
        <v>19</v>
      </c>
      <c r="B22" s="2" t="s">
        <v>20</v>
      </c>
      <c r="C22" s="2" t="s">
        <v>46</v>
      </c>
      <c r="D22" s="2" t="s">
        <v>47</v>
      </c>
      <c r="E22" s="2" t="s">
        <v>48</v>
      </c>
      <c r="L22">
        <v>118065.5</v>
      </c>
      <c r="M22">
        <v>24326.63</v>
      </c>
      <c r="N22">
        <v>78381.13</v>
      </c>
      <c r="O22">
        <v>162021.86</v>
      </c>
      <c r="P22">
        <v>0</v>
      </c>
      <c r="Q22">
        <v>382795.11</v>
      </c>
    </row>
    <row r="23" spans="1:19" ht="12.75">
      <c r="A23" s="2" t="s">
        <v>19</v>
      </c>
      <c r="B23" s="2" t="s">
        <v>20</v>
      </c>
      <c r="C23" s="2" t="s">
        <v>46</v>
      </c>
      <c r="D23" s="2" t="s">
        <v>49</v>
      </c>
      <c r="E23" s="2" t="s">
        <v>48</v>
      </c>
      <c r="L23">
        <v>-124175.52</v>
      </c>
      <c r="M23">
        <v>-25585.56</v>
      </c>
      <c r="N23">
        <v>-82437.44</v>
      </c>
      <c r="O23">
        <v>-170406.67</v>
      </c>
      <c r="P23">
        <v>0</v>
      </c>
      <c r="Q23">
        <v>-402605.18</v>
      </c>
      <c r="R23">
        <f>SUM(Q6:Q23)</f>
        <v>-1668672.07</v>
      </c>
      <c r="S23" t="s">
        <v>52</v>
      </c>
    </row>
    <row r="24" spans="1:17" ht="12.75">
      <c r="A24" s="2" t="s">
        <v>19</v>
      </c>
      <c r="B24" s="2" t="s">
        <v>20</v>
      </c>
      <c r="C24" s="2" t="s">
        <v>21</v>
      </c>
      <c r="D24" s="2" t="s">
        <v>22</v>
      </c>
      <c r="E24" s="2" t="s">
        <v>45</v>
      </c>
      <c r="F24">
        <v>-1946.502</v>
      </c>
      <c r="G24">
        <v>-401.064</v>
      </c>
      <c r="H24">
        <v>-1292.24</v>
      </c>
      <c r="I24">
        <v>-2671.194</v>
      </c>
      <c r="J24">
        <v>0</v>
      </c>
      <c r="K24">
        <v>-6311</v>
      </c>
      <c r="L24">
        <v>-55661.84</v>
      </c>
      <c r="M24">
        <v>-11468.76</v>
      </c>
      <c r="N24">
        <v>-36952.69</v>
      </c>
      <c r="O24">
        <v>-76385.02</v>
      </c>
      <c r="P24">
        <v>0</v>
      </c>
      <c r="Q24">
        <v>-180468.32</v>
      </c>
    </row>
    <row r="25" spans="1:17" ht="12.75">
      <c r="A25" s="2" t="s">
        <v>19</v>
      </c>
      <c r="B25" s="2" t="s">
        <v>20</v>
      </c>
      <c r="C25" s="2" t="s">
        <v>25</v>
      </c>
      <c r="D25" s="2" t="s">
        <v>22</v>
      </c>
      <c r="E25" s="2" t="s">
        <v>45</v>
      </c>
      <c r="F25">
        <v>-1806.166</v>
      </c>
      <c r="G25">
        <v>-372.149</v>
      </c>
      <c r="H25">
        <v>-1199.075</v>
      </c>
      <c r="I25">
        <v>-2478.611</v>
      </c>
      <c r="J25">
        <v>0</v>
      </c>
      <c r="K25">
        <v>-5856</v>
      </c>
      <c r="L25">
        <v>-48362.83</v>
      </c>
      <c r="M25">
        <v>-9964.85</v>
      </c>
      <c r="N25">
        <v>-32107.03</v>
      </c>
      <c r="O25">
        <v>-66368.55</v>
      </c>
      <c r="P25">
        <v>0</v>
      </c>
      <c r="Q25">
        <v>-156803.25</v>
      </c>
    </row>
    <row r="26" spans="1:17" ht="12.75">
      <c r="A26" s="2" t="s">
        <v>19</v>
      </c>
      <c r="B26" s="2" t="s">
        <v>20</v>
      </c>
      <c r="C26" s="2" t="s">
        <v>26</v>
      </c>
      <c r="D26" s="2" t="s">
        <v>27</v>
      </c>
      <c r="E26" s="2" t="s">
        <v>44</v>
      </c>
      <c r="F26">
        <v>-2506.981</v>
      </c>
      <c r="G26">
        <v>-516.548</v>
      </c>
      <c r="H26">
        <v>-1664.33</v>
      </c>
      <c r="I26">
        <v>-3440.342</v>
      </c>
      <c r="J26">
        <v>0</v>
      </c>
      <c r="K26">
        <v>-8128.202</v>
      </c>
      <c r="L26">
        <v>-72409.8</v>
      </c>
      <c r="M26">
        <v>-14919.57</v>
      </c>
      <c r="N26">
        <v>-48071.3</v>
      </c>
      <c r="O26">
        <v>-99368.32</v>
      </c>
      <c r="P26">
        <v>0</v>
      </c>
      <c r="Q26">
        <v>-234768.98</v>
      </c>
    </row>
    <row r="27" spans="1:17" ht="12.75">
      <c r="A27" s="2" t="s">
        <v>19</v>
      </c>
      <c r="B27" s="2" t="s">
        <v>20</v>
      </c>
      <c r="C27" s="2" t="s">
        <v>29</v>
      </c>
      <c r="D27" s="2" t="s">
        <v>27</v>
      </c>
      <c r="E27" s="2" t="s">
        <v>44</v>
      </c>
      <c r="F27">
        <v>-1111.89</v>
      </c>
      <c r="G27">
        <v>-229.098</v>
      </c>
      <c r="H27">
        <v>-738.16</v>
      </c>
      <c r="I27">
        <v>-1525.852</v>
      </c>
      <c r="J27">
        <v>0</v>
      </c>
      <c r="K27">
        <v>-3605</v>
      </c>
      <c r="L27">
        <v>-31827.06</v>
      </c>
      <c r="M27">
        <v>-6557.76</v>
      </c>
      <c r="N27">
        <v>-21129.3</v>
      </c>
      <c r="O27">
        <v>-43676.44</v>
      </c>
      <c r="P27">
        <v>0</v>
      </c>
      <c r="Q27">
        <v>-103190.56</v>
      </c>
    </row>
    <row r="28" spans="1:17" ht="12.75">
      <c r="A28" s="2" t="s">
        <v>19</v>
      </c>
      <c r="B28" s="2" t="s">
        <v>20</v>
      </c>
      <c r="C28" s="2" t="s">
        <v>30</v>
      </c>
      <c r="D28" s="2" t="s">
        <v>27</v>
      </c>
      <c r="E28" s="2" t="s">
        <v>44</v>
      </c>
      <c r="F28">
        <v>-742.083</v>
      </c>
      <c r="G28">
        <v>-152.901</v>
      </c>
      <c r="H28">
        <v>-492.653</v>
      </c>
      <c r="I28">
        <v>-1018.364</v>
      </c>
      <c r="J28">
        <v>0</v>
      </c>
      <c r="K28">
        <v>-2406</v>
      </c>
      <c r="L28">
        <v>-21619.98</v>
      </c>
      <c r="M28">
        <v>-4454.66</v>
      </c>
      <c r="N28">
        <v>-14353.04</v>
      </c>
      <c r="O28">
        <v>-29669.21</v>
      </c>
      <c r="P28">
        <v>0</v>
      </c>
      <c r="Q28">
        <v>-70096.88</v>
      </c>
    </row>
    <row r="29" spans="1:17" ht="12.75">
      <c r="A29" s="2" t="s">
        <v>19</v>
      </c>
      <c r="B29" s="2" t="s">
        <v>20</v>
      </c>
      <c r="C29" s="2" t="s">
        <v>31</v>
      </c>
      <c r="D29" s="2" t="s">
        <v>32</v>
      </c>
      <c r="E29" s="2" t="s">
        <v>44</v>
      </c>
      <c r="F29">
        <v>-323.359</v>
      </c>
      <c r="G29">
        <v>-66.628</v>
      </c>
      <c r="H29">
        <v>-214.67</v>
      </c>
      <c r="I29">
        <v>-443.746</v>
      </c>
      <c r="J29">
        <v>0</v>
      </c>
      <c r="K29">
        <v>-1048.402</v>
      </c>
      <c r="L29">
        <v>-9101.92</v>
      </c>
      <c r="M29">
        <v>-1875.39</v>
      </c>
      <c r="N29">
        <v>-6042.57</v>
      </c>
      <c r="O29">
        <v>-12490.61</v>
      </c>
      <c r="P29">
        <v>0</v>
      </c>
      <c r="Q29">
        <v>-29510.5</v>
      </c>
    </row>
    <row r="30" spans="1:17" ht="12.75">
      <c r="A30" s="2" t="s">
        <v>19</v>
      </c>
      <c r="B30" s="2" t="s">
        <v>20</v>
      </c>
      <c r="C30" s="2" t="s">
        <v>33</v>
      </c>
      <c r="D30" s="2" t="s">
        <v>34</v>
      </c>
      <c r="E30" s="2" t="s">
        <v>44</v>
      </c>
      <c r="F30">
        <v>-5152.832</v>
      </c>
      <c r="G30">
        <v>-1061.708</v>
      </c>
      <c r="H30">
        <v>-3420.853</v>
      </c>
      <c r="I30">
        <v>-7071.256</v>
      </c>
      <c r="J30">
        <v>0</v>
      </c>
      <c r="K30">
        <v>-16706.649</v>
      </c>
      <c r="L30">
        <v>-214442.88</v>
      </c>
      <c r="M30">
        <v>-44184.56</v>
      </c>
      <c r="N30">
        <v>-142363.99</v>
      </c>
      <c r="O30">
        <v>-294281.01</v>
      </c>
      <c r="P30">
        <v>0</v>
      </c>
      <c r="Q30">
        <v>-695272.44</v>
      </c>
    </row>
    <row r="31" spans="1:17" ht="12.75">
      <c r="A31" s="2" t="s">
        <v>19</v>
      </c>
      <c r="B31" s="2" t="s">
        <v>20</v>
      </c>
      <c r="C31" s="2" t="s">
        <v>35</v>
      </c>
      <c r="D31" s="2" t="s">
        <v>27</v>
      </c>
      <c r="E31" s="2" t="s">
        <v>44</v>
      </c>
      <c r="F31">
        <v>-24736.086</v>
      </c>
      <c r="G31">
        <v>-5096.71</v>
      </c>
      <c r="H31">
        <v>-16421.752</v>
      </c>
      <c r="I31">
        <v>-33945.452</v>
      </c>
      <c r="J31">
        <v>0</v>
      </c>
      <c r="K31">
        <v>-80200</v>
      </c>
      <c r="L31">
        <v>-720666.07</v>
      </c>
      <c r="M31">
        <v>-148488.57</v>
      </c>
      <c r="N31">
        <v>-478434.6</v>
      </c>
      <c r="O31">
        <v>-988973.58</v>
      </c>
      <c r="P31">
        <v>0</v>
      </c>
      <c r="Q31">
        <v>-2336562.82</v>
      </c>
    </row>
    <row r="32" spans="1:17" ht="12.75">
      <c r="A32" s="2" t="s">
        <v>19</v>
      </c>
      <c r="B32" s="2" t="s">
        <v>20</v>
      </c>
      <c r="C32" s="2" t="s">
        <v>36</v>
      </c>
      <c r="D32" s="2" t="s">
        <v>27</v>
      </c>
      <c r="E32" s="2" t="s">
        <v>44</v>
      </c>
      <c r="F32">
        <v>-1940.949</v>
      </c>
      <c r="G32">
        <v>-399.92</v>
      </c>
      <c r="H32">
        <v>-1288.553</v>
      </c>
      <c r="I32">
        <v>-2663.574</v>
      </c>
      <c r="J32">
        <v>0</v>
      </c>
      <c r="K32">
        <v>-6292.997</v>
      </c>
      <c r="L32">
        <v>-55028.56</v>
      </c>
      <c r="M32">
        <v>-11338.28</v>
      </c>
      <c r="N32">
        <v>-36532.27</v>
      </c>
      <c r="O32">
        <v>-75515.96</v>
      </c>
      <c r="P32">
        <v>0</v>
      </c>
      <c r="Q32">
        <v>-178415.07</v>
      </c>
    </row>
    <row r="33" spans="1:17" ht="12.75">
      <c r="A33" s="2" t="s">
        <v>19</v>
      </c>
      <c r="B33" s="2" t="s">
        <v>20</v>
      </c>
      <c r="C33" s="2" t="s">
        <v>36</v>
      </c>
      <c r="D33" s="2" t="s">
        <v>32</v>
      </c>
      <c r="E33" s="2" t="s">
        <v>44</v>
      </c>
      <c r="F33">
        <v>-1779.024</v>
      </c>
      <c r="G33">
        <v>-366.556</v>
      </c>
      <c r="H33">
        <v>-1181.056</v>
      </c>
      <c r="I33">
        <v>-2441.364</v>
      </c>
      <c r="J33">
        <v>0</v>
      </c>
      <c r="K33">
        <v>-5768</v>
      </c>
      <c r="L33">
        <v>-50129.81</v>
      </c>
      <c r="M33">
        <v>-10328.92</v>
      </c>
      <c r="N33">
        <v>-33280.09</v>
      </c>
      <c r="O33">
        <v>-68793.38</v>
      </c>
      <c r="P33">
        <v>0</v>
      </c>
      <c r="Q33">
        <v>-162532.2</v>
      </c>
    </row>
    <row r="34" spans="1:17" ht="12.75">
      <c r="A34" s="2" t="s">
        <v>19</v>
      </c>
      <c r="B34" s="2" t="s">
        <v>20</v>
      </c>
      <c r="C34" s="2" t="s">
        <v>37</v>
      </c>
      <c r="D34" s="2" t="s">
        <v>32</v>
      </c>
      <c r="E34" s="2" t="s">
        <v>44</v>
      </c>
      <c r="F34">
        <v>-11118.902</v>
      </c>
      <c r="G34">
        <v>-2290.978</v>
      </c>
      <c r="H34">
        <v>-7381.598</v>
      </c>
      <c r="I34">
        <v>-15258.523</v>
      </c>
      <c r="J34">
        <v>0</v>
      </c>
      <c r="K34">
        <v>-36050</v>
      </c>
      <c r="L34">
        <v>-313311.28</v>
      </c>
      <c r="M34">
        <v>-64555.76</v>
      </c>
      <c r="N34">
        <v>-208000.58</v>
      </c>
      <c r="O34">
        <v>-429958.61</v>
      </c>
      <c r="P34">
        <v>0</v>
      </c>
      <c r="Q34">
        <v>-1015826.23</v>
      </c>
    </row>
    <row r="35" spans="1:17" ht="12.75">
      <c r="A35" s="2" t="s">
        <v>19</v>
      </c>
      <c r="B35" s="2" t="s">
        <v>20</v>
      </c>
      <c r="C35" s="2" t="s">
        <v>38</v>
      </c>
      <c r="D35" s="2" t="s">
        <v>27</v>
      </c>
      <c r="E35" s="2" t="s">
        <v>44</v>
      </c>
      <c r="F35">
        <v>-667.134</v>
      </c>
      <c r="G35">
        <v>-137.459</v>
      </c>
      <c r="H35">
        <v>-442.896</v>
      </c>
      <c r="I35">
        <v>-915.511</v>
      </c>
      <c r="J35">
        <v>0</v>
      </c>
      <c r="K35">
        <v>-2163</v>
      </c>
      <c r="L35">
        <v>-19096.24</v>
      </c>
      <c r="M35">
        <v>-3934.66</v>
      </c>
      <c r="N35">
        <v>-12677.58</v>
      </c>
      <c r="O35">
        <v>-26205.86</v>
      </c>
      <c r="P35">
        <v>0</v>
      </c>
      <c r="Q35">
        <v>-61914.34</v>
      </c>
    </row>
    <row r="36" spans="1:17" ht="12.75">
      <c r="A36" s="2" t="s">
        <v>19</v>
      </c>
      <c r="B36" s="2" t="s">
        <v>20</v>
      </c>
      <c r="C36" s="2" t="s">
        <v>39</v>
      </c>
      <c r="D36" s="2" t="s">
        <v>27</v>
      </c>
      <c r="E36" s="2" t="s">
        <v>44</v>
      </c>
      <c r="F36">
        <v>-765.832</v>
      </c>
      <c r="G36">
        <v>-157.795</v>
      </c>
      <c r="H36">
        <v>-508.419</v>
      </c>
      <c r="I36">
        <v>-1050.955</v>
      </c>
      <c r="J36">
        <v>0</v>
      </c>
      <c r="K36">
        <v>-2483</v>
      </c>
      <c r="L36">
        <v>-21858.32</v>
      </c>
      <c r="M36">
        <v>-4503.77</v>
      </c>
      <c r="N36">
        <v>-14511.27</v>
      </c>
      <c r="O36">
        <v>-29996.28</v>
      </c>
      <c r="P36">
        <v>0</v>
      </c>
      <c r="Q36">
        <v>-70869.63</v>
      </c>
    </row>
    <row r="37" spans="1:17" ht="12.75">
      <c r="A37" s="2" t="s">
        <v>19</v>
      </c>
      <c r="B37" s="2" t="s">
        <v>20</v>
      </c>
      <c r="C37" s="2" t="s">
        <v>40</v>
      </c>
      <c r="D37" s="2" t="s">
        <v>41</v>
      </c>
      <c r="E37" s="2" t="s">
        <v>44</v>
      </c>
      <c r="F37">
        <v>-6429.532</v>
      </c>
      <c r="G37">
        <v>-1324.763</v>
      </c>
      <c r="H37">
        <v>-4268.427</v>
      </c>
      <c r="I37">
        <v>-8823.278</v>
      </c>
      <c r="J37">
        <v>0</v>
      </c>
      <c r="K37">
        <v>-20846</v>
      </c>
      <c r="L37">
        <v>-231132.65</v>
      </c>
      <c r="M37">
        <v>-47623.38</v>
      </c>
      <c r="N37">
        <v>-153443.96</v>
      </c>
      <c r="O37">
        <v>-317184.47</v>
      </c>
      <c r="P37">
        <v>0</v>
      </c>
      <c r="Q37">
        <v>-749384.46</v>
      </c>
    </row>
    <row r="38" spans="1:17" ht="12.75">
      <c r="A38" s="2" t="s">
        <v>19</v>
      </c>
      <c r="B38" s="2" t="s">
        <v>20</v>
      </c>
      <c r="C38" s="2" t="s">
        <v>42</v>
      </c>
      <c r="D38" s="2" t="s">
        <v>27</v>
      </c>
      <c r="E38" s="2" t="s">
        <v>44</v>
      </c>
      <c r="F38">
        <v>-22237.803</v>
      </c>
      <c r="G38">
        <v>-4581.955</v>
      </c>
      <c r="H38">
        <v>-14763.196</v>
      </c>
      <c r="I38">
        <v>-30517.046</v>
      </c>
      <c r="J38">
        <v>0</v>
      </c>
      <c r="K38">
        <v>-72100</v>
      </c>
      <c r="L38">
        <v>-636541.3</v>
      </c>
      <c r="M38">
        <v>-131155.2</v>
      </c>
      <c r="N38">
        <v>-422585.99</v>
      </c>
      <c r="O38">
        <v>-873528.74</v>
      </c>
      <c r="P38">
        <v>0</v>
      </c>
      <c r="Q38">
        <v>-2063811.23</v>
      </c>
    </row>
    <row r="39" spans="1:17" ht="12.75">
      <c r="A39" s="2" t="s">
        <v>19</v>
      </c>
      <c r="B39" s="2" t="s">
        <v>20</v>
      </c>
      <c r="C39" s="2" t="s">
        <v>43</v>
      </c>
      <c r="D39" s="2" t="s">
        <v>27</v>
      </c>
      <c r="E39" s="2" t="s">
        <v>44</v>
      </c>
      <c r="F39">
        <v>-2223.78</v>
      </c>
      <c r="G39">
        <v>-458.196</v>
      </c>
      <c r="H39">
        <v>-1476.32</v>
      </c>
      <c r="I39">
        <v>-3051.705</v>
      </c>
      <c r="J39">
        <v>0</v>
      </c>
      <c r="K39">
        <v>-7210</v>
      </c>
      <c r="L39">
        <v>-63654.13</v>
      </c>
      <c r="M39">
        <v>-13115.52</v>
      </c>
      <c r="N39">
        <v>-42258.6</v>
      </c>
      <c r="O39">
        <v>-87352.87</v>
      </c>
      <c r="P39">
        <v>0</v>
      </c>
      <c r="Q39">
        <v>-206381.12</v>
      </c>
    </row>
    <row r="40" spans="1:17" ht="12.75">
      <c r="A40" s="2" t="s">
        <v>19</v>
      </c>
      <c r="B40" s="2" t="s">
        <v>20</v>
      </c>
      <c r="C40" s="2" t="s">
        <v>46</v>
      </c>
      <c r="D40" s="2" t="s">
        <v>47</v>
      </c>
      <c r="E40" s="2" t="s">
        <v>50</v>
      </c>
      <c r="F40">
        <v>-37792.711</v>
      </c>
      <c r="G40">
        <v>-7786.943</v>
      </c>
      <c r="H40">
        <v>-25089.762</v>
      </c>
      <c r="I40">
        <v>-51863.122</v>
      </c>
      <c r="J40">
        <v>0</v>
      </c>
      <c r="K40">
        <v>-122532.538</v>
      </c>
      <c r="L40">
        <v>-1279224.31</v>
      </c>
      <c r="M40">
        <v>-263575.87</v>
      </c>
      <c r="N40">
        <v>-849249.32</v>
      </c>
      <c r="O40">
        <v>-1755485.78</v>
      </c>
      <c r="P40">
        <v>0</v>
      </c>
      <c r="Q40">
        <v>-4147535.28</v>
      </c>
    </row>
    <row r="41" spans="1:19" ht="12.75">
      <c r="A41" s="2" t="s">
        <v>19</v>
      </c>
      <c r="B41" s="2" t="s">
        <v>20</v>
      </c>
      <c r="C41" s="2" t="s">
        <v>46</v>
      </c>
      <c r="D41" s="2" t="s">
        <v>49</v>
      </c>
      <c r="E41" s="2" t="s">
        <v>50</v>
      </c>
      <c r="F41">
        <v>-407267.049</v>
      </c>
      <c r="G41">
        <v>-83914.733</v>
      </c>
      <c r="H41">
        <v>-270375.778</v>
      </c>
      <c r="I41">
        <v>-558894.567</v>
      </c>
      <c r="J41">
        <v>0</v>
      </c>
      <c r="K41">
        <v>-1320452.127</v>
      </c>
      <c r="L41">
        <v>-15073362</v>
      </c>
      <c r="M41">
        <v>-3105768.42</v>
      </c>
      <c r="N41">
        <v>-10006878.72</v>
      </c>
      <c r="O41">
        <v>-20685248.52</v>
      </c>
      <c r="P41">
        <v>0</v>
      </c>
      <c r="Q41">
        <v>-48871257.66</v>
      </c>
      <c r="R41">
        <f>SUM(Q24:Q41)</f>
        <v>-61334600.97</v>
      </c>
      <c r="S41" t="s">
        <v>53</v>
      </c>
    </row>
    <row r="42" spans="1:19" ht="12.75">
      <c r="A42" s="2" t="s">
        <v>24</v>
      </c>
      <c r="B42" s="2" t="s">
        <v>24</v>
      </c>
      <c r="C42" s="2" t="s">
        <v>51</v>
      </c>
      <c r="D42" s="2" t="s">
        <v>24</v>
      </c>
      <c r="E42" s="2" t="s">
        <v>24</v>
      </c>
      <c r="F42">
        <v>-530548.615</v>
      </c>
      <c r="G42">
        <v>-109316.104</v>
      </c>
      <c r="H42">
        <v>-352219.738</v>
      </c>
      <c r="I42">
        <v>-728074.462</v>
      </c>
      <c r="J42">
        <v>0</v>
      </c>
      <c r="K42">
        <v>-1720158.915</v>
      </c>
      <c r="L42">
        <v>-19432099.5</v>
      </c>
      <c r="M42">
        <v>-4003858.01</v>
      </c>
      <c r="N42">
        <v>-12900550.2</v>
      </c>
      <c r="O42">
        <v>-26666765.35</v>
      </c>
      <c r="P42">
        <v>0</v>
      </c>
      <c r="Q42">
        <v>-63003273.04</v>
      </c>
      <c r="S42" t="s">
        <v>54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2013-12-31T14:12:56Z</dcterms:modified>
  <cp:category/>
  <cp:version/>
  <cp:contentType/>
  <cp:contentStatus/>
</cp:coreProperties>
</file>