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1340" windowHeight="5175" tabRatio="479" activeTab="2"/>
  </bookViews>
  <sheets>
    <sheet name="MITCHELL CM" sheetId="1" r:id="rId1"/>
    <sheet name="MITCHELL PM" sheetId="2" r:id="rId2"/>
    <sheet name="AP DIST CONTROL" sheetId="3" r:id="rId3"/>
  </sheets>
  <externalReferences>
    <externalReference r:id="rId6"/>
  </externalReferences>
  <definedNames>
    <definedName name="_xlnm.Print_Area" localSheetId="0">'MITCHELL CM'!$A$1:$Q$32</definedName>
    <definedName name="_xlnm.Print_Area" localSheetId="1">'MITCHELL PM'!$A$1:$R$54</definedName>
    <definedName name="_xlnm.Print_Titles" localSheetId="2">'AP DIST CONTROL'!$1:$5</definedName>
    <definedName name="_xlnm.Print_Titles" localSheetId="0">'MITCHELL CM'!$2:$9</definedName>
    <definedName name="_xlnm.Print_Titles" localSheetId="1">'MITCHELL PM'!$2:$9</definedName>
  </definedNames>
  <calcPr fullCalcOnLoad="1"/>
</workbook>
</file>

<file path=xl/sharedStrings.xml><?xml version="1.0" encoding="utf-8"?>
<sst xmlns="http://schemas.openxmlformats.org/spreadsheetml/2006/main" count="82" uniqueCount="40">
  <si>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</si>
  <si>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</si>
  <si>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</si>
  <si>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</si>
  <si>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</si>
  <si>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</si>
  <si>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</si>
  <si>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</si>
  <si>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</si>
  <si>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</si>
  <si>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</si>
  <si>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</si>
  <si>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</si>
  <si>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</si>
  <si>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</si>
  <si>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</si>
  <si>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</si>
  <si>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</si>
  <si>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</si>
  <si>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</si>
  <si>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</si>
  <si>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</si>
  <si>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</si>
  <si>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</si>
  <si>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</si>
  <si>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</si>
  <si>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</si>
  <si>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</si>
  <si>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</si>
  <si>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</si>
  <si>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</si>
  <si>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</si>
  <si>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</si>
  <si>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</si>
  <si>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</si>
  <si>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</si>
  <si>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MITCHELL - CURRENT MONTH ACCOUNTS PAYABLE</t>
  </si>
  <si>
    <t>MITCHELL - PRIOR MONTH ACCOUNTS PAYABLE</t>
  </si>
  <si>
    <t>MITCHELL</t>
  </si>
  <si>
    <t>MARCH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</si>
</sst>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704624.8999999999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MARCH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0</v>
      </c>
      <c r="K6" s="12">
        <f aca="true" t="shared" si="0" ref="K6:P6">SUBTOTAL(9,K10:K41)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CM'!$J$6</f>
        <v>0</v>
      </c>
      <c r="K10" s="52">
        <f>+'[1]AP CONT CM'!$K$6</f>
        <v>0</v>
      </c>
      <c r="L10" s="52">
        <f>+'[1]AP CONT CM'!$L$6</f>
        <v>0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G:\internal\FuelContractAccounting\[Contact List-2013.xls]APCO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MARCH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0</v>
      </c>
      <c r="K6" s="12">
        <f aca="true" t="shared" si="0" ref="K6:P6">SUBTOTAL(9,K10:K136)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704624.8999999999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PM'!$J$6</f>
        <v>0</v>
      </c>
      <c r="K10" s="52">
        <f>+'[1]AP CONT PM'!$K$6</f>
        <v>0</v>
      </c>
      <c r="L10" s="52">
        <f>+'[1]AP CONT PM'!$L$6</f>
        <v>0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704624.8999999999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G:\internal\FuelContractAccounting\[Contact List-2013.xls]APCO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25</v>
      </c>
      <c r="B1" s="59"/>
      <c r="E1" s="59" t="s">
        <v>29</v>
      </c>
      <c r="F1" s="59"/>
      <c r="G1" s="59"/>
      <c r="H1" s="59"/>
      <c r="I1" s="59"/>
      <c r="J1" s="59"/>
      <c r="K1" s="59"/>
    </row>
    <row r="2" spans="1:11" ht="12.75">
      <c r="A2" s="59" t="s">
        <v>26</v>
      </c>
      <c r="B2" s="59"/>
      <c r="E2" s="59" t="s">
        <v>28</v>
      </c>
      <c r="F2" s="59"/>
      <c r="G2" s="59"/>
      <c r="H2" s="59"/>
      <c r="I2" s="59"/>
      <c r="J2" s="59"/>
      <c r="K2" s="59"/>
    </row>
    <row r="3" spans="1:2" ht="12.75">
      <c r="A3" s="62" t="s">
        <v>39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35</v>
      </c>
      <c r="G5" s="2"/>
      <c r="H5" s="2"/>
      <c r="I5" s="2"/>
      <c r="J5" s="2"/>
      <c r="K5" s="2" t="s">
        <v>3</v>
      </c>
    </row>
    <row r="6" spans="1:14" ht="12.75">
      <c r="A6" s="7" t="s">
        <v>38</v>
      </c>
      <c r="B6" s="30">
        <f>+'MITCHELL CM'!L6+'MITCHELL CM'!M6+'MITCHELL CM'!O6+'MITCHELL CM'!P6+'MITCHELL PM'!L6+'MITCHELL PM'!M6+'MITCHELL PM'!O6+'MITCHELL PM'!P6</f>
        <v>704624.8999999999</v>
      </c>
      <c r="E6" s="7" t="s">
        <v>27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30</v>
      </c>
      <c r="B7" s="3">
        <f>+K6</f>
        <v>0</v>
      </c>
      <c r="C7" t="s">
        <v>31</v>
      </c>
    </row>
    <row r="8" spans="1:4" ht="12.75">
      <c r="A8" s="7" t="s">
        <v>21</v>
      </c>
      <c r="B8" s="23">
        <v>0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704624.8999999999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G:\internal\FuelContractAccounting\[Contact List-2013.xls]APCO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2013-12-12T20:27:22Z</cp:lastPrinted>
  <dcterms:created xsi:type="dcterms:W3CDTF">2000-11-21T19:44:35Z</dcterms:created>
  <dcterms:modified xsi:type="dcterms:W3CDTF">2014-04-02T17:15:35Z</dcterms:modified>
  <cp:category/>
  <cp:version/>
  <cp:contentType/>
  <cp:contentStatus/>
</cp:coreProperties>
</file>