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0" yWindow="375" windowWidth="12030" windowHeight="5745"/>
  </bookViews>
  <sheets>
    <sheet name="EEReductions" sheetId="10" r:id="rId1"/>
  </sheets>
  <externalReferences>
    <externalReference r:id="rId2"/>
  </externalReferences>
  <definedNames>
    <definedName name="ADMIN_ADS">#REF!</definedName>
    <definedName name="ADMIN_DP">#REF!</definedName>
    <definedName name="ADMIN_DPL">#REF!</definedName>
    <definedName name="ADMIN_EQP">#REF!</definedName>
    <definedName name="ADMIN_FACTOR">[1]EXPENSE!#REF!</definedName>
    <definedName name="ADMIN_ME">#REF!</definedName>
    <definedName name="ADMIN_MR">#REF!</definedName>
    <definedName name="ADMIN_OS">#REF!</definedName>
    <definedName name="ADMIN_PE">#REF!</definedName>
    <definedName name="ADMIN_R_I">#REF!</definedName>
    <definedName name="ADMIN_S_E">#REF!</definedName>
    <definedName name="ADMIN_TOTAL">#REF!</definedName>
    <definedName name="ADMIN_TRN">#REF!</definedName>
    <definedName name="CEPI_ADS">#REF!</definedName>
    <definedName name="CEPI_DP">#REF!</definedName>
    <definedName name="CEPI_DPL">#REF!</definedName>
    <definedName name="CEPI_EQP">#REF!</definedName>
    <definedName name="CEPI_FACTOR">[1]EXPENSE!#REF!</definedName>
    <definedName name="CEPI_ME">#REF!</definedName>
    <definedName name="CEPI_MR">#REF!</definedName>
    <definedName name="CEPI_OS">#REF!</definedName>
    <definedName name="CEPI_PE">#REF!</definedName>
    <definedName name="CEPI_R_I">#REF!</definedName>
    <definedName name="CEPI_S_E">#REF!</definedName>
    <definedName name="CEPI_TOTAL">#REF!</definedName>
    <definedName name="CEPI_TRN">#REF!</definedName>
    <definedName name="COM_CONSERV_ADS">#REF!</definedName>
    <definedName name="COM_CONSERV_DP">#REF!</definedName>
    <definedName name="COM_CONSERV_DPL">#REF!</definedName>
    <definedName name="COM_CONSERV_EQP">#REF!</definedName>
    <definedName name="COM_CONSERV_FACTOR">[1]EXPENSE!#REF!</definedName>
    <definedName name="COM_CONSERV_ME">#REF!</definedName>
    <definedName name="COM_CONSERV_MR">#REF!</definedName>
    <definedName name="COM_CONSERV_OS">#REF!</definedName>
    <definedName name="COM_CONSERV_PE">#REF!</definedName>
    <definedName name="COM_CONSERV_R_I">#REF!</definedName>
    <definedName name="COM_CONSERV_S_E">#REF!</definedName>
    <definedName name="COM_CONSERV_TOTAL">#REF!</definedName>
    <definedName name="COM_CONSERV_TRN">#REF!</definedName>
    <definedName name="COM_HVACTU_ADS">#REF!</definedName>
    <definedName name="COM_HVACTU_DP">#REF!</definedName>
    <definedName name="COM_HVACTU_DPL">#REF!</definedName>
    <definedName name="COM_HVACTU_EQP">#REF!</definedName>
    <definedName name="COM_HVACTU_FACTOR">[1]EXPENSE!#REF!</definedName>
    <definedName name="COM_HVACTU_ME">#REF!</definedName>
    <definedName name="COM_HVACTU_MR">#REF!</definedName>
    <definedName name="COM_HVACTU_OS">#REF!</definedName>
    <definedName name="COM_HVACTU_PE">#REF!</definedName>
    <definedName name="COM_HVACTU_R_I">#REF!</definedName>
    <definedName name="COM_HVACTU_S_E">#REF!</definedName>
    <definedName name="COM_HVACTU_TOTAL">#REF!</definedName>
    <definedName name="COM_HVACTU_TRN">#REF!</definedName>
    <definedName name="COM_LM_ADS">#REF!</definedName>
    <definedName name="COM_LM_DP">#REF!</definedName>
    <definedName name="COM_LM_DPL">#REF!</definedName>
    <definedName name="COM_LM_EQP">#REF!</definedName>
    <definedName name="COM_LM_FACTOR">[1]EXPENSE!#REF!</definedName>
    <definedName name="COM_LM_ME">#REF!</definedName>
    <definedName name="COM_LM_MR">#REF!</definedName>
    <definedName name="COM_LM_OS">#REF!</definedName>
    <definedName name="COM_LM_PE">#REF!</definedName>
    <definedName name="COM_LM_R_I">#REF!</definedName>
    <definedName name="COM_LM_S_E">#REF!</definedName>
    <definedName name="COM_LM_TOTAL">#REF!</definedName>
    <definedName name="COM_LM_TRN">#REF!</definedName>
    <definedName name="DRN__TOTAL">#REF!</definedName>
    <definedName name="DRN_ADS">#REF!</definedName>
    <definedName name="DRN_DP">#REF!</definedName>
    <definedName name="DRN_DPL">#REF!</definedName>
    <definedName name="DRN_EQP">#REF!</definedName>
    <definedName name="DRN_FACTOR">[1]EXPENSE!#REF!</definedName>
    <definedName name="DRN_ME">#REF!</definedName>
    <definedName name="DRN_MR">#REF!</definedName>
    <definedName name="DRN_OS">#REF!</definedName>
    <definedName name="DRN_PE">#REF!</definedName>
    <definedName name="DRN_R_I">#REF!</definedName>
    <definedName name="DRN_S_E">#REF!</definedName>
    <definedName name="DRN_TOTAL">#REF!</definedName>
    <definedName name="DRN_TRN">#REF!</definedName>
    <definedName name="KU_ADMIN_ADS">#REF!</definedName>
    <definedName name="KU_ADMIN_DP">#REF!</definedName>
    <definedName name="KU_ADMIN_DPL">#REF!</definedName>
    <definedName name="KU_ADMIN_EQP">#REF!</definedName>
    <definedName name="KU_ADMIN_ME">#REF!</definedName>
    <definedName name="KU_ADMIN_MR">#REF!</definedName>
    <definedName name="KU_ADMIN_OS">#REF!</definedName>
    <definedName name="KU_ADMIN_PE">#REF!</definedName>
    <definedName name="KU_ADMIN_R_I">#REF!</definedName>
    <definedName name="KU_ADMIN_S_E">#REF!</definedName>
    <definedName name="KU_ADMIN_TOTAL">#REF!</definedName>
    <definedName name="KU_ADMIN_TRN">#REF!</definedName>
    <definedName name="KU_CEPI_ADS">#REF!</definedName>
    <definedName name="KU_CEPI_DP">#REF!</definedName>
    <definedName name="KU_CEPI_DPL">#REF!</definedName>
    <definedName name="KU_CEPI_EQP">#REF!</definedName>
    <definedName name="KU_CEPI_ME">#REF!</definedName>
    <definedName name="KU_CEPI_MR">#REF!</definedName>
    <definedName name="KU_CEPI_OS">#REF!</definedName>
    <definedName name="KU_CEPI_PE">#REF!</definedName>
    <definedName name="KU_CEPI_R_I">#REF!</definedName>
    <definedName name="KU_CEPI_S_E">#REF!</definedName>
    <definedName name="KU_CEPI_TOTAL">#REF!</definedName>
    <definedName name="KU_CEPI_TRN">#REF!</definedName>
    <definedName name="KU_COM_CONSERV_ADS">#REF!</definedName>
    <definedName name="KU_COM_CONSERV_DP">#REF!</definedName>
    <definedName name="KU_COM_CONSERV_DPL">#REF!</definedName>
    <definedName name="KU_COM_CONSERV_EQP">#REF!</definedName>
    <definedName name="KU_COM_CONSERV_ME">#REF!</definedName>
    <definedName name="KU_COM_CONSERV_MR">#REF!</definedName>
    <definedName name="KU_COM_CONSERV_OS">#REF!</definedName>
    <definedName name="KU_COM_CONSERV_PE">#REF!</definedName>
    <definedName name="KU_COM_CONSERV_R_I">#REF!</definedName>
    <definedName name="KU_COM_CONSERV_S_E">#REF!</definedName>
    <definedName name="KU_COM_CONSERV_TOTAL">#REF!</definedName>
    <definedName name="KU_COM_CONSERV_TRN">#REF!</definedName>
    <definedName name="KU_COM_HVACTU_ADS">#REF!</definedName>
    <definedName name="KU_COM_HVACTU_DP">#REF!</definedName>
    <definedName name="KU_COM_HVACTU_DPL">#REF!</definedName>
    <definedName name="KU_COM_HVACTU_EQP">#REF!</definedName>
    <definedName name="KU_COM_HVACTU_ME">#REF!</definedName>
    <definedName name="KU_COM_HVACTU_MR">#REF!</definedName>
    <definedName name="KU_COM_HVACTU_OS">#REF!</definedName>
    <definedName name="KU_COM_HVACTU_PE">#REF!</definedName>
    <definedName name="KU_COM_HVACTU_R_I">#REF!</definedName>
    <definedName name="KU_COM_HVACTU_S_E">#REF!</definedName>
    <definedName name="KU_COM_HVACTU_TOTAL">#REF!</definedName>
    <definedName name="KU_COM_HVACTU_TRN">#REF!</definedName>
    <definedName name="KU_COM_LM_ADS">#REF!</definedName>
    <definedName name="KU_COM_LM_DP">#REF!</definedName>
    <definedName name="KU_COM_LM_DPL">#REF!</definedName>
    <definedName name="KU_COM_LM_EQP">#REF!</definedName>
    <definedName name="KU_COM_LM_ME">#REF!</definedName>
    <definedName name="KU_COM_LM_MR">#REF!</definedName>
    <definedName name="KU_COM_LM_OS">#REF!</definedName>
    <definedName name="KU_COM_LM_PE">#REF!</definedName>
    <definedName name="KU_COM_LM_R_I">#REF!</definedName>
    <definedName name="KU_COM_LM_S_E">#REF!</definedName>
    <definedName name="KU_COM_LM_TOTAL">#REF!</definedName>
    <definedName name="KU_COM_LM_TRN">#REF!</definedName>
    <definedName name="KU_DRN_ADS">#REF!</definedName>
    <definedName name="KU_DRN_DP">#REF!</definedName>
    <definedName name="KU_DRN_DPL">#REF!</definedName>
    <definedName name="KU_DRN_EQP">#REF!</definedName>
    <definedName name="KU_DRN_ME">#REF!</definedName>
    <definedName name="KU_DRN_MR">#REF!</definedName>
    <definedName name="KU_DRN_OS">#REF!</definedName>
    <definedName name="KU_DRN_PE">#REF!</definedName>
    <definedName name="KU_DRN_R_I">#REF!</definedName>
    <definedName name="KU_DRN_S_E">#REF!</definedName>
    <definedName name="KU_DRN_TOTAL">#REF!</definedName>
    <definedName name="KU_DRN_TRN">#REF!</definedName>
    <definedName name="KU_MYPADMIN_ADS">#REF!</definedName>
    <definedName name="KU_MYPADMIN_DP">#REF!</definedName>
    <definedName name="KU_MYPADMIN_DPL">#REF!</definedName>
    <definedName name="KU_MYPADMIN_EQP">#REF!</definedName>
    <definedName name="KU_MYPADMIN_ME">#REF!</definedName>
    <definedName name="KU_MYPADMIN_MR">#REF!</definedName>
    <definedName name="KU_MYPADMIN_OS">#REF!</definedName>
    <definedName name="KU_MYPADMIN_PE">#REF!</definedName>
    <definedName name="KU_MYPADMIN_R_I">#REF!</definedName>
    <definedName name="KU_MYPADMIN_S_E">#REF!</definedName>
    <definedName name="KU_MYPADMIN_TOTAL">#REF!</definedName>
    <definedName name="KU_MYPADMIN_TRN">#REF!</definedName>
    <definedName name="KU_MYPCEPI_ADS">#REF!</definedName>
    <definedName name="KU_MYPCEPI_DP">#REF!</definedName>
    <definedName name="KU_MYPCEPI_DPL">#REF!</definedName>
    <definedName name="KU_MYPCEPI_EQP">#REF!</definedName>
    <definedName name="KU_MYPCEPI_ME">#REF!</definedName>
    <definedName name="KU_MYPCEPI_MR">#REF!</definedName>
    <definedName name="KU_MYPCEPI_OS">#REF!</definedName>
    <definedName name="KU_MYPCEPI_PE">#REF!</definedName>
    <definedName name="KU_MYPCEPI_R_I">#REF!</definedName>
    <definedName name="KU_MYPCEPI_S_E">#REF!</definedName>
    <definedName name="KU_MYPCEPI_TOTAL">#REF!</definedName>
    <definedName name="KU_MYPCEPI_TRN">#REF!</definedName>
    <definedName name="KU_MYPCOM_CONSERV_ADS">#REF!</definedName>
    <definedName name="KU_MYPCOM_CONSERV_DP">#REF!</definedName>
    <definedName name="KU_MYPCOM_CONSERV_DPL">#REF!</definedName>
    <definedName name="KU_MYPCOM_CONSERV_EQP">#REF!</definedName>
    <definedName name="KU_MYPCOM_CONSERV_ME">#REF!</definedName>
    <definedName name="KU_MYPCOM_CONSERV_MR">#REF!</definedName>
    <definedName name="KU_MYPCOM_CONSERV_OS">#REF!</definedName>
    <definedName name="KU_MYPCOM_CONSERV_PE">#REF!</definedName>
    <definedName name="KU_MYPCOM_CONSERV_R_I">#REF!</definedName>
    <definedName name="KU_MYPCOM_CONSERV_S_E">#REF!</definedName>
    <definedName name="KU_MYPCOM_CONSERV_TOTAL">#REF!</definedName>
    <definedName name="KU_MYPCOM_CONSERV_TRN">#REF!</definedName>
    <definedName name="KU_MYPCOM_HVACTU_ADS">#REF!</definedName>
    <definedName name="KU_MYPCOM_HVACTU_DP">#REF!</definedName>
    <definedName name="KU_MYPCOM_HVACTU_DPL">#REF!</definedName>
    <definedName name="KU_MYPCOM_HVACTU_EQP">#REF!</definedName>
    <definedName name="KU_MYPCOM_HVACTU_ME">#REF!</definedName>
    <definedName name="KU_MYPCOM_HVACTU_MR">#REF!</definedName>
    <definedName name="KU_MYPCOM_HVACTU_OS">#REF!</definedName>
    <definedName name="KU_MYPCOM_HVACTU_PE">#REF!</definedName>
    <definedName name="KU_MYPCOM_HVACTU_R_I">#REF!</definedName>
    <definedName name="KU_MYPCOM_HVACTU_S_E">#REF!</definedName>
    <definedName name="KU_MYPCOM_HVACTU_TOTAL">#REF!</definedName>
    <definedName name="KU_MYPCOM_HVACTU_TRN">#REF!</definedName>
    <definedName name="KU_MYPCOM_LM_ADS">#REF!</definedName>
    <definedName name="KU_MYPCOM_LM_DP">#REF!</definedName>
    <definedName name="KU_MYPCOM_LM_DPL">#REF!</definedName>
    <definedName name="KU_MYPCOM_LM_EQP">#REF!</definedName>
    <definedName name="KU_MYPCOM_LM_ME">#REF!</definedName>
    <definedName name="KU_MYPCOM_LM_MR">#REF!</definedName>
    <definedName name="KU_MYPCOM_LM_OS">#REF!</definedName>
    <definedName name="KU_MYPCOM_LM_PE">#REF!</definedName>
    <definedName name="KU_MYPCOM_LM_R_I">#REF!</definedName>
    <definedName name="KU_MYPCOM_LM_S_E">#REF!</definedName>
    <definedName name="KU_MYPCOM_LM_TOTAL">#REF!</definedName>
    <definedName name="KU_MYPCOM_LM_TRN">#REF!</definedName>
    <definedName name="KU_MYPDRN_ADS">#REF!</definedName>
    <definedName name="KU_MYPDRN_DP">#REF!</definedName>
    <definedName name="KU_MYPDRN_DPL">#REF!</definedName>
    <definedName name="KU_MYPDRN_EQP">#REF!</definedName>
    <definedName name="KU_MYPDRN_ME">#REF!</definedName>
    <definedName name="KU_MYPDRN_MR">#REF!</definedName>
    <definedName name="KU_MYPDRN_OS">#REF!</definedName>
    <definedName name="KU_MYPDRN_PE">#REF!</definedName>
    <definedName name="KU_MYPDRN_R_I">#REF!</definedName>
    <definedName name="KU_MYPDRN_S_E">#REF!</definedName>
    <definedName name="KU_MYPDRN_TOTAL">#REF!</definedName>
    <definedName name="KU_MYPDRN_TRN">#REF!</definedName>
    <definedName name="KU_MYPRES_CONSERV_ADS">#REF!</definedName>
    <definedName name="KU_MYPRES_CONSERV_DP">#REF!</definedName>
    <definedName name="KU_MYPRES_CONSERV_DPL">#REF!</definedName>
    <definedName name="KU_MYPRES_CONSERV_EQP">#REF!</definedName>
    <definedName name="KU_MYPRES_CONSERV_ME">#REF!</definedName>
    <definedName name="KU_MYPRES_CONSERV_MR">#REF!</definedName>
    <definedName name="KU_MYPRES_CONSERV_OS">#REF!</definedName>
    <definedName name="KU_MYPRES_CONSERV_PE">#REF!</definedName>
    <definedName name="KU_MYPRES_CONSERV_R_I">#REF!</definedName>
    <definedName name="KU_MYPRES_CONSERV_S_E">#REF!</definedName>
    <definedName name="KU_MYPRES_CONSERV_TOTAL">#REF!</definedName>
    <definedName name="KU_MYPRES_CONSERV_TRN">#REF!</definedName>
    <definedName name="KU_MYPRES_CONST_ADS">#REF!</definedName>
    <definedName name="KU_MYPRES_CONST_DP">#REF!</definedName>
    <definedName name="KU_MYPRES_CONST_DPL">#REF!</definedName>
    <definedName name="KU_MYPRES_CONST_EQP">#REF!</definedName>
    <definedName name="KU_MYPRES_CONST_ME">#REF!</definedName>
    <definedName name="KU_MYPRES_CONST_MR">#REF!</definedName>
    <definedName name="KU_MYPRES_CONST_OS">#REF!</definedName>
    <definedName name="KU_MYPRES_CONST_PE">#REF!</definedName>
    <definedName name="KU_MYPRES_CONST_R_I">#REF!</definedName>
    <definedName name="KU_MYPRES_CONST_S_E">#REF!</definedName>
    <definedName name="KU_MYPRES_CONST_TOTAL">#REF!</definedName>
    <definedName name="KU_MYPRES_CONST_TRN">#REF!</definedName>
    <definedName name="KU_MYPRES_HEL_ADS">#REF!</definedName>
    <definedName name="KU_MYPRES_HEL_DP">#REF!</definedName>
    <definedName name="KU_MYPRES_HEL_DPL">#REF!</definedName>
    <definedName name="KU_MYPRES_HEL_EQP">#REF!</definedName>
    <definedName name="KU_MYPRES_HEL_ME">#REF!</definedName>
    <definedName name="KU_MYPRES_HEL_MR">#REF!</definedName>
    <definedName name="KU_MYPRES_HEL_OS">#REF!</definedName>
    <definedName name="KU_MYPRES_HEL_PE">#REF!</definedName>
    <definedName name="KU_MYPRES_HEL_R_I">#REF!</definedName>
    <definedName name="KU_MYPRES_HEL_S_E">#REF!</definedName>
    <definedName name="KU_MYPRES_HEL_TOTAL">#REF!</definedName>
    <definedName name="KU_MYPRES_HEL_TRN">#REF!</definedName>
    <definedName name="KU_MYPRES_HVACTU_ADS">#REF!</definedName>
    <definedName name="KU_MYPRES_HVACTU_DP">#REF!</definedName>
    <definedName name="KU_MYPRES_HVACTU_DPL">#REF!</definedName>
    <definedName name="KU_MYPRES_HVACTU_EQP">#REF!</definedName>
    <definedName name="KU_MYPRES_HVACTU_ME">#REF!</definedName>
    <definedName name="KU_MYPRES_HVACTU_MR">#REF!</definedName>
    <definedName name="KU_MYPRES_HVACTU_OS">#REF!</definedName>
    <definedName name="KU_MYPRES_HVACTU_PE">#REF!</definedName>
    <definedName name="KU_MYPRES_HVACTU_R_I">#REF!</definedName>
    <definedName name="KU_MYPRES_HVACTU_S_E">#REF!</definedName>
    <definedName name="KU_MYPRES_HVACTU_TOTAL">#REF!</definedName>
    <definedName name="KU_MYPRES_HVACTU_TRN">#REF!</definedName>
    <definedName name="KU_MYPRES_LIW_ADS">#REF!</definedName>
    <definedName name="KU_MYPRES_LIW_DP">#REF!</definedName>
    <definedName name="KU_MYPRES_LIW_DPL">#REF!</definedName>
    <definedName name="KU_MYPRES_LIW_EQP">#REF!</definedName>
    <definedName name="KU_MYPRES_LIW_ME">#REF!</definedName>
    <definedName name="KU_MYPRES_LIW_MR">#REF!</definedName>
    <definedName name="KU_MYPRES_LIW_OS">#REF!</definedName>
    <definedName name="KU_MYPRES_LIW_PE">#REF!</definedName>
    <definedName name="KU_MYPRES_LIW_R_I">#REF!</definedName>
    <definedName name="KU_MYPRES_LIW_S_E">#REF!</definedName>
    <definedName name="KU_MYPRES_LIW_TOTAL">#REF!</definedName>
    <definedName name="KU_MYPRES_LIW_TRN">#REF!</definedName>
    <definedName name="KU_MYPRES_LM_ADS">#REF!</definedName>
    <definedName name="KU_MYPRES_LM_DP">#REF!</definedName>
    <definedName name="KU_MYPRES_LM_DPL">#REF!</definedName>
    <definedName name="KU_MYPRES_LM_EQP">#REF!</definedName>
    <definedName name="KU_MYPRES_LM_ME">#REF!</definedName>
    <definedName name="KU_MYPRES_LM_MR">#REF!</definedName>
    <definedName name="KU_MYPRES_LM_OS">#REF!</definedName>
    <definedName name="KU_MYPRES_LM_PE">#REF!</definedName>
    <definedName name="KU_MYPRES_LM_R_I">#REF!</definedName>
    <definedName name="KU_MYPRES_LM_S_E">#REF!</definedName>
    <definedName name="KU_MYPRES_LM_TOTAL">#REF!</definedName>
    <definedName name="KU_MYPRES_LM_TRN">#REF!</definedName>
    <definedName name="KU_MYPRESP_PP_ADS">#REF!</definedName>
    <definedName name="KU_MYPRESP_PP_DP">#REF!</definedName>
    <definedName name="KU_MYPRESP_PP_DPL">#REF!</definedName>
    <definedName name="KU_MYPRESP_PP_EQP">#REF!</definedName>
    <definedName name="KU_MYPRESP_PP_ME">#REF!</definedName>
    <definedName name="KU_MYPRESP_PP_MR">#REF!</definedName>
    <definedName name="KU_MYPRESP_PP_OS">#REF!</definedName>
    <definedName name="KU_MYPRESP_PP_PE">#REF!</definedName>
    <definedName name="KU_MYPRESP_PP_R_I">#REF!</definedName>
    <definedName name="KU_MYPRESP_PP_S_E">#REF!</definedName>
    <definedName name="KU_MYPRESP_PP_TOTAL">#REF!</definedName>
    <definedName name="KU_MYPRESP_PP_TRN">#REF!</definedName>
    <definedName name="KU_MYPTOTAL_ADS">#REF!</definedName>
    <definedName name="KU_MYPTOTAL_DP">#REF!</definedName>
    <definedName name="KU_MYPTOTAL_DPL">#REF!</definedName>
    <definedName name="KU_MYPTOTAL_EQP">#REF!</definedName>
    <definedName name="KU_MYPTOTAL_ME">#REF!</definedName>
    <definedName name="KU_MYPTOTAL_MR">#REF!</definedName>
    <definedName name="KU_MYPTOTAL_OS">#REF!</definedName>
    <definedName name="KU_MYPTOTAL_PE">#REF!</definedName>
    <definedName name="KU_MYPTOTAL_R_I">#REF!</definedName>
    <definedName name="KU_MYPTOTAL_S_E">#REF!</definedName>
    <definedName name="KU_MYPTOTAL_TOTAL">#REF!</definedName>
    <definedName name="KU_MYPTOTAL_TRN">#REF!</definedName>
    <definedName name="KU_RES_CONSERV_ADS">#REF!</definedName>
    <definedName name="KU_RES_CONSERV_DP">#REF!</definedName>
    <definedName name="KU_RES_CONSERV_DPL">#REF!</definedName>
    <definedName name="KU_RES_CONSERV_EQP">#REF!</definedName>
    <definedName name="KU_RES_CONSERV_ME">#REF!</definedName>
    <definedName name="KU_RES_CONSERV_MR">#REF!</definedName>
    <definedName name="KU_RES_CONSERV_OS">#REF!</definedName>
    <definedName name="KU_RES_CONSERV_PE">#REF!</definedName>
    <definedName name="KU_RES_CONSERV_R_I">#REF!</definedName>
    <definedName name="KU_RES_CONSERV_S_E">#REF!</definedName>
    <definedName name="KU_RES_CONSERV_TOTAL">#REF!</definedName>
    <definedName name="KU_RES_CONSERV_TRN">#REF!</definedName>
    <definedName name="KU_RES_CONST_ADS">#REF!</definedName>
    <definedName name="KU_RES_CONST_DP">#REF!</definedName>
    <definedName name="KU_RES_CONST_DPL">#REF!</definedName>
    <definedName name="KU_RES_CONST_EQP">#REF!</definedName>
    <definedName name="KU_RES_CONST_ME">#REF!</definedName>
    <definedName name="KU_RES_CONST_MR">#REF!</definedName>
    <definedName name="KU_RES_CONST_OS">#REF!</definedName>
    <definedName name="KU_RES_CONST_PE">#REF!</definedName>
    <definedName name="KU_RES_CONST_R_I">#REF!</definedName>
    <definedName name="KU_RES_CONST_S_E">#REF!</definedName>
    <definedName name="KU_RES_CONST_TOTAL">#REF!</definedName>
    <definedName name="KU_RES_CONST_TRN">#REF!</definedName>
    <definedName name="KU_RES_HEL_ADS">#REF!</definedName>
    <definedName name="KU_RES_HEL_DP">#REF!</definedName>
    <definedName name="KU_RES_HEL_DPL">#REF!</definedName>
    <definedName name="KU_RES_HEL_EQP">#REF!</definedName>
    <definedName name="KU_RES_HEL_ME">#REF!</definedName>
    <definedName name="KU_RES_HEL_MR">#REF!</definedName>
    <definedName name="KU_RES_HEL_OS">#REF!</definedName>
    <definedName name="KU_RES_HEL_PE">#REF!</definedName>
    <definedName name="KU_RES_HEL_R_I">#REF!</definedName>
    <definedName name="KU_RES_HEL_S_E">#REF!</definedName>
    <definedName name="KU_RES_HEL_TOTAL">#REF!</definedName>
    <definedName name="KU_RES_HEL_TRN">#REF!</definedName>
    <definedName name="KU_RES_HVACTU_ADS">#REF!</definedName>
    <definedName name="KU_RES_HVACTU_DP">#REF!</definedName>
    <definedName name="KU_RES_HVACTU_DPL">#REF!</definedName>
    <definedName name="KU_RES_HVACTU_EQP">#REF!</definedName>
    <definedName name="KU_RES_HVACTU_ME">#REF!</definedName>
    <definedName name="KU_RES_HVACTU_MR">#REF!</definedName>
    <definedName name="KU_RES_HVACTU_OS">#REF!</definedName>
    <definedName name="KU_RES_HVACTU_PE">#REF!</definedName>
    <definedName name="KU_RES_HVACTU_R_I">#REF!</definedName>
    <definedName name="KU_RES_HVACTU_S_E">#REF!</definedName>
    <definedName name="KU_RES_HVACTU_TOTAL">#REF!</definedName>
    <definedName name="KU_RES_HVACTU_TRN">#REF!</definedName>
    <definedName name="KU_RES_LIW_ADS">#REF!</definedName>
    <definedName name="KU_RES_LIW_DP">#REF!</definedName>
    <definedName name="KU_RES_LIW_DPL">#REF!</definedName>
    <definedName name="KU_RES_LIW_EQP">#REF!</definedName>
    <definedName name="KU_RES_LIW_ME">#REF!</definedName>
    <definedName name="KU_RES_LIW_MR">#REF!</definedName>
    <definedName name="KU_RES_LIW_OS">#REF!</definedName>
    <definedName name="KU_RES_LIW_PE">#REF!</definedName>
    <definedName name="KU_RES_LIW_R_I">#REF!</definedName>
    <definedName name="KU_RES_LIW_S_E">#REF!</definedName>
    <definedName name="KU_RES_LIW_TOTAL">#REF!</definedName>
    <definedName name="KU_RES_LIW_TRN">#REF!</definedName>
    <definedName name="KU_RES_LM_ADS">#REF!</definedName>
    <definedName name="KU_RES_LM_DP">#REF!</definedName>
    <definedName name="KU_RES_LM_DPL">#REF!</definedName>
    <definedName name="KU_RES_LM_EQP">#REF!</definedName>
    <definedName name="KU_RES_LM_ME">#REF!</definedName>
    <definedName name="KU_RES_LM_MR">#REF!</definedName>
    <definedName name="KU_RES_LM_OS">#REF!</definedName>
    <definedName name="KU_RES_LM_PE">#REF!</definedName>
    <definedName name="KU_RES_LM_R_I">#REF!</definedName>
    <definedName name="KU_RES_LM_S_E">#REF!</definedName>
    <definedName name="KU_RES_LM_TOTAL">#REF!</definedName>
    <definedName name="KU_RES_LM_TRN">#REF!</definedName>
    <definedName name="KU_RESP_PP_ADS">#REF!</definedName>
    <definedName name="KU_RESP_PP_DP">#REF!</definedName>
    <definedName name="KU_RESP_PP_DPL">#REF!</definedName>
    <definedName name="KU_RESP_PP_EQP">#REF!</definedName>
    <definedName name="KU_RESP_PP_ME">#REF!</definedName>
    <definedName name="KU_RESP_PP_MR">#REF!</definedName>
    <definedName name="KU_RESP_PP_OS">#REF!</definedName>
    <definedName name="KU_RESP_PP_PE">#REF!</definedName>
    <definedName name="KU_RESP_PP_R_I">#REF!</definedName>
    <definedName name="KU_RESP_PP_S_E">#REF!</definedName>
    <definedName name="KU_RESP_PP_TOTAL">#REF!</definedName>
    <definedName name="KU_RESP_PP_TRN">#REF!</definedName>
    <definedName name="KU_TOTAL_ADS">#REF!</definedName>
    <definedName name="KU_TOTAL_DP">#REF!</definedName>
    <definedName name="KU_TOTAL_DPL">#REF!</definedName>
    <definedName name="KU_TOTAL_EQP">#REF!</definedName>
    <definedName name="KU_TOTAL_ME">#REF!</definedName>
    <definedName name="KU_TOTAL_MR">#REF!</definedName>
    <definedName name="KU_TOTAL_OS">#REF!</definedName>
    <definedName name="KU_TOTAL_PE">#REF!</definedName>
    <definedName name="KU_TOTAL_R_I">#REF!</definedName>
    <definedName name="KU_TOTAL_S_E">#REF!</definedName>
    <definedName name="KU_TOTAL_TOTAL">#REF!</definedName>
    <definedName name="KU_TOTAL_TRN">#REF!</definedName>
    <definedName name="KU_YADMIN_ADS">#REF!</definedName>
    <definedName name="KU_YADMIN_DP">#REF!</definedName>
    <definedName name="KU_YADMIN_DPL">#REF!</definedName>
    <definedName name="KU_YADMIN_EQP">#REF!</definedName>
    <definedName name="KU_YADMIN_ME">#REF!</definedName>
    <definedName name="KU_YADMIN_MR">#REF!</definedName>
    <definedName name="KU_YADMIN_OS">#REF!</definedName>
    <definedName name="KU_YADMIN_PE">#REF!</definedName>
    <definedName name="KU_YADMIN_R_I">#REF!</definedName>
    <definedName name="KU_YADMIN_S_E">#REF!</definedName>
    <definedName name="KU_YADMIN_TOTAL">#REF!</definedName>
    <definedName name="KU_YADMIN_TRN">#REF!</definedName>
    <definedName name="KU_YCEPI_ADS">#REF!</definedName>
    <definedName name="KU_YCEPI_DP">#REF!</definedName>
    <definedName name="KU_YCEPI_DPL">#REF!</definedName>
    <definedName name="KU_YCEPI_EQP">#REF!</definedName>
    <definedName name="KU_YCEPI_ME">#REF!</definedName>
    <definedName name="KU_YCEPI_MR">#REF!</definedName>
    <definedName name="KU_YCEPI_OS">#REF!</definedName>
    <definedName name="KU_YCEPI_PE">#REF!</definedName>
    <definedName name="KU_YCEPI_R_I">#REF!</definedName>
    <definedName name="KU_YCEPI_S_E">#REF!</definedName>
    <definedName name="KU_YCEPI_TOTAL">#REF!</definedName>
    <definedName name="KU_YCEPI_TRN">#REF!</definedName>
    <definedName name="KU_YCOM_CONSERV_ADS">#REF!</definedName>
    <definedName name="KU_YCOM_CONSERV_DP">#REF!</definedName>
    <definedName name="KU_YCOM_CONSERV_DPL">#REF!</definedName>
    <definedName name="KU_YCOM_CONSERV_EQP">#REF!</definedName>
    <definedName name="KU_YCOM_CONSERV_ME">#REF!</definedName>
    <definedName name="KU_YCOM_CONSERV_MR">#REF!</definedName>
    <definedName name="KU_YCOM_CONSERV_OS">#REF!</definedName>
    <definedName name="KU_YCOM_CONSERV_PE">#REF!</definedName>
    <definedName name="KU_YCOM_CONSERV_R_I">#REF!</definedName>
    <definedName name="KU_YCOM_CONSERV_S_E">#REF!</definedName>
    <definedName name="KU_YCOM_CONSERV_TOTAL">#REF!</definedName>
    <definedName name="KU_YCOM_CONSERV_TRN">#REF!</definedName>
    <definedName name="KU_YCOM_HVACTU_ADS">#REF!</definedName>
    <definedName name="KU_YCOM_HVACTU_DP">#REF!</definedName>
    <definedName name="KU_YCOM_HVACTU_DPL">#REF!</definedName>
    <definedName name="KU_YCOM_HVACTU_EQP">#REF!</definedName>
    <definedName name="KU_YCOM_HVACTU_ME">#REF!</definedName>
    <definedName name="KU_YCOM_HVACTU_MR">#REF!</definedName>
    <definedName name="KU_YCOM_HVACTU_OS">#REF!</definedName>
    <definedName name="KU_YCOM_HVACTU_PE">#REF!</definedName>
    <definedName name="KU_YCOM_HVACTU_R_I">#REF!</definedName>
    <definedName name="KU_YCOM_HVACTU_S_E">#REF!</definedName>
    <definedName name="KU_YCOM_HVACTU_TOTAL">#REF!</definedName>
    <definedName name="KU_YCOM_HVACTU_TRN">#REF!</definedName>
    <definedName name="KU_YCOM_LM_ADS">#REF!</definedName>
    <definedName name="KU_YCOM_LM_DP">#REF!</definedName>
    <definedName name="KU_YCOM_LM_DPL">#REF!</definedName>
    <definedName name="KU_YCOM_LM_EQP">#REF!</definedName>
    <definedName name="KU_YCOM_LM_ME">#REF!</definedName>
    <definedName name="KU_YCOM_LM_MR">#REF!</definedName>
    <definedName name="KU_YCOM_LM_OS">#REF!</definedName>
    <definedName name="KU_YCOM_LM_PE">#REF!</definedName>
    <definedName name="KU_YCOM_LM_R_I">#REF!</definedName>
    <definedName name="KU_YCOM_LM_S_E">#REF!</definedName>
    <definedName name="KU_YCOM_LM_TOTAL">#REF!</definedName>
    <definedName name="KU_YCOM_LM_TRN">#REF!</definedName>
    <definedName name="KU_YDRN_ADS">#REF!</definedName>
    <definedName name="KU_YDRN_DP">#REF!</definedName>
    <definedName name="KU_YDRN_DPL">#REF!</definedName>
    <definedName name="KU_YDRN_EQP">#REF!</definedName>
    <definedName name="KU_YDRN_ME">#REF!</definedName>
    <definedName name="KU_YDRN_MR">#REF!</definedName>
    <definedName name="KU_YDRN_OS">#REF!</definedName>
    <definedName name="KU_YDRN_PE">#REF!</definedName>
    <definedName name="KU_YDRN_R_I">#REF!</definedName>
    <definedName name="KU_YDRN_S_E">#REF!</definedName>
    <definedName name="KU_YDRN_TOTAL">#REF!</definedName>
    <definedName name="KU_YDRN_TRN">#REF!</definedName>
    <definedName name="KU_YRES_CONSERV_ADS">#REF!</definedName>
    <definedName name="KU_YRES_CONSERV_DP">#REF!</definedName>
    <definedName name="KU_YRES_CONSERV_DPL">#REF!</definedName>
    <definedName name="KU_YRES_CONSERV_EQP">#REF!</definedName>
    <definedName name="KU_YRES_CONSERV_ME">#REF!</definedName>
    <definedName name="KU_YRES_CONSERV_MR">#REF!</definedName>
    <definedName name="KU_YRES_CONSERV_OS">#REF!</definedName>
    <definedName name="KU_YRES_CONSERV_PE">#REF!</definedName>
    <definedName name="KU_YRES_CONSERV_R_I">#REF!</definedName>
    <definedName name="KU_YRES_CONSERV_S_E">#REF!</definedName>
    <definedName name="KU_YRES_CONSERV_TOTAL">#REF!</definedName>
    <definedName name="KU_YRES_CONSERV_TRN">#REF!</definedName>
    <definedName name="KU_YRES_CONST_ADS">#REF!</definedName>
    <definedName name="KU_YRES_CONST_DP">#REF!</definedName>
    <definedName name="KU_YRES_CONST_DPL">#REF!</definedName>
    <definedName name="KU_YRES_CONST_EQP">#REF!</definedName>
    <definedName name="KU_YRES_CONST_ME">#REF!</definedName>
    <definedName name="KU_YRES_CONST_MR">#REF!</definedName>
    <definedName name="KU_YRES_CONST_OS">#REF!</definedName>
    <definedName name="KU_YRES_CONST_PE">#REF!</definedName>
    <definedName name="KU_YRES_CONST_R_I">#REF!</definedName>
    <definedName name="KU_YRES_CONST_S_E">#REF!</definedName>
    <definedName name="KU_YRES_CONST_TOTAL">#REF!</definedName>
    <definedName name="KU_YRES_CONST_TRN">#REF!</definedName>
    <definedName name="KU_YRES_HEL_ADS">#REF!</definedName>
    <definedName name="KU_YRES_HEL_DP">#REF!</definedName>
    <definedName name="KU_YRES_HEL_DPL">#REF!</definedName>
    <definedName name="KU_YRES_HEL_EQP">#REF!</definedName>
    <definedName name="KU_YRES_HEL_ME">#REF!</definedName>
    <definedName name="KU_YRES_HEL_MR">#REF!</definedName>
    <definedName name="KU_YRES_HEL_OS">#REF!</definedName>
    <definedName name="KU_YRES_HEL_PE">#REF!</definedName>
    <definedName name="KU_YRES_HEL_R_I">#REF!</definedName>
    <definedName name="KU_YRES_HEL_S_E">#REF!</definedName>
    <definedName name="KU_YRES_HEL_TOTAL">#REF!</definedName>
    <definedName name="KU_YRES_HEL_TRN">#REF!</definedName>
    <definedName name="KU_YRES_HVACTU_ADS">#REF!</definedName>
    <definedName name="KU_YRES_HVACTU_DP">#REF!</definedName>
    <definedName name="KU_YRES_HVACTU_DPL">#REF!</definedName>
    <definedName name="KU_YRES_HVACTU_EQP">#REF!</definedName>
    <definedName name="KU_YRES_HVACTU_ME">#REF!</definedName>
    <definedName name="KU_YRES_HVACTU_MR">#REF!</definedName>
    <definedName name="KU_YRES_HVACTU_OS">#REF!</definedName>
    <definedName name="KU_YRES_HVACTU_PE">#REF!</definedName>
    <definedName name="KU_YRES_HVACTU_R_I">#REF!</definedName>
    <definedName name="KU_YRES_HVACTU_S_E">#REF!</definedName>
    <definedName name="KU_YRES_HVACTU_TOTAL">#REF!</definedName>
    <definedName name="KU_YRES_HVACTU_TRN">#REF!</definedName>
    <definedName name="KU_YRES_LIW_ADS">#REF!</definedName>
    <definedName name="KU_YRES_LIW_DP">#REF!</definedName>
    <definedName name="KU_YRES_LIW_DPL">#REF!</definedName>
    <definedName name="KU_YRES_LIW_EQP">#REF!</definedName>
    <definedName name="KU_YRES_LIW_ME">#REF!</definedName>
    <definedName name="KU_YRES_LIW_MR">#REF!</definedName>
    <definedName name="KU_YRES_LIW_OS">#REF!</definedName>
    <definedName name="KU_YRES_LIW_PE">#REF!</definedName>
    <definedName name="KU_YRES_LIW_R_I">#REF!</definedName>
    <definedName name="KU_YRES_LIW_S_E">#REF!</definedName>
    <definedName name="KU_YRES_LIW_TOTAL">#REF!</definedName>
    <definedName name="KU_YRES_LIW_TRN">#REF!</definedName>
    <definedName name="KU_YRES_LM_ADS">#REF!</definedName>
    <definedName name="KU_YRES_LM_DP">#REF!</definedName>
    <definedName name="KU_YRES_LM_DPL">#REF!</definedName>
    <definedName name="KU_YRES_LM_EQP">#REF!</definedName>
    <definedName name="KU_YRES_LM_ME">#REF!</definedName>
    <definedName name="KU_YRES_LM_MR">#REF!</definedName>
    <definedName name="KU_YRES_LM_OS">#REF!</definedName>
    <definedName name="KU_YRES_LM_PE">#REF!</definedName>
    <definedName name="KU_YRES_LM_R_I">#REF!</definedName>
    <definedName name="KU_YRES_LM_S_E">#REF!</definedName>
    <definedName name="KU_YRES_LM_TOTAL">#REF!</definedName>
    <definedName name="KU_YRES_LM_TRN">#REF!</definedName>
    <definedName name="KU_YRESP_PP_ADS">#REF!</definedName>
    <definedName name="KU_YRESP_PP_DP">#REF!</definedName>
    <definedName name="KU_YRESP_PP_DPL">#REF!</definedName>
    <definedName name="KU_YRESP_PP_EQP">#REF!</definedName>
    <definedName name="KU_YRESP_PP_ME">#REF!</definedName>
    <definedName name="KU_YRESP_PP_MR">#REF!</definedName>
    <definedName name="KU_YRESP_PP_OS">#REF!</definedName>
    <definedName name="KU_YRESP_PP_PE">#REF!</definedName>
    <definedName name="KU_YRESP_PP_R_I">#REF!</definedName>
    <definedName name="KU_YRESP_PP_S_E">#REF!</definedName>
    <definedName name="KU_YRESP_PP_TOTAL">#REF!</definedName>
    <definedName name="KU_YRESP_PP_TRN">#REF!</definedName>
    <definedName name="KU_YTOTAL_ADS">#REF!</definedName>
    <definedName name="KU_YTOTAL_DP">#REF!</definedName>
    <definedName name="KU_YTOTAL_DPL">#REF!</definedName>
    <definedName name="KU_YTOTAL_EQP">#REF!</definedName>
    <definedName name="KU_YTOTAL_ME">#REF!</definedName>
    <definedName name="KU_YTOTAL_MR">#REF!</definedName>
    <definedName name="KU_YTOTAL_OS">#REF!</definedName>
    <definedName name="KU_YTOTAL_PE">#REF!</definedName>
    <definedName name="KU_YTOTAL_R_I">#REF!</definedName>
    <definedName name="KU_YTOTAL_S_E">#REF!</definedName>
    <definedName name="KU_YTOTAL_TOTAL">#REF!</definedName>
    <definedName name="KU_YTOTAL_TRN">#REF!</definedName>
    <definedName name="LGE_ADMIN_ADS">#REF!</definedName>
    <definedName name="LGE_ADMIN_DP">#REF!</definedName>
    <definedName name="LGE_ADMIN_DPL">#REF!</definedName>
    <definedName name="LGE_ADMIN_EQP">#REF!</definedName>
    <definedName name="LGE_ADMIN_ME">#REF!</definedName>
    <definedName name="LGE_ADMIN_MR">#REF!</definedName>
    <definedName name="LGE_ADMIN_OS">#REF!</definedName>
    <definedName name="LGE_ADMIN_PE">#REF!</definedName>
    <definedName name="LGE_ADMIN_R_I">#REF!</definedName>
    <definedName name="LGE_ADMIN_S_E">#REF!</definedName>
    <definedName name="LGE_ADMIN_TOTAL">#REF!</definedName>
    <definedName name="LGE_ADMIN_TRN">#REF!</definedName>
    <definedName name="LGE_CEPI_ADS">#REF!</definedName>
    <definedName name="LGE_CEPI_DP">#REF!</definedName>
    <definedName name="LGE_CEPI_DPL">#REF!</definedName>
    <definedName name="LGE_CEPI_EQP">#REF!</definedName>
    <definedName name="LGE_CEPI_ME">#REF!</definedName>
    <definedName name="LGE_CEPI_MR">#REF!</definedName>
    <definedName name="LGE_CEPI_OS">#REF!</definedName>
    <definedName name="LGE_CEPI_PE">#REF!</definedName>
    <definedName name="LGE_CEPI_R_I">#REF!</definedName>
    <definedName name="LGE_CEPI_S_E">#REF!</definedName>
    <definedName name="LGE_CEPI_TOTAL">#REF!</definedName>
    <definedName name="LGE_CEPI_TRN">#REF!</definedName>
    <definedName name="LGE_COM_CONSERV_ADS">#REF!</definedName>
    <definedName name="LGE_COM_CONSERV_DP">#REF!</definedName>
    <definedName name="LGE_COM_CONSERV_DPL">#REF!</definedName>
    <definedName name="LGE_COM_CONSERV_EQP">#REF!</definedName>
    <definedName name="LGE_COM_CONSERV_ME">#REF!</definedName>
    <definedName name="LGE_COM_CONSERV_MR">#REF!</definedName>
    <definedName name="LGE_COM_CONSERV_OS">#REF!</definedName>
    <definedName name="LGE_COM_CONSERV_PE">#REF!</definedName>
    <definedName name="LGE_COM_CONSERV_R_I">#REF!</definedName>
    <definedName name="LGE_COM_CONSERV_S_E">#REF!</definedName>
    <definedName name="LGE_COM_CONSERV_TOTAL">#REF!</definedName>
    <definedName name="LGE_COM_CONSERV_TRN">#REF!</definedName>
    <definedName name="LGE_COM_HVACTU_ADS">#REF!</definedName>
    <definedName name="LGE_COM_HVACTU_DP">#REF!</definedName>
    <definedName name="LGE_COM_HVACTU_DPL">#REF!</definedName>
    <definedName name="LGE_COM_HVACTU_EQP">#REF!</definedName>
    <definedName name="LGE_COM_HVACTU_ME">#REF!</definedName>
    <definedName name="LGE_COM_HVACTU_MR">#REF!</definedName>
    <definedName name="LGE_COM_HVACTU_OS">#REF!</definedName>
    <definedName name="LGE_COM_HVACTU_PE">#REF!</definedName>
    <definedName name="LGE_COM_HVACTU_R_I">#REF!</definedName>
    <definedName name="LGE_COM_HVACTU_S_E">#REF!</definedName>
    <definedName name="LGE_COM_HVACTU_TOTAL">#REF!</definedName>
    <definedName name="LGE_COM_HVACTU_TRN">#REF!</definedName>
    <definedName name="LGE_COM_LM_ADS">#REF!</definedName>
    <definedName name="LGE_COM_LM_DP">#REF!</definedName>
    <definedName name="LGE_COM_LM_DPL">#REF!</definedName>
    <definedName name="LGE_COM_LM_EQP">#REF!</definedName>
    <definedName name="LGE_COM_LM_ME">#REF!</definedName>
    <definedName name="LGE_COM_LM_MR">#REF!</definedName>
    <definedName name="LGE_COM_LM_OS">#REF!</definedName>
    <definedName name="LGE_COM_LM_PE">#REF!</definedName>
    <definedName name="LGE_COM_LM_R_I">#REF!</definedName>
    <definedName name="LGE_COM_LM_S_E">#REF!</definedName>
    <definedName name="LGE_COM_LM_TOTAL">#REF!</definedName>
    <definedName name="LGE_COM_LM_TRN">#REF!</definedName>
    <definedName name="LGE_DRN_ADS">#REF!</definedName>
    <definedName name="LGE_DRN_DP">#REF!</definedName>
    <definedName name="LGE_DRN_DPL">#REF!</definedName>
    <definedName name="LGE_DRN_EQP">#REF!</definedName>
    <definedName name="LGE_DRN_ME">#REF!</definedName>
    <definedName name="LGE_DRN_MR">#REF!</definedName>
    <definedName name="LGE_DRN_OS">#REF!</definedName>
    <definedName name="LGE_DRN_PE">#REF!</definedName>
    <definedName name="LGE_DRN_R_I">#REF!</definedName>
    <definedName name="LGE_DRN_S_E">#REF!</definedName>
    <definedName name="LGE_DRN_TOTAL">#REF!</definedName>
    <definedName name="LGE_DRN_TRN">#REF!</definedName>
    <definedName name="LGE_MYPADMIN_ADS">#REF!</definedName>
    <definedName name="LGE_MYPADMIN_DP">#REF!</definedName>
    <definedName name="LGE_MYPADMIN_DPL">#REF!</definedName>
    <definedName name="LGE_MYPADMIN_EQP">#REF!</definedName>
    <definedName name="LGE_MYPADMIN_ME">#REF!</definedName>
    <definedName name="LGE_MYPADMIN_MR">#REF!</definedName>
    <definedName name="LGE_MYPADMIN_OS">#REF!</definedName>
    <definedName name="LGE_MYPADMIN_PE">#REF!</definedName>
    <definedName name="LGE_MYPADMIN_R_I">#REF!</definedName>
    <definedName name="LGE_MYPADMIN_S_E">#REF!</definedName>
    <definedName name="LGE_MYPADMIN_TOTAL">#REF!</definedName>
    <definedName name="LGE_MYPADMIN_TRN">#REF!</definedName>
    <definedName name="LGE_MYPCEPI_ADS">#REF!</definedName>
    <definedName name="LGE_MYPCEPI_DP">#REF!</definedName>
    <definedName name="LGE_MYPCEPI_DPL">#REF!</definedName>
    <definedName name="LGE_MYPCEPI_EQP">#REF!</definedName>
    <definedName name="LGE_MYPCEPI_ME">#REF!</definedName>
    <definedName name="LGE_MYPCEPI_MR">#REF!</definedName>
    <definedName name="LGE_MYPCEPI_OS">#REF!</definedName>
    <definedName name="LGE_MYPCEPI_PE">#REF!</definedName>
    <definedName name="LGE_MYPCEPI_R_I">#REF!</definedName>
    <definedName name="LGE_MYPCEPI_S_E">#REF!</definedName>
    <definedName name="LGE_MYPCEPI_TOTAL">#REF!</definedName>
    <definedName name="LGE_MYPCEPI_TRN">#REF!</definedName>
    <definedName name="LGE_MYPCOM_CONSERV_ADS">#REF!</definedName>
    <definedName name="LGE_MYPCOM_CONSERV_DP">#REF!</definedName>
    <definedName name="LGE_MYPCOM_CONSERV_DPL">#REF!</definedName>
    <definedName name="LGE_MYPCOM_CONSERV_EQP">#REF!</definedName>
    <definedName name="LGE_MYPCOM_CONSERV_ME">#REF!</definedName>
    <definedName name="LGE_MYPCOM_CONSERV_MR">#REF!</definedName>
    <definedName name="LGE_MYPCOM_CONSERV_OS">#REF!</definedName>
    <definedName name="LGE_MYPCOM_CONSERV_PE">#REF!</definedName>
    <definedName name="LGE_MYPCOM_CONSERV_R_I">#REF!</definedName>
    <definedName name="LGE_MYPCOM_CONSERV_S_E">#REF!</definedName>
    <definedName name="LGE_MYPCOM_CONSERV_TOTAL">#REF!</definedName>
    <definedName name="LGE_MYPCOM_CONSERV_TRN">#REF!</definedName>
    <definedName name="LGE_MYPCOM_HVACTU_ADS">#REF!</definedName>
    <definedName name="LGE_MYPCOM_HVACTU_DP">#REF!</definedName>
    <definedName name="LGE_MYPCOM_HVACTU_DPL">#REF!</definedName>
    <definedName name="LGE_MYPCOM_HVACTU_EQP">#REF!</definedName>
    <definedName name="LGE_MYPCOM_HVACTU_ME">#REF!</definedName>
    <definedName name="LGE_MYPCOM_HVACTU_MR">#REF!</definedName>
    <definedName name="LGE_MYPCOM_HVACTU_OS">#REF!</definedName>
    <definedName name="LGE_MYPCOM_HVACTU_PE">#REF!</definedName>
    <definedName name="LGE_MYPCOM_HVACTU_R_I">#REF!</definedName>
    <definedName name="LGE_MYPCOM_HVACTU_S_E">#REF!</definedName>
    <definedName name="LGE_MYPCOM_HVACTU_TOTAL">#REF!</definedName>
    <definedName name="LGE_MYPCOM_HVACTU_TRN">#REF!</definedName>
    <definedName name="LGE_MYPCOM_LM_ADS">#REF!</definedName>
    <definedName name="LGE_MYPCOM_LM_DP">#REF!</definedName>
    <definedName name="LGE_MYPCOM_LM_DPL">#REF!</definedName>
    <definedName name="LGE_MYPCOM_LM_EQP">#REF!</definedName>
    <definedName name="LGE_MYPCOM_LM_ME">#REF!</definedName>
    <definedName name="LGE_MYPCOM_LM_MR">#REF!</definedName>
    <definedName name="LGE_MYPCOM_LM_OS">#REF!</definedName>
    <definedName name="LGE_MYPCOM_LM_PE">#REF!</definedName>
    <definedName name="LGE_MYPCOM_LM_R_I">#REF!</definedName>
    <definedName name="LGE_MYPCOM_LM_S_E">#REF!</definedName>
    <definedName name="LGE_MYPCOM_LM_TOTAL">#REF!</definedName>
    <definedName name="LGE_MYPCOM_LM_TRN">#REF!</definedName>
    <definedName name="LGE_MYPDRN_ADS">#REF!</definedName>
    <definedName name="LGE_MYPDRN_DP">#REF!</definedName>
    <definedName name="LGE_MYPDRN_DPL">#REF!</definedName>
    <definedName name="LGE_MYPDRN_EQP">#REF!</definedName>
    <definedName name="LGE_MYPDRN_ME">#REF!</definedName>
    <definedName name="LGE_MYPDRN_MR">#REF!</definedName>
    <definedName name="LGE_MYPDRN_OS">#REF!</definedName>
    <definedName name="LGE_MYPDRN_PE">#REF!</definedName>
    <definedName name="LGE_MYPDRN_R_I">#REF!</definedName>
    <definedName name="LGE_MYPDRN_S_E">#REF!</definedName>
    <definedName name="LGE_MYPDRN_TOTAL">#REF!</definedName>
    <definedName name="LGE_MYPDRN_TRN">#REF!</definedName>
    <definedName name="LGE_MYPRES_CONSERV_ADS">#REF!</definedName>
    <definedName name="LGE_MYPRES_CONSERV_DP">#REF!</definedName>
    <definedName name="LGE_MYPRES_CONSERV_DPL">#REF!</definedName>
    <definedName name="LGE_MYPRES_CONSERV_EQP">#REF!</definedName>
    <definedName name="LGE_MYPRES_CONSERV_ME">#REF!</definedName>
    <definedName name="LGE_MYPRES_CONSERV_MR">#REF!</definedName>
    <definedName name="LGE_MYPRES_CONSERV_OS">#REF!</definedName>
    <definedName name="LGE_MYPRES_CONSERV_PE">#REF!</definedName>
    <definedName name="LGE_MYPRES_CONSERV_R_I">#REF!</definedName>
    <definedName name="LGE_MYPRES_CONSERV_S_E">#REF!</definedName>
    <definedName name="LGE_MYPRES_CONSERV_TOTAL">#REF!</definedName>
    <definedName name="LGE_MYPRES_CONSERV_TRN">#REF!</definedName>
    <definedName name="LGE_MYPRES_CONST_ADS">#REF!</definedName>
    <definedName name="LGE_MYPRES_CONST_DP">#REF!</definedName>
    <definedName name="LGE_MYPRES_CONST_DPL">#REF!</definedName>
    <definedName name="LGE_MYPRES_CONST_EQP">#REF!</definedName>
    <definedName name="LGE_MYPRES_CONST_ME">#REF!</definedName>
    <definedName name="LGE_MYPRES_CONST_MR">#REF!</definedName>
    <definedName name="LGE_MYPRES_CONST_OS">#REF!</definedName>
    <definedName name="LGE_MYPRES_CONST_PE">#REF!</definedName>
    <definedName name="LGE_MYPRES_CONST_R_I">#REF!</definedName>
    <definedName name="LGE_MYPRES_CONST_S_E">#REF!</definedName>
    <definedName name="LGE_MYPRES_CONST_TOTAL">#REF!</definedName>
    <definedName name="LGE_MYPRES_CONST_TRN">#REF!</definedName>
    <definedName name="LGE_MYPRES_HEL_ADS">#REF!</definedName>
    <definedName name="LGE_MYPRES_HEL_DP">#REF!</definedName>
    <definedName name="LGE_MYPRES_HEL_DPL">#REF!</definedName>
    <definedName name="LGE_MYPRES_HEL_EQP">#REF!</definedName>
    <definedName name="LGE_MYPRES_HEL_ME">#REF!</definedName>
    <definedName name="LGE_MYPRES_HEL_MR">#REF!</definedName>
    <definedName name="LGE_MYPRES_HEL_OS">#REF!</definedName>
    <definedName name="LGE_MYPRES_HEL_PE">#REF!</definedName>
    <definedName name="LGE_MYPRES_HEL_R_I">#REF!</definedName>
    <definedName name="LGE_MYPRES_HEL_S_E">#REF!</definedName>
    <definedName name="LGE_MYPRES_HEL_TOTAL">#REF!</definedName>
    <definedName name="LGE_MYPRES_HEL_TRN">#REF!</definedName>
    <definedName name="LGE_MYPRES_HVACTU_ADS">#REF!</definedName>
    <definedName name="LGE_MYPRES_HVACTU_DP">#REF!</definedName>
    <definedName name="LGE_MYPRES_HVACTU_DPL">#REF!</definedName>
    <definedName name="LGE_MYPRES_HVACTU_EQP">#REF!</definedName>
    <definedName name="LGE_MYPRES_HVACTU_ME">#REF!</definedName>
    <definedName name="LGE_MYPRES_HVACTU_MR">#REF!</definedName>
    <definedName name="LGE_MYPRES_HVACTU_OS">#REF!</definedName>
    <definedName name="LGE_MYPRES_HVACTU_PE">#REF!</definedName>
    <definedName name="LGE_MYPRES_HVACTU_R_I">#REF!</definedName>
    <definedName name="LGE_MYPRES_HVACTU_S_E">#REF!</definedName>
    <definedName name="LGE_MYPRES_HVACTU_TOTAL">#REF!</definedName>
    <definedName name="LGE_MYPRES_HVACTU_TRN">#REF!</definedName>
    <definedName name="LGE_MYPRES_LIW_ADS">#REF!</definedName>
    <definedName name="LGE_MYPRES_LIW_DP">#REF!</definedName>
    <definedName name="LGE_MYPRES_LIW_DPL">#REF!</definedName>
    <definedName name="LGE_MYPRES_LIW_EQP">#REF!</definedName>
    <definedName name="LGE_MYPRES_LIW_ME">#REF!</definedName>
    <definedName name="LGE_MYPRES_LIW_MR">#REF!</definedName>
    <definedName name="LGE_MYPRES_LIW_OS">#REF!</definedName>
    <definedName name="LGE_MYPRES_LIW_PE">#REF!</definedName>
    <definedName name="LGE_MYPRES_LIW_R_I">#REF!</definedName>
    <definedName name="LGE_MYPRES_LIW_S_E">#REF!</definedName>
    <definedName name="LGE_MYPRES_LIW_TOTAL">#REF!</definedName>
    <definedName name="LGE_MYPRES_LIW_TRN">#REF!</definedName>
    <definedName name="LGE_MYPRES_LM_ADS">#REF!</definedName>
    <definedName name="LGE_MYPRES_LM_DP">#REF!</definedName>
    <definedName name="LGE_MYPRES_LM_DPL">#REF!</definedName>
    <definedName name="LGE_MYPRES_LM_EQP">#REF!</definedName>
    <definedName name="LGE_MYPRES_LM_ME">#REF!</definedName>
    <definedName name="LGE_MYPRES_LM_MR">#REF!</definedName>
    <definedName name="LGE_MYPRES_LM_OS">#REF!</definedName>
    <definedName name="LGE_MYPRES_LM_PE">#REF!</definedName>
    <definedName name="LGE_MYPRES_LM_R_I">#REF!</definedName>
    <definedName name="LGE_MYPRES_LM_S_E">#REF!</definedName>
    <definedName name="LGE_MYPRES_LM_TOTAL">#REF!</definedName>
    <definedName name="LGE_MYPRES_LM_TRN">#REF!</definedName>
    <definedName name="LGE_MYPRESP_PP_ADS">#REF!</definedName>
    <definedName name="LGE_MYPRESP_PP_DP">#REF!</definedName>
    <definedName name="LGE_MYPRESP_PP_DPL">#REF!</definedName>
    <definedName name="LGE_MYPRESP_PP_EQP">#REF!</definedName>
    <definedName name="LGE_MYPRESP_PP_ME">#REF!</definedName>
    <definedName name="LGE_MYPRESP_PP_MR">#REF!</definedName>
    <definedName name="LGE_MYPRESP_PP_OS">#REF!</definedName>
    <definedName name="LGE_MYPRESP_PP_PE">#REF!</definedName>
    <definedName name="LGE_MYPRESP_PP_R_I">#REF!</definedName>
    <definedName name="LGE_MYPRESP_PP_S_E">#REF!</definedName>
    <definedName name="LGE_MYPRESP_PP_TOTAL">#REF!</definedName>
    <definedName name="LGE_MYPRESP_PP_TRN">#REF!</definedName>
    <definedName name="LGE_MYPTOTAL_ADS">#REF!</definedName>
    <definedName name="LGE_MYPTOTAL_DP">#REF!</definedName>
    <definedName name="LGE_MYPTOTAL_DPL">#REF!</definedName>
    <definedName name="LGE_MYPTOTAL_EQP">#REF!</definedName>
    <definedName name="LGE_MYPTOTAL_ME">#REF!</definedName>
    <definedName name="LGE_MYPTOTAL_MR">#REF!</definedName>
    <definedName name="LGE_MYPTOTAL_OS">#REF!</definedName>
    <definedName name="LGE_MYPTOTAL_PE">#REF!</definedName>
    <definedName name="LGE_MYPTOTAL_R_I">#REF!</definedName>
    <definedName name="LGE_MYPTOTAL_S_E">#REF!</definedName>
    <definedName name="LGE_MYPTOTAL_TOTAL">#REF!</definedName>
    <definedName name="LGE_MYPTOTAL_TRN">#REF!</definedName>
    <definedName name="LGE_RES_CONSERV_ADS">#REF!</definedName>
    <definedName name="LGE_RES_CONSERV_DP">#REF!</definedName>
    <definedName name="LGE_RES_CONSERV_DPL">#REF!</definedName>
    <definedName name="LGE_RES_CONSERV_EQP">#REF!</definedName>
    <definedName name="LGE_RES_CONSERV_ME">#REF!</definedName>
    <definedName name="LGE_RES_CONSERV_MR">#REF!</definedName>
    <definedName name="LGE_RES_CONSERV_OS">#REF!</definedName>
    <definedName name="LGE_RES_CONSERV_PE">#REF!</definedName>
    <definedName name="LGE_RES_CONSERV_R_I">#REF!</definedName>
    <definedName name="LGE_RES_CONSERV_S_E">#REF!</definedName>
    <definedName name="LGE_RES_CONSERV_TOTAL">#REF!</definedName>
    <definedName name="LGE_RES_CONSERV_TRN">#REF!</definedName>
    <definedName name="LGE_RES_CONST_ADS">#REF!</definedName>
    <definedName name="LGE_RES_CONST_DP">#REF!</definedName>
    <definedName name="LGE_RES_CONST_DPL">#REF!</definedName>
    <definedName name="LGE_RES_CONST_EQP">#REF!</definedName>
    <definedName name="LGE_RES_CONST_ME">#REF!</definedName>
    <definedName name="LGE_RES_CONST_MR">#REF!</definedName>
    <definedName name="LGE_RES_CONST_OS">#REF!</definedName>
    <definedName name="LGE_RES_CONST_PE">#REF!</definedName>
    <definedName name="LGE_RES_CONST_R_I">#REF!</definedName>
    <definedName name="LGE_RES_CONST_S_E">#REF!</definedName>
    <definedName name="LGE_RES_CONST_TOTAL">#REF!</definedName>
    <definedName name="LGE_RES_CONST_TRN">#REF!</definedName>
    <definedName name="LGE_RES_HEL_ADS">#REF!</definedName>
    <definedName name="LGE_RES_HEL_DP">#REF!</definedName>
    <definedName name="LGE_RES_HEL_DPL">#REF!</definedName>
    <definedName name="LGE_RES_HEL_EQP">#REF!</definedName>
    <definedName name="LGE_RES_HEL_ME">#REF!</definedName>
    <definedName name="LGE_RES_HEL_MR">#REF!</definedName>
    <definedName name="LGE_RES_HEL_OS">#REF!</definedName>
    <definedName name="LGE_RES_HEL_PE">#REF!</definedName>
    <definedName name="LGE_RES_HEL_R_I">#REF!</definedName>
    <definedName name="LGE_RES_HEL_S_E">#REF!</definedName>
    <definedName name="LGE_RES_HEL_TOTAL">#REF!</definedName>
    <definedName name="LGE_RES_HEL_TRN">#REF!</definedName>
    <definedName name="LGE_RES_HVACTU_ADS">#REF!</definedName>
    <definedName name="LGE_RES_HVACTU_DP">#REF!</definedName>
    <definedName name="LGE_RES_HVACTU_DPL">#REF!</definedName>
    <definedName name="LGE_RES_HVACTU_EQP">#REF!</definedName>
    <definedName name="LGE_RES_HVACTU_ME">#REF!</definedName>
    <definedName name="LGE_RES_HVACTU_MR">#REF!</definedName>
    <definedName name="LGE_RES_HVACTU_OS">#REF!</definedName>
    <definedName name="LGE_RES_HVACTU_PE">#REF!</definedName>
    <definedName name="LGE_RES_HVACTU_R_I">#REF!</definedName>
    <definedName name="LGE_RES_HVACTU_S_E">#REF!</definedName>
    <definedName name="LGE_RES_HVACTU_TOTAL">#REF!</definedName>
    <definedName name="LGE_RES_HVACTU_TRN">#REF!</definedName>
    <definedName name="LGE_RES_LIW_ADS">#REF!</definedName>
    <definedName name="LGE_RES_LIW_DP">#REF!</definedName>
    <definedName name="LGE_RES_LIW_DPL">#REF!</definedName>
    <definedName name="LGE_RES_LIW_EQP">#REF!</definedName>
    <definedName name="LGE_RES_LIW_ME">#REF!</definedName>
    <definedName name="LGE_RES_LIW_MR">#REF!</definedName>
    <definedName name="LGE_RES_LIW_OS">#REF!</definedName>
    <definedName name="LGE_RES_LIW_PE">#REF!</definedName>
    <definedName name="LGE_RES_LIW_R_I">#REF!</definedName>
    <definedName name="LGE_RES_LIW_S_E">#REF!</definedName>
    <definedName name="LGE_RES_LIW_TOTAL">#REF!</definedName>
    <definedName name="LGE_RES_LIW_TRN">#REF!</definedName>
    <definedName name="LGE_RES_LM_ADS">#REF!</definedName>
    <definedName name="LGE_RES_LM_DP">#REF!</definedName>
    <definedName name="LGE_RES_LM_DPL">#REF!</definedName>
    <definedName name="LGE_RES_LM_EQP">#REF!</definedName>
    <definedName name="LGE_RES_LM_ME">#REF!</definedName>
    <definedName name="LGE_RES_LM_MR">#REF!</definedName>
    <definedName name="LGE_RES_LM_OS">#REF!</definedName>
    <definedName name="LGE_RES_LM_PE">#REF!</definedName>
    <definedName name="LGE_RES_LM_R_I">#REF!</definedName>
    <definedName name="LGE_RES_LM_S_E">#REF!</definedName>
    <definedName name="LGE_RES_LM_TOTAL">#REF!</definedName>
    <definedName name="LGE_RES_LM_TRN">#REF!</definedName>
    <definedName name="LGE_RESP_PP_ADS">#REF!</definedName>
    <definedName name="LGE_RESP_PP_DP">#REF!</definedName>
    <definedName name="LGE_RESP_PP_DPL">#REF!</definedName>
    <definedName name="LGE_RESP_PP_EQP">#REF!</definedName>
    <definedName name="LGE_RESP_PP_ME">#REF!</definedName>
    <definedName name="LGE_RESP_PP_MR">#REF!</definedName>
    <definedName name="LGE_RESP_PP_OS">#REF!</definedName>
    <definedName name="LGE_RESP_PP_PE">#REF!</definedName>
    <definedName name="LGE_RESP_PP_R_I">#REF!</definedName>
    <definedName name="LGE_RESP_PP_S_E">#REF!</definedName>
    <definedName name="LGE_RESP_PP_TOTAL">#REF!</definedName>
    <definedName name="LGE_RESP_PP_TRN">#REF!</definedName>
    <definedName name="LGE_TOTAL_ADS">#REF!</definedName>
    <definedName name="LGE_TOTAL_DP">#REF!</definedName>
    <definedName name="LGE_TOTAL_DPL">#REF!</definedName>
    <definedName name="LGE_TOTAL_EQP">#REF!</definedName>
    <definedName name="LGE_TOTAL_ME">#REF!</definedName>
    <definedName name="LGE_TOTAL_MR">#REF!</definedName>
    <definedName name="LGE_TOTAL_OS">#REF!</definedName>
    <definedName name="LGE_TOTAL_PE">#REF!</definedName>
    <definedName name="LGE_TOTAL_R_I">#REF!</definedName>
    <definedName name="LGE_TOTAL_S_E">#REF!</definedName>
    <definedName name="LGE_TOTAL_TOTAL">#REF!</definedName>
    <definedName name="LGE_TOTAL_TRN">#REF!</definedName>
    <definedName name="LGE_YADMIN_ADS">#REF!</definedName>
    <definedName name="LGE_YADMIN_DP">#REF!</definedName>
    <definedName name="LGE_YADMIN_DPL">#REF!</definedName>
    <definedName name="LGE_YADMIN_EQP">#REF!</definedName>
    <definedName name="LGE_YADMIN_ME">#REF!</definedName>
    <definedName name="LGE_YADMIN_MR">#REF!</definedName>
    <definedName name="LGE_YADMIN_OS">#REF!</definedName>
    <definedName name="LGE_YADMIN_PE">#REF!</definedName>
    <definedName name="LGE_YADMIN_R_I">#REF!</definedName>
    <definedName name="LGE_YADMIN_S_E">#REF!</definedName>
    <definedName name="LGE_YADMIN_TOTAL">#REF!</definedName>
    <definedName name="LGE_YADMIN_TRN">#REF!</definedName>
    <definedName name="LGE_YCEPI_ADS">#REF!</definedName>
    <definedName name="LGE_YCEPI_DP">#REF!</definedName>
    <definedName name="LGE_YCEPI_DPL">#REF!</definedName>
    <definedName name="LGE_YCEPI_EQP">#REF!</definedName>
    <definedName name="LGE_YCEPI_ME">#REF!</definedName>
    <definedName name="LGE_YCEPI_MR">#REF!</definedName>
    <definedName name="LGE_YCEPI_OS">#REF!</definedName>
    <definedName name="LGE_YCEPI_PE">#REF!</definedName>
    <definedName name="LGE_YCEPI_R_I">#REF!</definedName>
    <definedName name="LGE_YCEPI_S_E">#REF!</definedName>
    <definedName name="LGE_YCEPI_TOTAL">#REF!</definedName>
    <definedName name="LGE_YCEPI_TRN">#REF!</definedName>
    <definedName name="LGE_YCOM_CONSERV_ADS">#REF!</definedName>
    <definedName name="LGE_YCOM_CONSERV_DP">#REF!</definedName>
    <definedName name="LGE_YCOM_CONSERV_DPL">#REF!</definedName>
    <definedName name="LGE_YCOM_CONSERV_EQP">#REF!</definedName>
    <definedName name="LGE_YCOM_CONSERV_ME">#REF!</definedName>
    <definedName name="LGE_YCOM_CONSERV_MR">#REF!</definedName>
    <definedName name="LGE_YCOM_CONSERV_OS">#REF!</definedName>
    <definedName name="LGE_YCOM_CONSERV_PE">#REF!</definedName>
    <definedName name="LGE_YCOM_CONSERV_R_I">#REF!</definedName>
    <definedName name="LGE_YCOM_CONSERV_S_E">#REF!</definedName>
    <definedName name="LGE_YCOM_CONSERV_TOTAL">#REF!</definedName>
    <definedName name="LGE_YCOM_CONSERV_TRN">#REF!</definedName>
    <definedName name="LGE_YCOM_HVACTU_ADS">#REF!</definedName>
    <definedName name="LGE_YCOM_HVACTU_DP">#REF!</definedName>
    <definedName name="LGE_YCOM_HVACTU_DPL">#REF!</definedName>
    <definedName name="LGE_YCOM_HVACTU_EQP">#REF!</definedName>
    <definedName name="LGE_YCOM_HVACTU_ME">#REF!</definedName>
    <definedName name="LGE_YCOM_HVACTU_MR">#REF!</definedName>
    <definedName name="LGE_YCOM_HVACTU_OS">#REF!</definedName>
    <definedName name="LGE_YCOM_HVACTU_PE">#REF!</definedName>
    <definedName name="LGE_YCOM_HVACTU_R_I">#REF!</definedName>
    <definedName name="LGE_YCOM_HVACTU_S_E">#REF!</definedName>
    <definedName name="LGE_YCOM_HVACTU_TOTAL">#REF!</definedName>
    <definedName name="LGE_YCOM_HVACTU_TRN">#REF!</definedName>
    <definedName name="LGE_YCOM_LM_ADS">#REF!</definedName>
    <definedName name="LGE_YCOM_LM_DP">#REF!</definedName>
    <definedName name="LGE_YCOM_LM_DPL">#REF!</definedName>
    <definedName name="LGE_YCOM_LM_EQP">#REF!</definedName>
    <definedName name="LGE_YCOM_LM_ME">#REF!</definedName>
    <definedName name="LGE_YCOM_LM_MR">#REF!</definedName>
    <definedName name="LGE_YCOM_LM_OS">#REF!</definedName>
    <definedName name="LGE_YCOM_LM_PE">#REF!</definedName>
    <definedName name="LGE_YCOM_LM_R_I">#REF!</definedName>
    <definedName name="LGE_YCOM_LM_S_E">#REF!</definedName>
    <definedName name="LGE_YCOM_LM_TOTAL">#REF!</definedName>
    <definedName name="LGE_YCOM_LM_TRN">#REF!</definedName>
    <definedName name="LGE_YDRN_ADS">#REF!</definedName>
    <definedName name="LGE_YDRN_DP">#REF!</definedName>
    <definedName name="LGE_YDRN_DPL">#REF!</definedName>
    <definedName name="LGE_YDRN_EQP">#REF!</definedName>
    <definedName name="LGE_YDRN_ME">#REF!</definedName>
    <definedName name="LGE_YDRN_MR">#REF!</definedName>
    <definedName name="LGE_YDRN_OS">#REF!</definedName>
    <definedName name="LGE_YDRN_PE">#REF!</definedName>
    <definedName name="LGE_YDRN_R_I">#REF!</definedName>
    <definedName name="LGE_YDRN_S_E">#REF!</definedName>
    <definedName name="LGE_YDRN_TOTAL">#REF!</definedName>
    <definedName name="LGE_YDRN_TRN">#REF!</definedName>
    <definedName name="LGE_YRES_CONSERV_ADS">#REF!</definedName>
    <definedName name="LGE_YRES_CONSERV_DP">#REF!</definedName>
    <definedName name="LGE_YRES_CONSERV_DPL">#REF!</definedName>
    <definedName name="LGE_YRES_CONSERV_EQP">#REF!</definedName>
    <definedName name="LGE_YRES_CONSERV_ME">#REF!</definedName>
    <definedName name="LGE_YRES_CONSERV_MR">#REF!</definedName>
    <definedName name="LGE_YRES_CONSERV_OS">#REF!</definedName>
    <definedName name="LGE_YRES_CONSERV_PE">#REF!</definedName>
    <definedName name="LGE_YRES_CONSERV_R_I">#REF!</definedName>
    <definedName name="LGE_YRES_CONSERV_S_E">#REF!</definedName>
    <definedName name="LGE_YRES_CONSERV_TOTAL">#REF!</definedName>
    <definedName name="LGE_YRES_CONSERV_TRN">#REF!</definedName>
    <definedName name="LGE_YRES_CONST_ADS">#REF!</definedName>
    <definedName name="LGE_YRES_CONST_DP">#REF!</definedName>
    <definedName name="LGE_YRES_CONST_DPL">#REF!</definedName>
    <definedName name="LGE_YRES_CONST_EQP">#REF!</definedName>
    <definedName name="LGE_YRES_CONST_ME">#REF!</definedName>
    <definedName name="LGE_YRES_CONST_MR">#REF!</definedName>
    <definedName name="LGE_YRES_CONST_OS">#REF!</definedName>
    <definedName name="LGE_YRES_CONST_PE">#REF!</definedName>
    <definedName name="LGE_YRES_CONST_R_I">#REF!</definedName>
    <definedName name="LGE_YRES_CONST_S_E">#REF!</definedName>
    <definedName name="LGE_YRES_CONST_TOTAL">#REF!</definedName>
    <definedName name="LGE_YRES_CONST_TRN">#REF!</definedName>
    <definedName name="LGE_YRES_HEL_ADS">#REF!</definedName>
    <definedName name="LGE_YRES_HEL_DP">#REF!</definedName>
    <definedName name="LGE_YRES_HEL_DPL">#REF!</definedName>
    <definedName name="LGE_YRES_HEL_EQP">#REF!</definedName>
    <definedName name="LGE_YRES_HEL_ME">#REF!</definedName>
    <definedName name="LGE_YRES_HEL_MR">#REF!</definedName>
    <definedName name="LGE_YRES_HEL_OS">#REF!</definedName>
    <definedName name="LGE_YRES_HEL_PE">#REF!</definedName>
    <definedName name="LGE_YRES_HEL_R_I">#REF!</definedName>
    <definedName name="LGE_YRES_HEL_S_E">#REF!</definedName>
    <definedName name="LGE_YRES_HEL_TOTAL">#REF!</definedName>
    <definedName name="LGE_YRES_HEL_TRN">#REF!</definedName>
    <definedName name="LGE_YRES_HVACTU_ADS">#REF!</definedName>
    <definedName name="LGE_YRES_HVACTU_DP">#REF!</definedName>
    <definedName name="LGE_YRES_HVACTU_DPL">#REF!</definedName>
    <definedName name="LGE_YRES_HVACTU_EQP">#REF!</definedName>
    <definedName name="LGE_YRES_HVACTU_ME">#REF!</definedName>
    <definedName name="LGE_YRES_HVACTU_MR">#REF!</definedName>
    <definedName name="LGE_YRES_HVACTU_OS">#REF!</definedName>
    <definedName name="LGE_YRES_HVACTU_PE">#REF!</definedName>
    <definedName name="LGE_YRES_HVACTU_R_I">#REF!</definedName>
    <definedName name="LGE_YRES_HVACTU_S_E">#REF!</definedName>
    <definedName name="LGE_YRES_HVACTU_TOTAL">#REF!</definedName>
    <definedName name="LGE_YRES_HVACTU_TRN">#REF!</definedName>
    <definedName name="LGE_YRES_LIW_ADS">#REF!</definedName>
    <definedName name="LGE_YRES_LIW_DP">#REF!</definedName>
    <definedName name="LGE_YRES_LIW_DPL">#REF!</definedName>
    <definedName name="LGE_YRES_LIW_EQP">#REF!</definedName>
    <definedName name="LGE_YRES_LIW_ME">#REF!</definedName>
    <definedName name="LGE_YRES_LIW_MR">#REF!</definedName>
    <definedName name="LGE_YRES_LIW_OS">#REF!</definedName>
    <definedName name="LGE_YRES_LIW_PE">#REF!</definedName>
    <definedName name="LGE_YRES_LIW_R_I">#REF!</definedName>
    <definedName name="LGE_YRES_LIW_S_E">#REF!</definedName>
    <definedName name="LGE_YRES_LIW_TOTAL">#REF!</definedName>
    <definedName name="LGE_YRES_LIW_TRN">#REF!</definedName>
    <definedName name="LGE_YRES_LM_ADS">#REF!</definedName>
    <definedName name="LGE_YRES_LM_DP">#REF!</definedName>
    <definedName name="LGE_YRES_LM_DPL">#REF!</definedName>
    <definedName name="LGE_YRES_LM_EQP">#REF!</definedName>
    <definedName name="LGE_YRES_LM_ME">#REF!</definedName>
    <definedName name="LGE_YRES_LM_MR">#REF!</definedName>
    <definedName name="LGE_YRES_LM_OS">#REF!</definedName>
    <definedName name="LGE_YRES_LM_PE">#REF!</definedName>
    <definedName name="LGE_YRES_LM_R_I">#REF!</definedName>
    <definedName name="LGE_YRES_LM_S_E">#REF!</definedName>
    <definedName name="LGE_YRES_LM_TOTAL">#REF!</definedName>
    <definedName name="LGE_YRES_LM_TRN">#REF!</definedName>
    <definedName name="LGE_YRESP_PP_ADS">#REF!</definedName>
    <definedName name="LGE_YRESP_PP_DP">#REF!</definedName>
    <definedName name="LGE_YRESP_PP_DPL">#REF!</definedName>
    <definedName name="LGE_YRESP_PP_EQP">#REF!</definedName>
    <definedName name="LGE_YRESP_PP_ME">#REF!</definedName>
    <definedName name="LGE_YRESP_PP_MR">#REF!</definedName>
    <definedName name="LGE_YRESP_PP_OS">#REF!</definedName>
    <definedName name="LGE_YRESP_PP_PE">#REF!</definedName>
    <definedName name="LGE_YRESP_PP_R_I">#REF!</definedName>
    <definedName name="LGE_YRESP_PP_S_E">#REF!</definedName>
    <definedName name="LGE_YRESP_PP_TOTAL">#REF!</definedName>
    <definedName name="LGE_YRESP_PP_TRN">#REF!</definedName>
    <definedName name="LGE_YTOTAL_ADS">#REF!</definedName>
    <definedName name="LGE_YTOTAL_DP">#REF!</definedName>
    <definedName name="LGE_YTOTAL_DPL">#REF!</definedName>
    <definedName name="LGE_YTOTAL_EQP">#REF!</definedName>
    <definedName name="LGE_YTOTAL_ME">#REF!</definedName>
    <definedName name="LGE_YTOTAL_MR">#REF!</definedName>
    <definedName name="LGE_YTOTAL_OS">#REF!</definedName>
    <definedName name="LGE_YTOTAL_PE">#REF!</definedName>
    <definedName name="LGE_YTOTAL_R_I">#REF!</definedName>
    <definedName name="LGE_YTOTAL_S_E">#REF!</definedName>
    <definedName name="LGE_YTOTAL_TOTAL">#REF!</definedName>
    <definedName name="LGE_YTOTAL_TRN">#REF!</definedName>
    <definedName name="MYPADMIN_ADS">#REF!</definedName>
    <definedName name="MYPADMIN_DP">#REF!</definedName>
    <definedName name="MYPADMIN_DPL">#REF!</definedName>
    <definedName name="MYPADMIN_EQP">#REF!</definedName>
    <definedName name="MYPADMIN_ME">#REF!</definedName>
    <definedName name="MYPADMIN_MR">#REF!</definedName>
    <definedName name="MYPADMIN_OS">#REF!</definedName>
    <definedName name="MYPADMIN_PE">#REF!</definedName>
    <definedName name="MYPADMIN_R_I">#REF!</definedName>
    <definedName name="MYPADMIN_S_E">#REF!</definedName>
    <definedName name="MYPADMIN_TOTAL">#REF!</definedName>
    <definedName name="MYPADMIN_TRN">#REF!</definedName>
    <definedName name="MYPCEPI_ADS">#REF!</definedName>
    <definedName name="MYPCEPI_DP">#REF!</definedName>
    <definedName name="MYPCEPI_DPL">#REF!</definedName>
    <definedName name="MYPCEPI_EQP">#REF!</definedName>
    <definedName name="MYPCEPI_ME">#REF!</definedName>
    <definedName name="MYPCEPI_MR">#REF!</definedName>
    <definedName name="MYPCEPI_OS">#REF!</definedName>
    <definedName name="MYPCEPI_PE">#REF!</definedName>
    <definedName name="MYPCEPI_R_I">#REF!</definedName>
    <definedName name="MYPCEPI_S_E">#REF!</definedName>
    <definedName name="MYPCEPI_TOTAL">#REF!</definedName>
    <definedName name="MYPCEPI_TRN">#REF!</definedName>
    <definedName name="MYPCOM_CONSERV_ADS">#REF!</definedName>
    <definedName name="MYPCOM_CONSERV_DP">#REF!</definedName>
    <definedName name="MYPCOM_CONSERV_DPL">#REF!</definedName>
    <definedName name="MYPCOM_CONSERV_EQP">#REF!</definedName>
    <definedName name="MYPCOM_CONSERV_ME">#REF!</definedName>
    <definedName name="MYPCOM_CONSERV_MR">#REF!</definedName>
    <definedName name="MYPCOM_CONSERV_OS">#REF!</definedName>
    <definedName name="MYPCOM_CONSERV_PE">#REF!</definedName>
    <definedName name="MYPCOM_CONSERV_R_I">#REF!</definedName>
    <definedName name="MYPCOM_CONSERV_S_E">#REF!</definedName>
    <definedName name="MYPCOM_CONSERV_TOTAL">#REF!</definedName>
    <definedName name="MYPCOM_CONSERV_TRN">#REF!</definedName>
    <definedName name="MYPCOM_HVACTU_ADS">#REF!</definedName>
    <definedName name="MYPCOM_HVACTU_DP">#REF!</definedName>
    <definedName name="MYPCOM_HVACTU_DPL">#REF!</definedName>
    <definedName name="MYPCOM_HVACTU_EQP">#REF!</definedName>
    <definedName name="MYPCOM_HVACTU_ME">#REF!</definedName>
    <definedName name="MYPCOM_HVACTU_MR">#REF!</definedName>
    <definedName name="MYPCOM_HVACTU_OS">#REF!</definedName>
    <definedName name="MYPCOM_HVACTU_PE">#REF!</definedName>
    <definedName name="MYPCOM_HVACTU_R_I">#REF!</definedName>
    <definedName name="MYPCOM_HVACTU_S_E">#REF!</definedName>
    <definedName name="MYPCOM_HVACTU_TOTAL">#REF!</definedName>
    <definedName name="MYPCOM_HVACTU_TRN">#REF!</definedName>
    <definedName name="MYPCOM_LM_ADS">#REF!</definedName>
    <definedName name="MYPCOM_LM_DP">#REF!</definedName>
    <definedName name="MYPCOM_LM_DPL">#REF!</definedName>
    <definedName name="MYPCOM_LM_EQP">#REF!</definedName>
    <definedName name="MYPCOM_LM_ME">#REF!</definedName>
    <definedName name="MYPCOM_LM_MR">#REF!</definedName>
    <definedName name="MYPCOM_LM_OS">#REF!</definedName>
    <definedName name="MYPCOM_LM_PE">#REF!</definedName>
    <definedName name="MYPCOM_LM_R_I">#REF!</definedName>
    <definedName name="MYPCOM_LM_S_E">#REF!</definedName>
    <definedName name="MYPCOM_LM_TOTAL">#REF!</definedName>
    <definedName name="MYPCOM_LM_TRN">#REF!</definedName>
    <definedName name="MYPDRN_ADS">#REF!</definedName>
    <definedName name="MYPDRN_DP">#REF!</definedName>
    <definedName name="MYPDRN_DPL">#REF!</definedName>
    <definedName name="MYPDRN_EQP">#REF!</definedName>
    <definedName name="MYPDRN_ME">#REF!</definedName>
    <definedName name="MYPDRN_MR">#REF!</definedName>
    <definedName name="MYPDRN_OS">#REF!</definedName>
    <definedName name="MYPDRN_PE">#REF!</definedName>
    <definedName name="MYPDRN_R_I">#REF!</definedName>
    <definedName name="MYPDRN_S_E">#REF!</definedName>
    <definedName name="MYPDRN_TOTAL">#REF!</definedName>
    <definedName name="MYPDRN_TRN">#REF!</definedName>
    <definedName name="MYPRES_CONSERV_ADS">#REF!</definedName>
    <definedName name="MYPRES_CONSERV_DP">#REF!</definedName>
    <definedName name="MYPRES_CONSERV_DPL">#REF!</definedName>
    <definedName name="MYPRES_CONSERV_EQP">#REF!</definedName>
    <definedName name="MYPRES_CONSERV_ME">#REF!</definedName>
    <definedName name="MYPRES_CONSERV_MR">#REF!</definedName>
    <definedName name="MYPRES_CONSERV_OS">#REF!</definedName>
    <definedName name="MYPRES_CONSERV_PE">#REF!</definedName>
    <definedName name="MYPRES_CONSERV_R_I">#REF!</definedName>
    <definedName name="MYPRES_CONSERV_S_E">#REF!</definedName>
    <definedName name="MYPRES_CONSERV_TOTAL">#REF!</definedName>
    <definedName name="MYPRES_CONSERV_TRN">#REF!</definedName>
    <definedName name="MYPRES_CONST_ADS">#REF!</definedName>
    <definedName name="MYPRES_CONST_DP">#REF!</definedName>
    <definedName name="MYPRES_CONST_DPL">#REF!</definedName>
    <definedName name="MYPRES_CONST_EQP">#REF!</definedName>
    <definedName name="MYPRES_CONST_ME">#REF!</definedName>
    <definedName name="MYPRES_CONST_MR">#REF!</definedName>
    <definedName name="MYPRES_CONST_OS">#REF!</definedName>
    <definedName name="MYPRES_CONST_PE">#REF!</definedName>
    <definedName name="MYPRES_CONST_R_I">#REF!</definedName>
    <definedName name="MYPRES_CONST_S_E">#REF!</definedName>
    <definedName name="MYPRES_CONST_TOTAL">#REF!</definedName>
    <definedName name="MYPRES_CONST_TRN">#REF!</definedName>
    <definedName name="MYPRES_HEL_ADS">#REF!</definedName>
    <definedName name="MYPRES_HEL_DP">#REF!</definedName>
    <definedName name="MYPRES_HEL_DPL">#REF!</definedName>
    <definedName name="MYPRES_HEL_EQP">#REF!</definedName>
    <definedName name="MYPRES_HEL_ME">#REF!</definedName>
    <definedName name="MYPRES_HEL_MR">#REF!</definedName>
    <definedName name="MYPRES_HEL_OS">#REF!</definedName>
    <definedName name="MYPRES_HEL_PE">#REF!</definedName>
    <definedName name="MYPRES_HEL_R_I">#REF!</definedName>
    <definedName name="MYPRES_HEL_S_E">#REF!</definedName>
    <definedName name="MYPRES_HEL_TOTAL">#REF!</definedName>
    <definedName name="MYPRES_HEL_TRN">#REF!</definedName>
    <definedName name="MYPRES_HVACTU_ADS">#REF!</definedName>
    <definedName name="MYPRES_HVACTU_DP">#REF!</definedName>
    <definedName name="MYPRES_HVACTU_DPL">#REF!</definedName>
    <definedName name="MYPRES_HVACTU_EQP">#REF!</definedName>
    <definedName name="MYPRES_HVACTU_ME">#REF!</definedName>
    <definedName name="MYPRES_HVACTU_MR">#REF!</definedName>
    <definedName name="MYPRES_HVACTU_OS">#REF!</definedName>
    <definedName name="MYPRES_HVACTU_PE">#REF!</definedName>
    <definedName name="MYPRES_HVACTU_R_I">#REF!</definedName>
    <definedName name="MYPRES_HVACTU_S_E">#REF!</definedName>
    <definedName name="MYPRES_HVACTU_TOTAL">#REF!</definedName>
    <definedName name="MYPRES_HVACTU_TRN">#REF!</definedName>
    <definedName name="MYPRES_LIW_ADS">#REF!</definedName>
    <definedName name="MYPRES_LIW_DP">#REF!</definedName>
    <definedName name="MYPRES_LIW_DPL">#REF!</definedName>
    <definedName name="MYPRES_LIW_EQP">#REF!</definedName>
    <definedName name="MYPRES_LIW_ME">#REF!</definedName>
    <definedName name="MYPRES_LIW_MR">#REF!</definedName>
    <definedName name="MYPRES_LIW_OS">#REF!</definedName>
    <definedName name="MYPRES_LIW_PE">#REF!</definedName>
    <definedName name="MYPRES_LIW_R_I">#REF!</definedName>
    <definedName name="MYPRES_LIW_S_E">#REF!</definedName>
    <definedName name="MYPRES_LIW_TOTAL">#REF!</definedName>
    <definedName name="MYPRES_LIW_TRN">#REF!</definedName>
    <definedName name="MYPRES_LM_ADS">#REF!</definedName>
    <definedName name="MYPRES_LM_DP">#REF!</definedName>
    <definedName name="MYPRES_LM_DPL">#REF!</definedName>
    <definedName name="MYPRES_LM_EQP">#REF!</definedName>
    <definedName name="MYPRES_LM_ME">#REF!</definedName>
    <definedName name="MYPRES_LM_MR">#REF!</definedName>
    <definedName name="MYPRES_LM_OS">#REF!</definedName>
    <definedName name="MYPRES_LM_PE">#REF!</definedName>
    <definedName name="MYPRES_LM_R_I">#REF!</definedName>
    <definedName name="MYPRES_LM_S_E">#REF!</definedName>
    <definedName name="MYPRES_LM_TOTAL">#REF!</definedName>
    <definedName name="MYPRES_LM_TRN">#REF!</definedName>
    <definedName name="MYPRESP_PP_ADS">#REF!</definedName>
    <definedName name="MYPRESP_PP_DP">#REF!</definedName>
    <definedName name="MYPRESP_PP_DPL">#REF!</definedName>
    <definedName name="MYPRESP_PP_EQP">#REF!</definedName>
    <definedName name="MYPRESP_PP_ME">#REF!</definedName>
    <definedName name="MYPRESP_PP_MR">#REF!</definedName>
    <definedName name="MYPRESP_PP_OS">#REF!</definedName>
    <definedName name="MYPRESP_PP_PE">#REF!</definedName>
    <definedName name="MYPRESP_PP_R_I">#REF!</definedName>
    <definedName name="MYPRESP_PP_S_E">#REF!</definedName>
    <definedName name="MYPRESP_PP_TOTAL">#REF!</definedName>
    <definedName name="MYPRESP_PP_TRN">#REF!</definedName>
    <definedName name="MYPTOTAL_ADS">#REF!</definedName>
    <definedName name="MYPTOTAL_DP">#REF!</definedName>
    <definedName name="MYPTOTAL_DPL">#REF!</definedName>
    <definedName name="MYPTOTAL_EQP">#REF!</definedName>
    <definedName name="MYPTOTAL_ME">#REF!</definedName>
    <definedName name="MYPTOTAL_MR">#REF!</definedName>
    <definedName name="MYPTOTAL_OS">#REF!</definedName>
    <definedName name="MYPTOTAL_PE">#REF!</definedName>
    <definedName name="MYPTOTAL_R_I">#REF!</definedName>
    <definedName name="MYPTOTAL_S_E">#REF!</definedName>
    <definedName name="MYPTOTAL_TOTAL">#REF!</definedName>
    <definedName name="MYPTOTAL_TRN">#REF!</definedName>
    <definedName name="RES_CONSERV_ADS">#REF!</definedName>
    <definedName name="RES_CONSERV_DP">#REF!</definedName>
    <definedName name="RES_CONSERV_DPL">#REF!</definedName>
    <definedName name="RES_CONSERV_EQP">#REF!</definedName>
    <definedName name="RES_CONSERV_FACTOR">[1]EXPENSE!#REF!</definedName>
    <definedName name="RES_CONSERV_ME">#REF!</definedName>
    <definedName name="RES_CONSERV_MR">#REF!</definedName>
    <definedName name="RES_CONSERV_OS">#REF!</definedName>
    <definedName name="RES_CONSERV_PE">#REF!</definedName>
    <definedName name="RES_CONSERV_R_I">#REF!</definedName>
    <definedName name="RES_CONSERV_S_E">#REF!</definedName>
    <definedName name="RES_CONSERV_TOTAL">#REF!</definedName>
    <definedName name="RES_CONSERV_TRN">#REF!</definedName>
    <definedName name="RES_CONST_ADS">#REF!</definedName>
    <definedName name="RES_CONST_DP">#REF!</definedName>
    <definedName name="RES_CONST_DPL">#REF!</definedName>
    <definedName name="RES_CONST_EQP">#REF!</definedName>
    <definedName name="RES_CONST_FACTOR">[1]EXPENSE!#REF!</definedName>
    <definedName name="RES_CONST_ME">#REF!</definedName>
    <definedName name="RES_CONST_MR">#REF!</definedName>
    <definedName name="RES_CONST_OS">#REF!</definedName>
    <definedName name="RES_CONST_PE">#REF!</definedName>
    <definedName name="RES_CONST_R_I">#REF!</definedName>
    <definedName name="RES_CONST_S_E">#REF!</definedName>
    <definedName name="RES_CONST_TOTAL">#REF!</definedName>
    <definedName name="RES_CONST_TRN">#REF!</definedName>
    <definedName name="RES_HEL_ADS">#REF!</definedName>
    <definedName name="RES_HEL_DP">#REF!</definedName>
    <definedName name="RES_HEL_DPL">#REF!</definedName>
    <definedName name="RES_HEL_EQP">#REF!</definedName>
    <definedName name="RES_HEL_FACTOR">[1]EXPENSE!#REF!</definedName>
    <definedName name="RES_HEL_ME">#REF!</definedName>
    <definedName name="RES_HEL_MR">#REF!</definedName>
    <definedName name="RES_HEL_OS">#REF!</definedName>
    <definedName name="RES_HEL_PE">#REF!</definedName>
    <definedName name="RES_HEL_R_I">#REF!</definedName>
    <definedName name="RES_HEL_S_E">#REF!</definedName>
    <definedName name="RES_HEL_TOTAL">#REF!</definedName>
    <definedName name="RES_HEL_TRN">#REF!</definedName>
    <definedName name="RES_HVACTU_ADS">#REF!</definedName>
    <definedName name="RES_HVACTU_DP">#REF!</definedName>
    <definedName name="RES_HVACTU_DPL">#REF!</definedName>
    <definedName name="RES_HVACTU_EQP">#REF!</definedName>
    <definedName name="RES_HVACTU_FACTOR">[1]EXPENSE!#REF!</definedName>
    <definedName name="RES_HVACTU_ME">#REF!</definedName>
    <definedName name="RES_HVACTU_MR">#REF!</definedName>
    <definedName name="RES_HVACTU_OS">#REF!</definedName>
    <definedName name="RES_HVACTU_PE">#REF!</definedName>
    <definedName name="RES_HVACTU_R_I">#REF!</definedName>
    <definedName name="RES_HVACTU_S_E">#REF!</definedName>
    <definedName name="RES_HVACTU_TOTAL">#REF!</definedName>
    <definedName name="RES_HVACTU_TRN">#REF!</definedName>
    <definedName name="RES_LIW_ADS">#REF!</definedName>
    <definedName name="RES_LIW_DP">#REF!</definedName>
    <definedName name="RES_LIW_DPL">#REF!</definedName>
    <definedName name="RES_LIW_EQP">#REF!</definedName>
    <definedName name="RES_LIW_FACTOR">[1]EXPENSE!#REF!</definedName>
    <definedName name="RES_LIW_ME">#REF!</definedName>
    <definedName name="RES_LIW_MR">#REF!</definedName>
    <definedName name="RES_LIW_OS">#REF!</definedName>
    <definedName name="RES_LIW_PE">#REF!</definedName>
    <definedName name="RES_LIW_R_I">#REF!</definedName>
    <definedName name="RES_LIW_S_E">#REF!</definedName>
    <definedName name="RES_LIW_TOTAL">#REF!</definedName>
    <definedName name="RES_LIW_TRN">#REF!</definedName>
    <definedName name="RES_LM_ADS">#REF!</definedName>
    <definedName name="RES_LM_DP">#REF!</definedName>
    <definedName name="RES_LM_DPL">#REF!</definedName>
    <definedName name="RES_LM_EQP">#REF!</definedName>
    <definedName name="RES_LM_FACTOR">[1]EXPENSE!#REF!</definedName>
    <definedName name="RES_LM_ME">#REF!</definedName>
    <definedName name="RES_LM_MR">#REF!</definedName>
    <definedName name="RES_LM_OS">#REF!</definedName>
    <definedName name="RES_LM_PE">#REF!</definedName>
    <definedName name="RES_LM_R_I">#REF!</definedName>
    <definedName name="RES_LM_S_E">#REF!</definedName>
    <definedName name="RES_LM_TOTAL">#REF!</definedName>
    <definedName name="RES_LM_TRN">#REF!</definedName>
    <definedName name="RESP_PP_ADS">#REF!</definedName>
    <definedName name="RESP_PP_DP">#REF!</definedName>
    <definedName name="RESP_PP_DPL">#REF!</definedName>
    <definedName name="RESP_PP_EQP">#REF!</definedName>
    <definedName name="RESP_PP_FACTOR">[1]EXPENSE!#REF!</definedName>
    <definedName name="RESP_PP_ME">#REF!</definedName>
    <definedName name="RESP_PP_MR">#REF!</definedName>
    <definedName name="RESP_PP_OS">#REF!</definedName>
    <definedName name="RESP_PP_PE">#REF!</definedName>
    <definedName name="RESP_PP_R_I">#REF!</definedName>
    <definedName name="RESP_PP_S_E">#REF!</definedName>
    <definedName name="RESP_PP_TOTAL">#REF!</definedName>
    <definedName name="RESP_PP_TRN">#REF!</definedName>
    <definedName name="TOTAL_ADS">#REF!</definedName>
    <definedName name="TOTAL_DP">#REF!</definedName>
    <definedName name="TOTAL_DPL">#REF!</definedName>
    <definedName name="TOTAL_EQP">#REF!</definedName>
    <definedName name="TOTAL_ME">#REF!</definedName>
    <definedName name="TOTAL_MR">#REF!</definedName>
    <definedName name="TOTAL_OS">#REF!</definedName>
    <definedName name="TOTAL_PE">#REF!</definedName>
    <definedName name="TOTAL_R_I">#REF!</definedName>
    <definedName name="TOTAL_S_E">#REF!</definedName>
    <definedName name="TOTAL_TOTAL">#REF!</definedName>
    <definedName name="TOTAL_TRN">#REF!</definedName>
    <definedName name="YADMIN_ADS">#REF!</definedName>
    <definedName name="YADMIN_DP">#REF!</definedName>
    <definedName name="YADMIN_DPL">#REF!</definedName>
    <definedName name="YADMIN_EQP">#REF!</definedName>
    <definedName name="YADMIN_ME">#REF!</definedName>
    <definedName name="YADMIN_MR">#REF!</definedName>
    <definedName name="YADMIN_OS">#REF!</definedName>
    <definedName name="YADMIN_PE">#REF!</definedName>
    <definedName name="YADMIN_R_I">#REF!</definedName>
    <definedName name="YADMIN_S_E">#REF!</definedName>
    <definedName name="YADMIN_TOTAL">#REF!</definedName>
    <definedName name="YADMIN_TRN">#REF!</definedName>
    <definedName name="YCEPI_ADS">#REF!</definedName>
    <definedName name="YCEPI_DP">#REF!</definedName>
    <definedName name="YCEPI_DPL">#REF!</definedName>
    <definedName name="YCEPI_EQP">#REF!</definedName>
    <definedName name="YCEPI_ME">#REF!</definedName>
    <definedName name="YCEPI_MR">#REF!</definedName>
    <definedName name="YCEPI_OS">#REF!</definedName>
    <definedName name="YCEPI_PE">#REF!</definedName>
    <definedName name="YCEPI_R_I">#REF!</definedName>
    <definedName name="YCEPI_S_E">#REF!</definedName>
    <definedName name="YCEPI_TOTAL">#REF!</definedName>
    <definedName name="YCEPI_TRN">#REF!</definedName>
    <definedName name="YCOM_CONSERV_ADS">#REF!</definedName>
    <definedName name="YCOM_CONSERV_DP">#REF!</definedName>
    <definedName name="YCOM_CONSERV_DPL">#REF!</definedName>
    <definedName name="YCOM_CONSERV_EQP">#REF!</definedName>
    <definedName name="YCOM_CONSERV_ME">#REF!</definedName>
    <definedName name="YCOM_CONSERV_MR">#REF!</definedName>
    <definedName name="YCOM_CONSERV_OS">#REF!</definedName>
    <definedName name="YCOM_CONSERV_PE">#REF!</definedName>
    <definedName name="YCOM_CONSERV_R_I">#REF!</definedName>
    <definedName name="YCOM_CONSERV_S_E">#REF!</definedName>
    <definedName name="YCOM_CONSERV_TOTAL">#REF!</definedName>
    <definedName name="YCOM_CONSERV_TRN">#REF!</definedName>
    <definedName name="YCOM_HVACTU_ADS">#REF!</definedName>
    <definedName name="YCOM_HVACTU_DP">#REF!</definedName>
    <definedName name="YCOM_HVACTU_DPL">#REF!</definedName>
    <definedName name="YCOM_HVACTU_EQP">#REF!</definedName>
    <definedName name="YCOM_HVACTU_ME">#REF!</definedName>
    <definedName name="YCOM_HVACTU_MR">#REF!</definedName>
    <definedName name="YCOM_HVACTU_OS">#REF!</definedName>
    <definedName name="YCOM_HVACTU_PE">#REF!</definedName>
    <definedName name="YCOM_HVACTU_R_I">#REF!</definedName>
    <definedName name="YCOM_HVACTU_S_E">#REF!</definedName>
    <definedName name="YCOM_HVACTU_TOTAL">#REF!</definedName>
    <definedName name="YCOM_HVACTU_TRN">#REF!</definedName>
    <definedName name="YCOM_LM_ADS">#REF!</definedName>
    <definedName name="YCOM_LM_DP">#REF!</definedName>
    <definedName name="YCOM_LM_DPL">#REF!</definedName>
    <definedName name="YCOM_LM_EQP">#REF!</definedName>
    <definedName name="YCOM_LM_ME">#REF!</definedName>
    <definedName name="YCOM_LM_MR">#REF!</definedName>
    <definedName name="YCOM_LM_OS">#REF!</definedName>
    <definedName name="YCOM_LM_PE">#REF!</definedName>
    <definedName name="YCOM_LM_R_I">#REF!</definedName>
    <definedName name="YCOM_LM_S_E">#REF!</definedName>
    <definedName name="YCOM_LM_TOTAL">#REF!</definedName>
    <definedName name="YCOM_LM_TRN">#REF!</definedName>
    <definedName name="YDRN_ADS">#REF!</definedName>
    <definedName name="YDRN_DP">#REF!</definedName>
    <definedName name="YDRN_DPL">#REF!</definedName>
    <definedName name="YDRN_EQP">#REF!</definedName>
    <definedName name="YDRN_ME">#REF!</definedName>
    <definedName name="YDRN_MR">#REF!</definedName>
    <definedName name="YDRN_OS">#REF!</definedName>
    <definedName name="YDRN_PE">#REF!</definedName>
    <definedName name="YDRN_R_I">#REF!</definedName>
    <definedName name="YDRN_S_E">#REF!</definedName>
    <definedName name="YDRN_TOTAL">#REF!</definedName>
    <definedName name="YDRN_TRN">#REF!</definedName>
    <definedName name="YRES_CONSERV_ADS">#REF!</definedName>
    <definedName name="YRES_CONSERV_DP">#REF!</definedName>
    <definedName name="YRES_CONSERV_DPL">#REF!</definedName>
    <definedName name="YRES_CONSERV_EQP">#REF!</definedName>
    <definedName name="YRES_CONSERV_ME">#REF!</definedName>
    <definedName name="YRES_CONSERV_MR">#REF!</definedName>
    <definedName name="YRES_CONSERV_OS">#REF!</definedName>
    <definedName name="YRES_CONSERV_PE">#REF!</definedName>
    <definedName name="YRES_CONSERV_R_I">#REF!</definedName>
    <definedName name="YRES_CONSERV_S_E">#REF!</definedName>
    <definedName name="YRES_CONSERV_TOTAL">#REF!</definedName>
    <definedName name="YRES_CONSERV_TRN">#REF!</definedName>
    <definedName name="YRES_CONST_ADS">#REF!</definedName>
    <definedName name="YRES_CONST_DP">#REF!</definedName>
    <definedName name="YRES_CONST_DPL">#REF!</definedName>
    <definedName name="YRES_CONST_EQP">#REF!</definedName>
    <definedName name="YRES_CONST_ME">#REF!</definedName>
    <definedName name="YRES_CONST_MR">#REF!</definedName>
    <definedName name="YRES_CONST_OS">#REF!</definedName>
    <definedName name="YRES_CONST_PE">#REF!</definedName>
    <definedName name="YRES_CONST_R_I">#REF!</definedName>
    <definedName name="YRES_CONST_S_E">#REF!</definedName>
    <definedName name="YRES_CONST_TOTAL">#REF!</definedName>
    <definedName name="YRES_CONST_TRN">#REF!</definedName>
    <definedName name="YRES_HEL_ADS">#REF!</definedName>
    <definedName name="YRES_HEL_DP">#REF!</definedName>
    <definedName name="YRES_HEL_DPL">#REF!</definedName>
    <definedName name="YRES_HEL_EQP">#REF!</definedName>
    <definedName name="YRES_HEL_ME">#REF!</definedName>
    <definedName name="YRES_HEL_MR">#REF!</definedName>
    <definedName name="YRES_HEL_OS">#REF!</definedName>
    <definedName name="YRES_HEL_PE">#REF!</definedName>
    <definedName name="YRES_HEL_R_I">#REF!</definedName>
    <definedName name="YRES_HEL_S_E">#REF!</definedName>
    <definedName name="YRES_HEL_TOTAL">#REF!</definedName>
    <definedName name="YRES_HEL_TRN">#REF!</definedName>
    <definedName name="YRES_HVACTU_ADS">#REF!</definedName>
    <definedName name="YRES_HVACTU_DP">#REF!</definedName>
    <definedName name="YRES_HVACTU_DPL">#REF!</definedName>
    <definedName name="YRES_HVACTU_EQP">#REF!</definedName>
    <definedName name="YRES_HVACTU_ME">#REF!</definedName>
    <definedName name="YRES_HVACTU_MR">#REF!</definedName>
    <definedName name="YRES_HVACTU_OS">#REF!</definedName>
    <definedName name="YRES_HVACTU_PE">#REF!</definedName>
    <definedName name="YRES_HVACTU_R_I">#REF!</definedName>
    <definedName name="YRES_HVACTU_S_E">#REF!</definedName>
    <definedName name="YRES_HVACTU_TOTAL">#REF!</definedName>
    <definedName name="YRES_HVACTU_TRN">#REF!</definedName>
    <definedName name="YRES_LIW_ADS">#REF!</definedName>
    <definedName name="YRES_LIW_DP">#REF!</definedName>
    <definedName name="YRES_LIW_DPL">#REF!</definedName>
    <definedName name="YRES_LIW_EQP">#REF!</definedName>
    <definedName name="YRES_LIW_ME">#REF!</definedName>
    <definedName name="YRES_LIW_MR">#REF!</definedName>
    <definedName name="YRES_LIW_OS">#REF!</definedName>
    <definedName name="YRES_LIW_PE">#REF!</definedName>
    <definedName name="YRES_LIW_R_I">#REF!</definedName>
    <definedName name="YRES_LIW_S_E">#REF!</definedName>
    <definedName name="YRES_LIW_TOTAL">#REF!</definedName>
    <definedName name="YRES_LIW_TRN">#REF!</definedName>
    <definedName name="YRES_LM_ADS">#REF!</definedName>
    <definedName name="YRES_LM_DP">#REF!</definedName>
    <definedName name="YRES_LM_DPL">#REF!</definedName>
    <definedName name="YRES_LM_EQP">#REF!</definedName>
    <definedName name="YRES_LM_ME">#REF!</definedName>
    <definedName name="YRES_LM_MR">#REF!</definedName>
    <definedName name="YRES_LM_OS">#REF!</definedName>
    <definedName name="YRES_LM_PE">#REF!</definedName>
    <definedName name="YRES_LM_R_I">#REF!</definedName>
    <definedName name="YRES_LM_S_E">#REF!</definedName>
    <definedName name="YRES_LM_TOTAL">#REF!</definedName>
    <definedName name="YRES_LM_TRN">#REF!</definedName>
    <definedName name="YRESP_PP_ADS">#REF!</definedName>
    <definedName name="YRESP_PP_DP">#REF!</definedName>
    <definedName name="YRESP_PP_DPL">#REF!</definedName>
    <definedName name="YRESP_PP_EQP">#REF!</definedName>
    <definedName name="YRESP_PP_ME">#REF!</definedName>
    <definedName name="YRESP_PP_MR">#REF!</definedName>
    <definedName name="YRESP_PP_OS">#REF!</definedName>
    <definedName name="YRESP_PP_PE">#REF!</definedName>
    <definedName name="YRESP_PP_R_I">#REF!</definedName>
    <definedName name="YRESP_PP_S_E">#REF!</definedName>
    <definedName name="YRESP_PP_TOTAL">#REF!</definedName>
    <definedName name="YRESP_PP_TRN">#REF!</definedName>
    <definedName name="YTOTAL_ADS">#REF!</definedName>
    <definedName name="YTOTAL_DP">#REF!</definedName>
    <definedName name="YTOTAL_DPL">#REF!</definedName>
    <definedName name="YTOTAL_EQP">#REF!</definedName>
    <definedName name="YTOTAL_ME">#REF!</definedName>
    <definedName name="YTOTAL_MR">#REF!</definedName>
    <definedName name="YTOTAL_OS">#REF!</definedName>
    <definedName name="YTOTAL_PE">#REF!</definedName>
    <definedName name="YTOTAL_R_I">#REF!</definedName>
    <definedName name="YTOTAL_S_E">#REF!</definedName>
    <definedName name="YTOTAL_TOTAL">#REF!</definedName>
    <definedName name="YTOTAL_TRN">#REF!</definedName>
  </definedNames>
  <calcPr calcId="145621" iterate="1"/>
</workbook>
</file>

<file path=xl/calcChain.xml><?xml version="1.0" encoding="utf-8"?>
<calcChain xmlns="http://schemas.openxmlformats.org/spreadsheetml/2006/main">
  <c r="D25" i="10" l="1"/>
  <c r="C28" i="10" l="1"/>
  <c r="C29" i="10"/>
  <c r="E29" i="10"/>
  <c r="E28" i="10"/>
  <c r="D29" i="10"/>
  <c r="D28" i="10"/>
  <c r="F28" i="10" s="1"/>
  <c r="G28" i="10" s="1"/>
  <c r="H28" i="10" s="1"/>
  <c r="I28" i="10" s="1"/>
  <c r="J28" i="10" s="1"/>
  <c r="K28" i="10" s="1"/>
  <c r="L28" i="10" s="1"/>
  <c r="M28" i="10" s="1"/>
  <c r="N28" i="10" s="1"/>
  <c r="O28" i="10" s="1"/>
  <c r="P28" i="10" s="1"/>
  <c r="Q28" i="10" s="1"/>
  <c r="R28" i="10" s="1"/>
  <c r="S28" i="10" s="1"/>
  <c r="T28" i="10" s="1"/>
  <c r="F29" i="10" l="1"/>
  <c r="G29" i="10" s="1"/>
  <c r="H29" i="10" s="1"/>
  <c r="I29" i="10" s="1"/>
  <c r="J29" i="10" s="1"/>
  <c r="K29" i="10" s="1"/>
  <c r="L29" i="10" s="1"/>
  <c r="M29" i="10" s="1"/>
  <c r="N29" i="10" s="1"/>
  <c r="O29" i="10" s="1"/>
  <c r="P29" i="10" s="1"/>
  <c r="Q29" i="10" s="1"/>
  <c r="R29" i="10" s="1"/>
  <c r="S29" i="10" s="1"/>
  <c r="T29" i="10" s="1"/>
  <c r="E26" i="10" l="1"/>
  <c r="F26" i="10" s="1"/>
  <c r="G26" i="10" s="1"/>
  <c r="H26" i="10" s="1"/>
  <c r="I26" i="10" s="1"/>
  <c r="J26" i="10" s="1"/>
  <c r="K26" i="10" s="1"/>
  <c r="L26" i="10" s="1"/>
  <c r="M26" i="10" s="1"/>
  <c r="N26" i="10" s="1"/>
  <c r="O26" i="10" s="1"/>
  <c r="P26" i="10" s="1"/>
  <c r="Q26" i="10" s="1"/>
  <c r="R26" i="10" s="1"/>
  <c r="S26" i="10" s="1"/>
  <c r="T26" i="10" s="1"/>
  <c r="E24" i="10"/>
  <c r="AA24" i="10" l="1"/>
  <c r="AB24" i="10"/>
  <c r="AC24" i="10"/>
  <c r="AD24" i="10"/>
  <c r="AE24" i="10"/>
  <c r="AF24" i="10"/>
  <c r="AG24" i="10"/>
  <c r="AH24" i="10"/>
  <c r="AH25" i="10" s="1"/>
  <c r="AI24" i="10"/>
  <c r="AI25" i="10" s="1"/>
  <c r="AJ24" i="10"/>
  <c r="AK24" i="10"/>
  <c r="AL24" i="10"/>
  <c r="AL25" i="10" s="1"/>
  <c r="AM24" i="10"/>
  <c r="AM25" i="10" s="1"/>
  <c r="AN24" i="10"/>
  <c r="Z24" i="10"/>
  <c r="Z25" i="10" s="1"/>
  <c r="AO16" i="10"/>
  <c r="AP16" i="10" s="1"/>
  <c r="AQ16" i="10" s="1"/>
  <c r="AO17" i="10"/>
  <c r="AP17" i="10" s="1"/>
  <c r="AQ17" i="10" s="1"/>
  <c r="AR17" i="10" s="1"/>
  <c r="AS17" i="10" s="1"/>
  <c r="AT17" i="10" s="1"/>
  <c r="AU17" i="10" s="1"/>
  <c r="AV17" i="10" s="1"/>
  <c r="AW17" i="10" s="1"/>
  <c r="AX17" i="10" s="1"/>
  <c r="AY17" i="10" s="1"/>
  <c r="AZ17" i="10" s="1"/>
  <c r="BA17" i="10" s="1"/>
  <c r="BB17" i="10" s="1"/>
  <c r="BC17" i="10" s="1"/>
  <c r="Y28" i="10"/>
  <c r="Z28" i="10"/>
  <c r="AA28" i="10"/>
  <c r="AA29" i="10" s="1"/>
  <c r="AB28" i="10"/>
  <c r="AC28" i="10" s="1"/>
  <c r="AD28" i="10" s="1"/>
  <c r="AD29" i="10" s="1"/>
  <c r="AE28" i="10"/>
  <c r="AE29" i="10" s="1"/>
  <c r="AF28" i="10"/>
  <c r="AG28" i="10" s="1"/>
  <c r="AR16" i="10"/>
  <c r="AS16" i="10" s="1"/>
  <c r="AT16" i="10" s="1"/>
  <c r="AU16" i="10" s="1"/>
  <c r="AV16" i="10" s="1"/>
  <c r="AW16" i="10" s="1"/>
  <c r="AX16" i="10" s="1"/>
  <c r="AY16" i="10" s="1"/>
  <c r="AZ16" i="10" s="1"/>
  <c r="BA16" i="10" s="1"/>
  <c r="BB16" i="10" s="1"/>
  <c r="BC16" i="10" s="1"/>
  <c r="AA25" i="10"/>
  <c r="AB25" i="10"/>
  <c r="AC25" i="10"/>
  <c r="AD25" i="10"/>
  <c r="AE25" i="10"/>
  <c r="Y24" i="10"/>
  <c r="Y25" i="10"/>
  <c r="Y32" i="10"/>
  <c r="Z32" i="10" s="1"/>
  <c r="AA32" i="10" s="1"/>
  <c r="AB32" i="10"/>
  <c r="AC32" i="10"/>
  <c r="AD32" i="10" s="1"/>
  <c r="AE32" i="10" s="1"/>
  <c r="AF32" i="10"/>
  <c r="AG32" i="10" s="1"/>
  <c r="AH32" i="10" s="1"/>
  <c r="AI32" i="10" s="1"/>
  <c r="AJ32" i="10" s="1"/>
  <c r="AK32" i="10" s="1"/>
  <c r="AL32" i="10" s="1"/>
  <c r="AM32" i="10" s="1"/>
  <c r="AN32" i="10" s="1"/>
  <c r="AO32" i="10" s="1"/>
  <c r="AP32" i="10" s="1"/>
  <c r="AQ32" i="10" s="1"/>
  <c r="AR32" i="10" s="1"/>
  <c r="AS32" i="10" s="1"/>
  <c r="AT32" i="10" s="1"/>
  <c r="AU32" i="10" s="1"/>
  <c r="AV32" i="10" s="1"/>
  <c r="AW32" i="10" s="1"/>
  <c r="AX32" i="10" s="1"/>
  <c r="AY32" i="10" s="1"/>
  <c r="AZ32" i="10" s="1"/>
  <c r="BA32" i="10" s="1"/>
  <c r="BB32" i="10" s="1"/>
  <c r="BC32" i="10" s="1"/>
  <c r="L24" i="10"/>
  <c r="M24" i="10"/>
  <c r="N24" i="10"/>
  <c r="O24" i="10"/>
  <c r="P24" i="10"/>
  <c r="Q24" i="10"/>
  <c r="R24" i="10"/>
  <c r="S24" i="10"/>
  <c r="AJ25" i="10"/>
  <c r="AK25" i="10"/>
  <c r="AN25" i="10"/>
  <c r="AG25" i="10"/>
  <c r="AF25" i="10"/>
  <c r="K24" i="10"/>
  <c r="J24" i="10"/>
  <c r="I24" i="10"/>
  <c r="X29" i="10"/>
  <c r="Y29" i="10" s="1"/>
  <c r="H24" i="10"/>
  <c r="G24" i="10"/>
  <c r="F24" i="10"/>
  <c r="D24" i="10"/>
  <c r="E25" i="10" s="1"/>
  <c r="F25" i="10" s="1"/>
  <c r="G25" i="10" s="1"/>
  <c r="H25" i="10" s="1"/>
  <c r="I25" i="10" s="1"/>
  <c r="J25" i="10" s="1"/>
  <c r="K25" i="10" s="1"/>
  <c r="L25" i="10" s="1"/>
  <c r="M25" i="10" s="1"/>
  <c r="N25" i="10" s="1"/>
  <c r="O25" i="10" s="1"/>
  <c r="P25" i="10" s="1"/>
  <c r="Q25" i="10" s="1"/>
  <c r="R25" i="10" s="1"/>
  <c r="S25" i="10" s="1"/>
  <c r="T25" i="10" s="1"/>
  <c r="Z29" i="10"/>
  <c r="Y30" i="10" l="1"/>
  <c r="Z30" i="10"/>
  <c r="AG29" i="10"/>
  <c r="AH28" i="10"/>
  <c r="AF29" i="10"/>
  <c r="AF30" i="10" s="1"/>
  <c r="AE30" i="10"/>
  <c r="Y33" i="10"/>
  <c r="AC29" i="10"/>
  <c r="AB29" i="10"/>
  <c r="AB30" i="10" s="1"/>
  <c r="AA30" i="10"/>
  <c r="AC30" i="10" l="1"/>
  <c r="Z33" i="10"/>
  <c r="Y34" i="10"/>
  <c r="AI28" i="10"/>
  <c r="AH29" i="10"/>
  <c r="AD30" i="10"/>
  <c r="AJ28" i="10" l="1"/>
  <c r="AI29" i="10"/>
  <c r="AA33" i="10"/>
  <c r="Z34" i="10"/>
  <c r="AB33" i="10" l="1"/>
  <c r="AA34" i="10"/>
  <c r="AK28" i="10"/>
  <c r="AJ29" i="10"/>
  <c r="AK29" i="10" l="1"/>
  <c r="AL28" i="10"/>
  <c r="AB34" i="10"/>
  <c r="AC33" i="10"/>
  <c r="AM28" i="10" l="1"/>
  <c r="AL29" i="10"/>
  <c r="AD33" i="10"/>
  <c r="AC34" i="10"/>
  <c r="AD34" i="10" l="1"/>
  <c r="AE33" i="10"/>
  <c r="AM29" i="10"/>
  <c r="AN28" i="10"/>
  <c r="AF33" i="10" l="1"/>
  <c r="AE34" i="10"/>
  <c r="AO28" i="10"/>
  <c r="AN29" i="10"/>
  <c r="AO29" i="10" l="1"/>
  <c r="AP28" i="10"/>
  <c r="AG33" i="10"/>
  <c r="AF34" i="10"/>
  <c r="AH33" i="10" l="1"/>
  <c r="AG34" i="10"/>
  <c r="AQ28" i="10"/>
  <c r="AP29" i="10"/>
  <c r="AR28" i="10" l="1"/>
  <c r="AQ29" i="10"/>
  <c r="AH34" i="10"/>
  <c r="AI33" i="10"/>
  <c r="AJ33" i="10" l="1"/>
  <c r="AI34" i="10"/>
  <c r="AS28" i="10"/>
  <c r="AR29" i="10"/>
  <c r="AS29" i="10" l="1"/>
  <c r="AT28" i="10"/>
  <c r="AJ34" i="10"/>
  <c r="AK33" i="10"/>
  <c r="AU28" i="10" l="1"/>
  <c r="AT29" i="10"/>
  <c r="AL33" i="10"/>
  <c r="AK34" i="10"/>
  <c r="AL34" i="10" l="1"/>
  <c r="AM33" i="10"/>
  <c r="AV28" i="10"/>
  <c r="AU29" i="10"/>
  <c r="AW28" i="10" l="1"/>
  <c r="AV29" i="10"/>
  <c r="AN33" i="10"/>
  <c r="AM34" i="10"/>
  <c r="AO33" i="10" l="1"/>
  <c r="AN34" i="10"/>
  <c r="AW29" i="10"/>
  <c r="AX28" i="10"/>
  <c r="AX29" i="10" l="1"/>
  <c r="AY28" i="10"/>
  <c r="AP33" i="10"/>
  <c r="AO34" i="10"/>
  <c r="AP34" i="10" l="1"/>
  <c r="AQ33" i="10"/>
  <c r="AZ28" i="10"/>
  <c r="AY29" i="10"/>
  <c r="BA28" i="10" l="1"/>
  <c r="AZ29" i="10"/>
  <c r="AR33" i="10"/>
  <c r="AQ34" i="10"/>
  <c r="AR34" i="10" l="1"/>
  <c r="AS33" i="10"/>
  <c r="BA29" i="10"/>
  <c r="BB28" i="10"/>
  <c r="BC28" i="10" l="1"/>
  <c r="BC29" i="10" s="1"/>
  <c r="BB29" i="10"/>
  <c r="AT33" i="10"/>
  <c r="AS34" i="10"/>
  <c r="AT34" i="10" l="1"/>
  <c r="AU33" i="10"/>
  <c r="AV33" i="10" l="1"/>
  <c r="AU34" i="10"/>
  <c r="AW33" i="10" l="1"/>
  <c r="AV34" i="10"/>
  <c r="AX33" i="10" l="1"/>
  <c r="AW34" i="10"/>
  <c r="AX34" i="10" l="1"/>
  <c r="AY33" i="10"/>
  <c r="AZ33" i="10" l="1"/>
  <c r="AY34" i="10"/>
  <c r="AZ34" i="10" l="1"/>
  <c r="BA33" i="10"/>
  <c r="BB33" i="10" l="1"/>
  <c r="BA34" i="10"/>
  <c r="BB34" i="10" l="1"/>
  <c r="BC33" i="10"/>
  <c r="BC34" i="10" s="1"/>
</calcChain>
</file>

<file path=xl/sharedStrings.xml><?xml version="1.0" encoding="utf-8"?>
<sst xmlns="http://schemas.openxmlformats.org/spreadsheetml/2006/main" count="87" uniqueCount="36">
  <si>
    <t>Residential High Efficiency Lighting</t>
  </si>
  <si>
    <t>RS</t>
  </si>
  <si>
    <t>GS</t>
  </si>
  <si>
    <t>Dealer Referral Network</t>
  </si>
  <si>
    <t>Incremental</t>
  </si>
  <si>
    <t>Program Status</t>
  </si>
  <si>
    <t>Program</t>
  </si>
  <si>
    <t>existing</t>
  </si>
  <si>
    <t>Residential New Construction</t>
  </si>
  <si>
    <t>Residential HVAC Tune Up</t>
  </si>
  <si>
    <t>Commercial HVAC Tune Up</t>
  </si>
  <si>
    <t>Customer Education &amp; Public Information</t>
  </si>
  <si>
    <t>Residential Responsive Pricing (RRP)</t>
  </si>
  <si>
    <t>revised</t>
  </si>
  <si>
    <t>Program Development &amp; Administration</t>
  </si>
  <si>
    <t>Residential Conservation (HEPP)</t>
  </si>
  <si>
    <t>Residential Load Management</t>
  </si>
  <si>
    <t>Commercial Load Management</t>
  </si>
  <si>
    <t>Residential Low Income Weatherization</t>
  </si>
  <si>
    <t>Commercial Conservation/Rebates</t>
  </si>
  <si>
    <t>new</t>
  </si>
  <si>
    <t>Smart Energy Profile</t>
  </si>
  <si>
    <t>Residential Refrigerator Removal</t>
  </si>
  <si>
    <t>in KWs</t>
  </si>
  <si>
    <t>in MWs</t>
  </si>
  <si>
    <t>Total DLC MW</t>
  </si>
  <si>
    <t>Residential Incentives</t>
  </si>
  <si>
    <t>DLC Peak Reduction</t>
  </si>
  <si>
    <t>Total DSM Peak Reduction</t>
  </si>
  <si>
    <t>Program To Date: Thru 2011</t>
  </si>
  <si>
    <t>Energy (MWh)</t>
  </si>
  <si>
    <t>DSM Only Reduction</t>
  </si>
  <si>
    <t>Q:\Projects - LoadForecasting\0321 - 2013 MTP Electric Forecast\3b - Data Processing - Hourly Demand Forecast\Uncurtailed Load Forecast\DSM\EE forecast for SAF for2013Plan (provided by M Hornung).xlsx</t>
  </si>
  <si>
    <t>Cumulative Inc. after 2012</t>
  </si>
  <si>
    <t>Cumulative Totals</t>
  </si>
  <si>
    <t>Demand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</si>
</sst>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1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>
      <alignment vertical="top"/>
    </xf>
  </cellStyleXfs>
  <cellXfs count="60">
    <xf numFmtId="0" fontId="0" fillId="0" borderId="0" xfId="0"/>
    <xf numFmtId="0" fontId="5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/>
    <xf numFmtId="164" fontId="8" fillId="2" borderId="0" xfId="1" applyNumberFormat="1" applyFont="1" applyFill="1" applyBorder="1"/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/>
    <xf numFmtId="164" fontId="8" fillId="2" borderId="5" xfId="1" applyNumberFormat="1" applyFont="1" applyFill="1" applyBorder="1"/>
    <xf numFmtId="164" fontId="8" fillId="4" borderId="5" xfId="1" applyNumberFormat="1" applyFont="1" applyFill="1" applyBorder="1"/>
    <xf numFmtId="0" fontId="6" fillId="2" borderId="6" xfId="0" applyFont="1" applyFill="1" applyBorder="1" applyAlignment="1">
      <alignment horizontal="center"/>
    </xf>
    <xf numFmtId="0" fontId="6" fillId="2" borderId="6" xfId="0" applyFont="1" applyFill="1" applyBorder="1"/>
    <xf numFmtId="0" fontId="6" fillId="2" borderId="0" xfId="0" applyFont="1" applyFill="1"/>
    <xf numFmtId="164" fontId="6" fillId="2" borderId="0" xfId="0" applyNumberFormat="1" applyFont="1" applyFill="1"/>
    <xf numFmtId="164" fontId="5" fillId="2" borderId="0" xfId="1" applyNumberFormat="1" applyFont="1" applyFill="1" applyAlignment="1">
      <alignment horizontal="center"/>
    </xf>
    <xf numFmtId="164" fontId="5" fillId="2" borderId="0" xfId="1" applyNumberFormat="1" applyFont="1" applyFill="1"/>
    <xf numFmtId="0" fontId="5" fillId="5" borderId="0" xfId="0" applyFont="1" applyFill="1" applyAlignment="1">
      <alignment horizontal="center"/>
    </xf>
    <xf numFmtId="164" fontId="5" fillId="5" borderId="0" xfId="0" applyNumberFormat="1" applyFont="1" applyFill="1"/>
    <xf numFmtId="164" fontId="5" fillId="2" borderId="0" xfId="0" applyNumberFormat="1" applyFont="1" applyFill="1"/>
    <xf numFmtId="0" fontId="1" fillId="0" borderId="0" xfId="0" applyFont="1"/>
    <xf numFmtId="164" fontId="0" fillId="0" borderId="0" xfId="1" applyNumberFormat="1" applyFont="1"/>
    <xf numFmtId="43" fontId="5" fillId="2" borderId="0" xfId="0" applyNumberFormat="1" applyFont="1" applyFill="1"/>
    <xf numFmtId="0" fontId="5" fillId="2" borderId="0" xfId="0" applyFont="1" applyFill="1" applyAlignment="1">
      <alignment horizontal="right"/>
    </xf>
    <xf numFmtId="164" fontId="10" fillId="4" borderId="5" xfId="1" applyNumberFormat="1" applyFont="1" applyFill="1" applyBorder="1"/>
    <xf numFmtId="164" fontId="10" fillId="4" borderId="6" xfId="1" applyNumberFormat="1" applyFont="1" applyFill="1" applyBorder="1"/>
    <xf numFmtId="164" fontId="10" fillId="2" borderId="7" xfId="1" applyNumberFormat="1" applyFont="1" applyFill="1" applyBorder="1"/>
    <xf numFmtId="164" fontId="10" fillId="2" borderId="0" xfId="1" applyNumberFormat="1" applyFont="1" applyFill="1" applyBorder="1"/>
    <xf numFmtId="164" fontId="10" fillId="3" borderId="0" xfId="1" applyNumberFormat="1" applyFont="1" applyFill="1" applyBorder="1"/>
    <xf numFmtId="164" fontId="10" fillId="2" borderId="9" xfId="0" applyNumberFormat="1" applyFont="1" applyFill="1" applyBorder="1"/>
    <xf numFmtId="164" fontId="10" fillId="2" borderId="4" xfId="1" applyNumberFormat="1" applyFont="1" applyFill="1" applyBorder="1"/>
    <xf numFmtId="0" fontId="10" fillId="6" borderId="0" xfId="0" applyFont="1" applyFill="1"/>
    <xf numFmtId="164" fontId="10" fillId="2" borderId="5" xfId="1" applyNumberFormat="1" applyFont="1" applyFill="1" applyBorder="1"/>
    <xf numFmtId="164" fontId="10" fillId="2" borderId="0" xfId="0" applyNumberFormat="1" applyFont="1" applyFill="1"/>
    <xf numFmtId="164" fontId="10" fillId="2" borderId="8" xfId="1" applyNumberFormat="1" applyFont="1" applyFill="1" applyBorder="1"/>
    <xf numFmtId="164" fontId="10" fillId="2" borderId="9" xfId="1" applyNumberFormat="1" applyFont="1" applyFill="1" applyBorder="1"/>
    <xf numFmtId="0" fontId="5" fillId="2" borderId="10" xfId="0" applyFont="1" applyFill="1" applyBorder="1"/>
    <xf numFmtId="164" fontId="5" fillId="2" borderId="11" xfId="0" applyNumberFormat="1" applyFont="1" applyFill="1" applyBorder="1"/>
    <xf numFmtId="43" fontId="5" fillId="2" borderId="12" xfId="0" applyNumberFormat="1" applyFont="1" applyFill="1" applyBorder="1"/>
    <xf numFmtId="43" fontId="5" fillId="2" borderId="0" xfId="0" applyNumberFormat="1" applyFont="1" applyFill="1" applyBorder="1"/>
    <xf numFmtId="43" fontId="5" fillId="2" borderId="13" xfId="0" applyNumberFormat="1" applyFont="1" applyFill="1" applyBorder="1"/>
    <xf numFmtId="0" fontId="5" fillId="2" borderId="14" xfId="0" applyFont="1" applyFill="1" applyBorder="1"/>
    <xf numFmtId="165" fontId="5" fillId="2" borderId="15" xfId="2" applyNumberFormat="1" applyFont="1" applyFill="1" applyBorder="1"/>
    <xf numFmtId="0" fontId="5" fillId="2" borderId="15" xfId="0" applyFont="1" applyFill="1" applyBorder="1"/>
    <xf numFmtId="0" fontId="5" fillId="2" borderId="16" xfId="0" applyFont="1" applyFill="1" applyBorder="1"/>
    <xf numFmtId="43" fontId="5" fillId="3" borderId="0" xfId="0" applyNumberFormat="1" applyFont="1" applyFill="1" applyBorder="1"/>
    <xf numFmtId="164" fontId="5" fillId="3" borderId="0" xfId="0" applyNumberFormat="1" applyFont="1" applyFill="1"/>
    <xf numFmtId="164" fontId="10" fillId="6" borderId="0" xfId="1" applyNumberFormat="1" applyFont="1" applyFill="1"/>
    <xf numFmtId="0" fontId="9" fillId="2" borderId="0" xfId="0" applyFont="1" applyFill="1"/>
    <xf numFmtId="0" fontId="9" fillId="2" borderId="0" xfId="0" applyFont="1" applyFill="1" applyAlignment="1">
      <alignment horizontal="right"/>
    </xf>
    <xf numFmtId="164" fontId="5" fillId="0" borderId="0" xfId="0" applyNumberFormat="1" applyFont="1" applyFill="1"/>
    <xf numFmtId="164" fontId="10" fillId="0" borderId="0" xfId="1" applyNumberFormat="1" applyFont="1" applyFill="1" applyBorder="1"/>
    <xf numFmtId="0" fontId="0" fillId="0" borderId="0" xfId="0" applyFill="1"/>
    <xf numFmtId="0" fontId="6" fillId="2" borderId="17" xfId="0" applyFont="1" applyFill="1" applyBorder="1" applyAlignment="1">
      <alignment horizontal="center"/>
    </xf>
    <xf numFmtId="164" fontId="8" fillId="2" borderId="18" xfId="1" applyNumberFormat="1" applyFont="1" applyFill="1" applyBorder="1"/>
    <xf numFmtId="164" fontId="8" fillId="0" borderId="18" xfId="1" applyNumberFormat="1" applyFont="1" applyFill="1" applyBorder="1"/>
    <xf numFmtId="164" fontId="10" fillId="2" borderId="19" xfId="0" applyNumberFormat="1" applyFont="1" applyFill="1" applyBorder="1"/>
    <xf numFmtId="164" fontId="0" fillId="0" borderId="0" xfId="0" applyNumberFormat="1"/>
  </cellXfs>
  <cellStyles count="4">
    <cellStyle name="Comma" xfId="1" builtinId="3"/>
    <cellStyle name="Normal" xfId="0" builtinId="0"/>
    <cellStyle name="Percent" xfId="2" builtinId="5"/>
    <cellStyle name="Style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%20-%20LoadForecasting/0314%20-%202012%20MTP%20Electric%20Forecast/3b%20-%20Data%20Processing%20-%20Hourly%20Demand%20Forecast/Uncurtailed%20Load%20Forecast/Forecast/20090513_DSMPrograms_0289D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NERGY DF"/>
      <sheetName val="EXPENSE"/>
      <sheetName val="ENERGY"/>
      <sheetName val="ENERGY LS"/>
      <sheetName val="GAS"/>
      <sheetName val="LOST SALES"/>
      <sheetName val="INCENTIVE"/>
      <sheetName val="DEMAND"/>
      <sheetName val="Slide"/>
      <sheetName val="IRP08"/>
      <sheetName val="Reconciliation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BC104"/>
  <sheetViews>
    <sheetView showGridLines="0" tabSelected="1" zoomScaleNormal="100" workbookViewId="0"/>
  </sheetViews>
  <sheetFormatPr defaultRowHeight="12.75" x14ac:dyDescent="0.2"/>
  <cols>
    <col min="2" max="2" width="34.7109375" customWidth="1"/>
    <col min="3" max="3" width="24.140625" customWidth="1"/>
    <col min="4" max="8" width="11.28515625" bestFit="1" customWidth="1"/>
    <col min="9" max="9" width="12.42578125" bestFit="1" customWidth="1"/>
    <col min="10" max="10" width="11.28515625" bestFit="1" customWidth="1"/>
    <col min="11" max="11" width="12.140625" customWidth="1"/>
    <col min="12" max="15" width="11.28515625" bestFit="1" customWidth="1"/>
    <col min="16" max="20" width="12.28515625" bestFit="1" customWidth="1"/>
    <col min="21" max="21" width="6.42578125" customWidth="1"/>
    <col min="22" max="22" width="12.28515625" customWidth="1"/>
    <col min="23" max="23" width="37" bestFit="1" customWidth="1"/>
    <col min="24" max="24" width="12.85546875" customWidth="1"/>
    <col min="25" max="36" width="12.28515625" bestFit="1" customWidth="1"/>
  </cols>
  <sheetData>
    <row r="1" spans="1:55" x14ac:dyDescent="0.2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V1" s="1"/>
      <c r="W1" s="1"/>
      <c r="X1" s="1" t="s">
        <v>32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5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55" x14ac:dyDescent="0.2">
      <c r="A3" s="1"/>
      <c r="B3" s="1"/>
      <c r="C3" s="1"/>
      <c r="D3" s="1" t="s">
        <v>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V3" s="1"/>
      <c r="W3" s="1"/>
      <c r="X3" s="1"/>
      <c r="Y3" s="1" t="s">
        <v>4</v>
      </c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55" x14ac:dyDescent="0.2">
      <c r="A4" s="1"/>
      <c r="B4" s="1"/>
      <c r="C4" s="1"/>
      <c r="D4" s="1" t="s">
        <v>30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V4" s="1"/>
      <c r="W4" s="1"/>
      <c r="X4" s="1"/>
      <c r="Y4" s="1" t="s">
        <v>35</v>
      </c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55" ht="38.25" x14ac:dyDescent="0.2">
      <c r="A5" s="2" t="s">
        <v>5</v>
      </c>
      <c r="B5" s="3" t="s">
        <v>6</v>
      </c>
      <c r="C5" s="2" t="s">
        <v>29</v>
      </c>
      <c r="D5" s="5">
        <v>2012</v>
      </c>
      <c r="E5" s="5">
        <v>2013</v>
      </c>
      <c r="F5" s="5">
        <v>2014</v>
      </c>
      <c r="G5" s="5">
        <v>2015</v>
      </c>
      <c r="H5" s="5">
        <v>2016</v>
      </c>
      <c r="I5" s="5">
        <v>2017</v>
      </c>
      <c r="J5" s="5">
        <v>2018</v>
      </c>
      <c r="K5" s="5">
        <v>2019</v>
      </c>
      <c r="L5" s="5">
        <v>2020</v>
      </c>
      <c r="M5" s="5">
        <v>2021</v>
      </c>
      <c r="N5" s="5">
        <v>2022</v>
      </c>
      <c r="O5" s="5">
        <v>2023</v>
      </c>
      <c r="P5" s="5">
        <v>2024</v>
      </c>
      <c r="Q5" s="5">
        <v>2025</v>
      </c>
      <c r="R5" s="5">
        <v>2026</v>
      </c>
      <c r="S5" s="5">
        <v>2027</v>
      </c>
      <c r="T5" s="55">
        <v>2028</v>
      </c>
      <c r="V5" s="2" t="s">
        <v>5</v>
      </c>
      <c r="W5" s="3" t="s">
        <v>6</v>
      </c>
      <c r="X5" s="2" t="s">
        <v>29</v>
      </c>
      <c r="Y5" s="4">
        <v>2012</v>
      </c>
      <c r="Z5" s="5">
        <v>2013</v>
      </c>
      <c r="AA5" s="5">
        <v>2014</v>
      </c>
      <c r="AB5" s="5">
        <v>2015</v>
      </c>
      <c r="AC5" s="5">
        <v>2016</v>
      </c>
      <c r="AD5" s="5">
        <v>2017</v>
      </c>
      <c r="AE5" s="5">
        <v>2018</v>
      </c>
      <c r="AF5" s="5">
        <v>2019</v>
      </c>
      <c r="AG5" s="5">
        <v>2020</v>
      </c>
      <c r="AH5" s="5">
        <v>2021</v>
      </c>
      <c r="AI5" s="5">
        <v>2022</v>
      </c>
      <c r="AJ5" s="5">
        <v>2023</v>
      </c>
      <c r="AK5" s="5">
        <v>2024</v>
      </c>
      <c r="AL5" s="5">
        <v>2025</v>
      </c>
      <c r="AM5" s="5">
        <v>2026</v>
      </c>
      <c r="AN5" s="5">
        <v>2027</v>
      </c>
      <c r="AO5" s="5">
        <v>2028</v>
      </c>
      <c r="AP5" s="5">
        <v>2029</v>
      </c>
      <c r="AQ5" s="5">
        <v>2030</v>
      </c>
      <c r="AR5" s="5">
        <v>2031</v>
      </c>
      <c r="AS5" s="5">
        <v>2032</v>
      </c>
      <c r="AT5" s="5">
        <v>2033</v>
      </c>
      <c r="AU5" s="5">
        <v>2034</v>
      </c>
      <c r="AV5" s="5">
        <v>2035</v>
      </c>
      <c r="AW5" s="5">
        <v>2036</v>
      </c>
      <c r="AX5" s="5">
        <v>2037</v>
      </c>
      <c r="AY5" s="5">
        <v>2038</v>
      </c>
      <c r="AZ5" s="5">
        <v>2039</v>
      </c>
      <c r="BA5" s="5">
        <v>2040</v>
      </c>
      <c r="BB5" s="5">
        <v>2041</v>
      </c>
      <c r="BC5" s="5">
        <v>2042</v>
      </c>
    </row>
    <row r="6" spans="1:55" x14ac:dyDescent="0.2">
      <c r="A6" s="6" t="s">
        <v>7</v>
      </c>
      <c r="B6" s="7" t="s">
        <v>0</v>
      </c>
      <c r="C6" s="32">
        <v>215800</v>
      </c>
      <c r="D6" s="28">
        <v>45600</v>
      </c>
      <c r="E6" s="28">
        <v>41500</v>
      </c>
      <c r="F6" s="28">
        <v>38500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29">
        <v>0</v>
      </c>
      <c r="T6" s="56"/>
      <c r="V6" s="6" t="s">
        <v>7</v>
      </c>
      <c r="W6" s="7" t="s">
        <v>0</v>
      </c>
      <c r="X6" s="32">
        <v>15966.1766439</v>
      </c>
      <c r="Y6" s="29">
        <v>3373.6045266000001</v>
      </c>
      <c r="Z6" s="29">
        <v>2802</v>
      </c>
      <c r="AA6" s="29">
        <v>2597</v>
      </c>
      <c r="AB6" s="29">
        <v>0</v>
      </c>
      <c r="AC6" s="29">
        <v>0</v>
      </c>
      <c r="AD6" s="33">
        <v>0</v>
      </c>
      <c r="AE6" s="49">
        <v>0</v>
      </c>
      <c r="AF6" s="33">
        <v>0</v>
      </c>
      <c r="AG6" s="33">
        <v>0</v>
      </c>
      <c r="AH6" s="33">
        <v>0</v>
      </c>
      <c r="AI6" s="33">
        <v>0</v>
      </c>
      <c r="AJ6" s="33">
        <v>0</v>
      </c>
      <c r="AK6" s="33">
        <v>0</v>
      </c>
      <c r="AL6" s="33">
        <v>0</v>
      </c>
      <c r="AM6" s="33">
        <v>0</v>
      </c>
      <c r="AN6" s="33">
        <v>0</v>
      </c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x14ac:dyDescent="0.2">
      <c r="A7" s="9" t="s">
        <v>7</v>
      </c>
      <c r="B7" s="10" t="s">
        <v>8</v>
      </c>
      <c r="C7" s="34">
        <v>8300</v>
      </c>
      <c r="D7" s="29">
        <v>2100</v>
      </c>
      <c r="E7" s="29">
        <v>2400</v>
      </c>
      <c r="F7" s="29">
        <v>2800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29">
        <v>0</v>
      </c>
      <c r="T7" s="56"/>
      <c r="V7" s="9" t="s">
        <v>7</v>
      </c>
      <c r="W7" s="10" t="s">
        <v>8</v>
      </c>
      <c r="X7" s="34">
        <v>3787.8304999999996</v>
      </c>
      <c r="Y7" s="29">
        <v>671</v>
      </c>
      <c r="Z7" s="29">
        <v>773</v>
      </c>
      <c r="AA7" s="29">
        <v>888</v>
      </c>
      <c r="AB7" s="29">
        <v>0</v>
      </c>
      <c r="AC7" s="29">
        <v>0</v>
      </c>
      <c r="AD7" s="33">
        <v>0</v>
      </c>
      <c r="AE7" s="49">
        <v>0</v>
      </c>
      <c r="AF7" s="33">
        <v>0</v>
      </c>
      <c r="AG7" s="33">
        <v>0</v>
      </c>
      <c r="AH7" s="33">
        <v>0</v>
      </c>
      <c r="AI7" s="33">
        <v>0</v>
      </c>
      <c r="AJ7" s="33">
        <v>0</v>
      </c>
      <c r="AK7" s="33">
        <v>0</v>
      </c>
      <c r="AL7" s="33">
        <v>0</v>
      </c>
      <c r="AM7" s="33">
        <v>0</v>
      </c>
      <c r="AN7" s="33">
        <v>0</v>
      </c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x14ac:dyDescent="0.2">
      <c r="A8" s="9" t="s">
        <v>7</v>
      </c>
      <c r="B8" s="10" t="s">
        <v>9</v>
      </c>
      <c r="C8" s="34">
        <v>1600</v>
      </c>
      <c r="D8" s="29">
        <v>1000</v>
      </c>
      <c r="E8" s="29">
        <v>1000</v>
      </c>
      <c r="F8" s="29">
        <v>1000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56"/>
      <c r="V8" s="9" t="s">
        <v>7</v>
      </c>
      <c r="W8" s="10" t="s">
        <v>9</v>
      </c>
      <c r="X8" s="34">
        <v>710.21999999999991</v>
      </c>
      <c r="Y8" s="29">
        <v>444.60000000000008</v>
      </c>
      <c r="Z8" s="29">
        <v>477.4896</v>
      </c>
      <c r="AA8" s="29">
        <v>478.4896</v>
      </c>
      <c r="AB8" s="29">
        <v>0</v>
      </c>
      <c r="AC8" s="29">
        <v>0</v>
      </c>
      <c r="AD8" s="33">
        <v>0</v>
      </c>
      <c r="AE8" s="49">
        <v>0</v>
      </c>
      <c r="AF8" s="33">
        <v>0</v>
      </c>
      <c r="AG8" s="33">
        <v>0</v>
      </c>
      <c r="AH8" s="33">
        <v>0</v>
      </c>
      <c r="AI8" s="33">
        <v>0</v>
      </c>
      <c r="AJ8" s="33">
        <v>0</v>
      </c>
      <c r="AK8" s="33">
        <v>0</v>
      </c>
      <c r="AL8" s="33">
        <v>0</v>
      </c>
      <c r="AM8" s="33">
        <v>0</v>
      </c>
      <c r="AN8" s="33">
        <v>0</v>
      </c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x14ac:dyDescent="0.2">
      <c r="A9" s="9" t="s">
        <v>7</v>
      </c>
      <c r="B9" s="10" t="s">
        <v>10</v>
      </c>
      <c r="C9" s="34">
        <v>100</v>
      </c>
      <c r="D9" s="29">
        <v>100</v>
      </c>
      <c r="E9" s="29">
        <v>1800</v>
      </c>
      <c r="F9" s="29">
        <v>1800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56"/>
      <c r="V9" s="9" t="s">
        <v>7</v>
      </c>
      <c r="W9" s="10" t="s">
        <v>10</v>
      </c>
      <c r="X9" s="34">
        <v>16.96</v>
      </c>
      <c r="Y9" s="29">
        <v>21.351428571428571</v>
      </c>
      <c r="Z9" s="29">
        <v>0</v>
      </c>
      <c r="AA9" s="29">
        <v>0</v>
      </c>
      <c r="AB9" s="29">
        <v>0</v>
      </c>
      <c r="AC9" s="29">
        <v>0</v>
      </c>
      <c r="AD9" s="33">
        <v>0</v>
      </c>
      <c r="AE9" s="49">
        <v>0</v>
      </c>
      <c r="AF9" s="33">
        <v>0</v>
      </c>
      <c r="AG9" s="33">
        <v>0</v>
      </c>
      <c r="AH9" s="33">
        <v>0</v>
      </c>
      <c r="AI9" s="33">
        <v>0</v>
      </c>
      <c r="AJ9" s="33">
        <v>0</v>
      </c>
      <c r="AK9" s="33">
        <v>0</v>
      </c>
      <c r="AL9" s="33">
        <v>0</v>
      </c>
      <c r="AM9" s="33">
        <v>0</v>
      </c>
      <c r="AN9" s="33">
        <v>0</v>
      </c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x14ac:dyDescent="0.2">
      <c r="A10" s="9" t="s">
        <v>7</v>
      </c>
      <c r="B10" s="10" t="s">
        <v>11</v>
      </c>
      <c r="C10" s="34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56"/>
      <c r="V10" s="9" t="s">
        <v>7</v>
      </c>
      <c r="W10" s="10" t="s">
        <v>11</v>
      </c>
      <c r="X10" s="34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x14ac:dyDescent="0.2">
      <c r="A11" s="9" t="s">
        <v>7</v>
      </c>
      <c r="B11" s="10" t="s">
        <v>3</v>
      </c>
      <c r="C11" s="34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56"/>
      <c r="V11" s="9" t="s">
        <v>7</v>
      </c>
      <c r="W11" s="10" t="s">
        <v>3</v>
      </c>
      <c r="X11" s="34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  <c r="AG11" s="29">
        <v>0</v>
      </c>
      <c r="AH11" s="29">
        <v>0</v>
      </c>
      <c r="AI11" s="29">
        <v>0</v>
      </c>
      <c r="AJ11" s="29">
        <v>0</v>
      </c>
      <c r="AK11" s="29">
        <v>0</v>
      </c>
      <c r="AL11" s="29">
        <v>0</v>
      </c>
      <c r="AM11" s="29">
        <v>0</v>
      </c>
      <c r="AN11" s="29">
        <v>0</v>
      </c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x14ac:dyDescent="0.2">
      <c r="A12" s="9" t="s">
        <v>7</v>
      </c>
      <c r="B12" s="10" t="s">
        <v>12</v>
      </c>
      <c r="C12" s="34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56"/>
      <c r="V12" s="9" t="s">
        <v>7</v>
      </c>
      <c r="W12" s="10" t="s">
        <v>12</v>
      </c>
      <c r="X12" s="34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29">
        <v>0</v>
      </c>
      <c r="AK12" s="29">
        <v>0</v>
      </c>
      <c r="AL12" s="29">
        <v>0</v>
      </c>
      <c r="AM12" s="29">
        <v>0</v>
      </c>
      <c r="AN12" s="29">
        <v>0</v>
      </c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x14ac:dyDescent="0.2">
      <c r="A13" s="9"/>
      <c r="B13" s="10"/>
      <c r="C13" s="10"/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56"/>
      <c r="V13" s="9"/>
      <c r="W13" s="10"/>
      <c r="X13" s="10"/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1"/>
      <c r="AE13" s="18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x14ac:dyDescent="0.2">
      <c r="A14" s="9" t="s">
        <v>13</v>
      </c>
      <c r="B14" s="10" t="s">
        <v>14</v>
      </c>
      <c r="C14" s="34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56"/>
      <c r="V14" s="9" t="s">
        <v>13</v>
      </c>
      <c r="W14" s="10" t="s">
        <v>14</v>
      </c>
      <c r="X14" s="11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x14ac:dyDescent="0.2">
      <c r="A15" s="9" t="s">
        <v>13</v>
      </c>
      <c r="B15" s="10" t="s">
        <v>15</v>
      </c>
      <c r="C15" s="34">
        <v>14000</v>
      </c>
      <c r="D15" s="29">
        <v>2000</v>
      </c>
      <c r="E15" s="29">
        <v>4200</v>
      </c>
      <c r="F15" s="29">
        <v>5200</v>
      </c>
      <c r="G15" s="29">
        <v>5200</v>
      </c>
      <c r="H15" s="29">
        <v>5200</v>
      </c>
      <c r="I15" s="29">
        <v>5200</v>
      </c>
      <c r="J15" s="29">
        <v>5200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56"/>
      <c r="V15" s="9" t="s">
        <v>13</v>
      </c>
      <c r="W15" s="10" t="s">
        <v>15</v>
      </c>
      <c r="X15" s="34">
        <v>2157.4727576999999</v>
      </c>
      <c r="Y15" s="29">
        <v>1106.6033999999997</v>
      </c>
      <c r="Z15" s="29">
        <v>1057.555107721583</v>
      </c>
      <c r="AA15" s="29">
        <v>1313.3148704841631</v>
      </c>
      <c r="AB15" s="29">
        <v>1313.3148704841631</v>
      </c>
      <c r="AC15" s="29">
        <v>1313.3148704841631</v>
      </c>
      <c r="AD15" s="29">
        <v>1313.3148704841631</v>
      </c>
      <c r="AE15" s="29">
        <v>1313.3148704841631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x14ac:dyDescent="0.2">
      <c r="A16" s="9" t="s">
        <v>13</v>
      </c>
      <c r="B16" s="10" t="s">
        <v>16</v>
      </c>
      <c r="C16" s="34">
        <v>4000</v>
      </c>
      <c r="D16" s="53">
        <v>0</v>
      </c>
      <c r="E16" s="53">
        <v>3700</v>
      </c>
      <c r="F16" s="53">
        <v>3200</v>
      </c>
      <c r="G16" s="53">
        <v>3200</v>
      </c>
      <c r="H16" s="53">
        <v>2700</v>
      </c>
      <c r="I16" s="53">
        <v>2700</v>
      </c>
      <c r="J16" s="53">
        <v>2700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7"/>
      <c r="V16" s="9" t="s">
        <v>13</v>
      </c>
      <c r="W16" s="10" t="s">
        <v>16</v>
      </c>
      <c r="X16" s="34">
        <v>158779.21999999997</v>
      </c>
      <c r="Y16" s="30">
        <v>10996.999999999998</v>
      </c>
      <c r="Z16" s="30">
        <v>14345.800000000001</v>
      </c>
      <c r="AA16" s="30">
        <v>12296.4</v>
      </c>
      <c r="AB16" s="30">
        <v>12296.4</v>
      </c>
      <c r="AC16" s="30">
        <v>10247</v>
      </c>
      <c r="AD16" s="30">
        <v>10247</v>
      </c>
      <c r="AE16" s="30">
        <v>10247</v>
      </c>
      <c r="AF16" s="30">
        <v>1500</v>
      </c>
      <c r="AG16" s="30">
        <v>1300</v>
      </c>
      <c r="AH16" s="30">
        <v>1300</v>
      </c>
      <c r="AI16" s="30">
        <v>1400</v>
      </c>
      <c r="AJ16" s="30">
        <v>1400</v>
      </c>
      <c r="AK16" s="30">
        <v>1400</v>
      </c>
      <c r="AL16" s="30">
        <v>1400</v>
      </c>
      <c r="AM16" s="30">
        <v>1400</v>
      </c>
      <c r="AN16" s="30">
        <v>1400</v>
      </c>
      <c r="AO16" s="35">
        <f>AN16</f>
        <v>1400</v>
      </c>
      <c r="AP16" s="35">
        <f t="shared" ref="AP16:BC16" si="0">AO16</f>
        <v>1400</v>
      </c>
      <c r="AQ16" s="35">
        <f t="shared" si="0"/>
        <v>1400</v>
      </c>
      <c r="AR16" s="35">
        <f t="shared" si="0"/>
        <v>1400</v>
      </c>
      <c r="AS16" s="35">
        <f t="shared" si="0"/>
        <v>1400</v>
      </c>
      <c r="AT16" s="35">
        <f t="shared" si="0"/>
        <v>1400</v>
      </c>
      <c r="AU16" s="35">
        <f t="shared" si="0"/>
        <v>1400</v>
      </c>
      <c r="AV16" s="35">
        <f t="shared" si="0"/>
        <v>1400</v>
      </c>
      <c r="AW16" s="35">
        <f t="shared" si="0"/>
        <v>1400</v>
      </c>
      <c r="AX16" s="35">
        <f t="shared" si="0"/>
        <v>1400</v>
      </c>
      <c r="AY16" s="35">
        <f t="shared" si="0"/>
        <v>1400</v>
      </c>
      <c r="AZ16" s="35">
        <f t="shared" si="0"/>
        <v>1400</v>
      </c>
      <c r="BA16" s="35">
        <f t="shared" si="0"/>
        <v>1400</v>
      </c>
      <c r="BB16" s="35">
        <f t="shared" si="0"/>
        <v>1400</v>
      </c>
      <c r="BC16" s="35">
        <f t="shared" si="0"/>
        <v>1400</v>
      </c>
    </row>
    <row r="17" spans="1:55" x14ac:dyDescent="0.2">
      <c r="A17" s="9" t="s">
        <v>13</v>
      </c>
      <c r="B17" s="10" t="s">
        <v>17</v>
      </c>
      <c r="C17" s="34">
        <v>100</v>
      </c>
      <c r="D17" s="53">
        <v>0</v>
      </c>
      <c r="E17" s="53">
        <v>200</v>
      </c>
      <c r="F17" s="53">
        <v>200</v>
      </c>
      <c r="G17" s="53">
        <v>200</v>
      </c>
      <c r="H17" s="53">
        <v>100</v>
      </c>
      <c r="I17" s="53">
        <v>100</v>
      </c>
      <c r="J17" s="53">
        <v>100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7"/>
      <c r="V17" s="9" t="s">
        <v>13</v>
      </c>
      <c r="W17" s="10" t="s">
        <v>17</v>
      </c>
      <c r="X17" s="34">
        <v>5339.78</v>
      </c>
      <c r="Y17" s="30">
        <v>4000</v>
      </c>
      <c r="Z17" s="30">
        <v>6870</v>
      </c>
      <c r="AA17" s="30">
        <v>870</v>
      </c>
      <c r="AB17" s="30">
        <v>872.10000000000014</v>
      </c>
      <c r="AC17" s="30">
        <v>581.4</v>
      </c>
      <c r="AD17" s="30">
        <v>581.4</v>
      </c>
      <c r="AE17" s="30">
        <v>581.4</v>
      </c>
      <c r="AF17" s="30">
        <v>2400</v>
      </c>
      <c r="AG17" s="30">
        <v>2100</v>
      </c>
      <c r="AH17" s="30">
        <v>2200</v>
      </c>
      <c r="AI17" s="30">
        <v>2200</v>
      </c>
      <c r="AJ17" s="30">
        <v>2200</v>
      </c>
      <c r="AK17" s="30">
        <v>2200</v>
      </c>
      <c r="AL17" s="30">
        <v>2200</v>
      </c>
      <c r="AM17" s="30">
        <v>2200</v>
      </c>
      <c r="AN17" s="30">
        <v>2200</v>
      </c>
      <c r="AO17" s="21">
        <f t="shared" ref="AO17:BC17" si="1">AN17</f>
        <v>2200</v>
      </c>
      <c r="AP17" s="21">
        <f t="shared" si="1"/>
        <v>2200</v>
      </c>
      <c r="AQ17" s="21">
        <f t="shared" si="1"/>
        <v>2200</v>
      </c>
      <c r="AR17" s="21">
        <f t="shared" si="1"/>
        <v>2200</v>
      </c>
      <c r="AS17" s="21">
        <f t="shared" si="1"/>
        <v>2200</v>
      </c>
      <c r="AT17" s="21">
        <f t="shared" si="1"/>
        <v>2200</v>
      </c>
      <c r="AU17" s="21">
        <f t="shared" si="1"/>
        <v>2200</v>
      </c>
      <c r="AV17" s="21">
        <f t="shared" si="1"/>
        <v>2200</v>
      </c>
      <c r="AW17" s="21">
        <f t="shared" si="1"/>
        <v>2200</v>
      </c>
      <c r="AX17" s="21">
        <f t="shared" si="1"/>
        <v>2200</v>
      </c>
      <c r="AY17" s="21">
        <f t="shared" si="1"/>
        <v>2200</v>
      </c>
      <c r="AZ17" s="21">
        <f t="shared" si="1"/>
        <v>2200</v>
      </c>
      <c r="BA17" s="21">
        <f t="shared" si="1"/>
        <v>2200</v>
      </c>
      <c r="BB17" s="21">
        <f t="shared" si="1"/>
        <v>2200</v>
      </c>
      <c r="BC17" s="21">
        <f t="shared" si="1"/>
        <v>2200</v>
      </c>
    </row>
    <row r="18" spans="1:55" x14ac:dyDescent="0.2">
      <c r="A18" s="9" t="s">
        <v>13</v>
      </c>
      <c r="B18" s="10" t="s">
        <v>18</v>
      </c>
      <c r="C18" s="34">
        <v>20700</v>
      </c>
      <c r="D18" s="29">
        <v>2300</v>
      </c>
      <c r="E18" s="29">
        <v>3700</v>
      </c>
      <c r="F18" s="29">
        <v>4800</v>
      </c>
      <c r="G18" s="29">
        <v>5900</v>
      </c>
      <c r="H18" s="29">
        <v>7000</v>
      </c>
      <c r="I18" s="29">
        <v>8100</v>
      </c>
      <c r="J18" s="29">
        <v>9200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56"/>
      <c r="V18" s="9" t="s">
        <v>13</v>
      </c>
      <c r="W18" s="10" t="s">
        <v>18</v>
      </c>
      <c r="X18" s="34">
        <v>1075.3175660243739</v>
      </c>
      <c r="Y18" s="29">
        <v>264.96398215595161</v>
      </c>
      <c r="Z18" s="29">
        <v>371.45000000000005</v>
      </c>
      <c r="AA18" s="29">
        <v>480.70000000000005</v>
      </c>
      <c r="AB18" s="29">
        <v>589.95000000000005</v>
      </c>
      <c r="AC18" s="29">
        <v>699.2</v>
      </c>
      <c r="AD18" s="29">
        <v>808.45</v>
      </c>
      <c r="AE18" s="29">
        <v>917.7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x14ac:dyDescent="0.2">
      <c r="A19" s="9" t="s">
        <v>13</v>
      </c>
      <c r="B19" s="10" t="s">
        <v>19</v>
      </c>
      <c r="C19" s="34">
        <v>99900</v>
      </c>
      <c r="D19" s="53">
        <v>54400</v>
      </c>
      <c r="E19" s="53">
        <v>55000</v>
      </c>
      <c r="F19" s="53">
        <v>55000</v>
      </c>
      <c r="G19" s="53">
        <v>55000</v>
      </c>
      <c r="H19" s="53">
        <v>55000</v>
      </c>
      <c r="I19" s="53">
        <v>55000</v>
      </c>
      <c r="J19" s="53">
        <v>55000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7"/>
      <c r="U19" s="54"/>
      <c r="V19" s="9" t="s">
        <v>13</v>
      </c>
      <c r="W19" s="10" t="s">
        <v>19</v>
      </c>
      <c r="X19" s="34">
        <v>33038.935600968187</v>
      </c>
      <c r="Y19" s="53">
        <v>20574.816000000003</v>
      </c>
      <c r="Z19" s="53">
        <v>20688.800000000003</v>
      </c>
      <c r="AA19" s="53">
        <v>20688.800000000003</v>
      </c>
      <c r="AB19" s="53">
        <v>20688.800000000003</v>
      </c>
      <c r="AC19" s="53">
        <v>20688.800000000003</v>
      </c>
      <c r="AD19" s="53">
        <v>20688.800000000003</v>
      </c>
      <c r="AE19" s="53">
        <v>20688.800000000003</v>
      </c>
      <c r="AF19" s="53">
        <v>0</v>
      </c>
      <c r="AG19" s="53">
        <v>0</v>
      </c>
      <c r="AH19" s="53">
        <v>0</v>
      </c>
      <c r="AI19" s="53">
        <v>0</v>
      </c>
      <c r="AJ19" s="53">
        <v>0</v>
      </c>
      <c r="AK19" s="53">
        <v>0</v>
      </c>
      <c r="AL19" s="53">
        <v>0</v>
      </c>
      <c r="AM19" s="53">
        <v>0</v>
      </c>
      <c r="AN19" s="53">
        <v>0</v>
      </c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x14ac:dyDescent="0.2">
      <c r="A20" s="9"/>
      <c r="B20" s="10"/>
      <c r="C20" s="10"/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56"/>
      <c r="V20" s="9"/>
      <c r="W20" s="10"/>
      <c r="X20" s="10"/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1"/>
      <c r="AE20" s="18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x14ac:dyDescent="0.2">
      <c r="A21" s="9" t="s">
        <v>20</v>
      </c>
      <c r="B21" s="10" t="s">
        <v>21</v>
      </c>
      <c r="C21" s="26">
        <v>0</v>
      </c>
      <c r="D21" s="29">
        <v>19800</v>
      </c>
      <c r="E21" s="29">
        <v>58100</v>
      </c>
      <c r="F21" s="29">
        <v>58100</v>
      </c>
      <c r="G21" s="29">
        <v>106500</v>
      </c>
      <c r="H21" s="29">
        <v>106500</v>
      </c>
      <c r="I21" s="29">
        <v>106500</v>
      </c>
      <c r="J21" s="29">
        <v>106500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56"/>
      <c r="V21" s="9" t="s">
        <v>20</v>
      </c>
      <c r="W21" s="10" t="s">
        <v>21</v>
      </c>
      <c r="X21" s="26">
        <v>0</v>
      </c>
      <c r="Y21" s="29">
        <v>4513.333333333333</v>
      </c>
      <c r="Z21" s="29">
        <v>11117.328079488296</v>
      </c>
      <c r="AA21" s="29">
        <v>11117.328079488296</v>
      </c>
      <c r="AB21" s="29">
        <v>20338.970035541108</v>
      </c>
      <c r="AC21" s="29">
        <v>20338.970035541108</v>
      </c>
      <c r="AD21" s="29">
        <v>20338.970035541108</v>
      </c>
      <c r="AE21" s="29">
        <v>20338.970035541108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x14ac:dyDescent="0.2">
      <c r="A22" s="9" t="s">
        <v>20</v>
      </c>
      <c r="B22" s="10" t="s">
        <v>22</v>
      </c>
      <c r="C22" s="12">
        <v>0</v>
      </c>
      <c r="D22" s="29">
        <v>3000</v>
      </c>
      <c r="E22" s="29">
        <v>6000</v>
      </c>
      <c r="F22" s="29">
        <v>7500</v>
      </c>
      <c r="G22" s="29">
        <v>7500</v>
      </c>
      <c r="H22" s="29">
        <v>7500</v>
      </c>
      <c r="I22" s="29">
        <v>7500</v>
      </c>
      <c r="J22" s="29">
        <v>7500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56"/>
      <c r="V22" s="9" t="s">
        <v>20</v>
      </c>
      <c r="W22" s="10" t="s">
        <v>22</v>
      </c>
      <c r="X22" s="26">
        <v>0</v>
      </c>
      <c r="Y22" s="29">
        <v>340.00000000000006</v>
      </c>
      <c r="Z22" s="29">
        <v>678.83691085822488</v>
      </c>
      <c r="AA22" s="29">
        <v>848.54613857278105</v>
      </c>
      <c r="AB22" s="29">
        <v>848.54613857278105</v>
      </c>
      <c r="AC22" s="29">
        <v>848.54613857278105</v>
      </c>
      <c r="AD22" s="29">
        <v>848.54613857278105</v>
      </c>
      <c r="AE22" s="29">
        <v>848.54613857278105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x14ac:dyDescent="0.2">
      <c r="A23" s="13" t="s">
        <v>20</v>
      </c>
      <c r="B23" s="14" t="s">
        <v>26</v>
      </c>
      <c r="C23" s="27">
        <v>0</v>
      </c>
      <c r="D23" s="31">
        <v>8600</v>
      </c>
      <c r="E23" s="31">
        <v>10700</v>
      </c>
      <c r="F23" s="31">
        <v>16300</v>
      </c>
      <c r="G23" s="31">
        <v>16300</v>
      </c>
      <c r="H23" s="31">
        <v>16300</v>
      </c>
      <c r="I23" s="31">
        <v>16300</v>
      </c>
      <c r="J23" s="31">
        <v>16300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58"/>
      <c r="V23" s="13" t="s">
        <v>20</v>
      </c>
      <c r="W23" s="14" t="s">
        <v>26</v>
      </c>
      <c r="X23" s="27">
        <v>0</v>
      </c>
      <c r="Y23" s="36">
        <v>1100</v>
      </c>
      <c r="Z23" s="37">
        <v>1908.3878282816884</v>
      </c>
      <c r="AA23" s="37">
        <v>3041.7778215381895</v>
      </c>
      <c r="AB23" s="37">
        <v>3041.7778215381895</v>
      </c>
      <c r="AC23" s="37">
        <v>3041.7778215381895</v>
      </c>
      <c r="AD23" s="37">
        <v>3041.7778215381895</v>
      </c>
      <c r="AE23" s="37">
        <v>3041.7778215381895</v>
      </c>
      <c r="AF23" s="37">
        <v>0</v>
      </c>
      <c r="AG23" s="37">
        <v>0</v>
      </c>
      <c r="AH23" s="37">
        <v>0</v>
      </c>
      <c r="AI23" s="37">
        <v>0</v>
      </c>
      <c r="AJ23" s="37">
        <v>0</v>
      </c>
      <c r="AK23" s="37">
        <v>0</v>
      </c>
      <c r="AL23" s="37">
        <v>0</v>
      </c>
      <c r="AM23" s="37">
        <v>0</v>
      </c>
      <c r="AN23" s="37">
        <v>0</v>
      </c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x14ac:dyDescent="0.2">
      <c r="A24" s="15"/>
      <c r="B24" s="15"/>
      <c r="C24" s="15" t="s">
        <v>4</v>
      </c>
      <c r="D24" s="16">
        <f t="shared" ref="D24:S24" si="2">SUM(D6:D23)</f>
        <v>138900</v>
      </c>
      <c r="E24" s="16">
        <f t="shared" si="2"/>
        <v>188300</v>
      </c>
      <c r="F24" s="16">
        <f t="shared" si="2"/>
        <v>194400</v>
      </c>
      <c r="G24" s="16">
        <f t="shared" si="2"/>
        <v>199800</v>
      </c>
      <c r="H24" s="16">
        <f t="shared" si="2"/>
        <v>200300</v>
      </c>
      <c r="I24" s="16">
        <f t="shared" si="2"/>
        <v>201400</v>
      </c>
      <c r="J24" s="16">
        <f t="shared" si="2"/>
        <v>202500</v>
      </c>
      <c r="K24" s="16">
        <f t="shared" si="2"/>
        <v>0</v>
      </c>
      <c r="L24" s="16">
        <f t="shared" si="2"/>
        <v>0</v>
      </c>
      <c r="M24" s="16">
        <f t="shared" si="2"/>
        <v>0</v>
      </c>
      <c r="N24" s="16">
        <f t="shared" si="2"/>
        <v>0</v>
      </c>
      <c r="O24" s="16">
        <f t="shared" si="2"/>
        <v>0</v>
      </c>
      <c r="P24" s="16">
        <f t="shared" si="2"/>
        <v>0</v>
      </c>
      <c r="Q24" s="16">
        <f t="shared" si="2"/>
        <v>0</v>
      </c>
      <c r="R24" s="16">
        <f t="shared" si="2"/>
        <v>0</v>
      </c>
      <c r="S24" s="16">
        <f t="shared" si="2"/>
        <v>0</v>
      </c>
      <c r="T24" s="16"/>
      <c r="V24" s="16"/>
      <c r="W24" s="1"/>
      <c r="X24" s="17" t="s">
        <v>23</v>
      </c>
      <c r="Y24" s="18">
        <f>SUM($X6:Y23)</f>
        <v>268279.18573925324</v>
      </c>
      <c r="Z24" s="18">
        <f>SUM($X6:Z23)-SUM($X$21:Y21)</f>
        <v>324856.49993226968</v>
      </c>
      <c r="AA24" s="18">
        <f>SUM($X6:AA23)-SUM($X$21:Z21)</f>
        <v>368359.52836286486</v>
      </c>
      <c r="AB24" s="18">
        <f>SUM($X6:AB23)-SUM($X$21:AA21)</f>
        <v>417232.05914951285</v>
      </c>
      <c r="AC24" s="18">
        <f>SUM($X6:AC23)-SUM($X$21:AB21)</f>
        <v>454652.097980108</v>
      </c>
      <c r="AD24" s="18">
        <f>SUM($X6:AD23)-SUM($X$21:AC21)</f>
        <v>492181.3868107028</v>
      </c>
      <c r="AE24" s="18">
        <f>SUM($X6:AE23)-SUM($X$21:AD21)</f>
        <v>529819.92564129783</v>
      </c>
      <c r="AF24" s="18">
        <f>SUM($X6:AF23)-SUM($X$21:AE21)</f>
        <v>513380.95560575678</v>
      </c>
      <c r="AG24" s="18">
        <f>SUM($X6:AG23)-SUM($X$21:AF21)</f>
        <v>516780.95560575678</v>
      </c>
      <c r="AH24" s="18">
        <f>SUM($X6:AH23)-SUM($X$21:AG21)</f>
        <v>520280.95560575678</v>
      </c>
      <c r="AI24" s="18">
        <f>SUM($X6:AI23)-SUM($X$21:AH21)</f>
        <v>523880.95560575678</v>
      </c>
      <c r="AJ24" s="18">
        <f>SUM($X6:AJ23)-SUM($X$21:AI21)</f>
        <v>527480.95560575672</v>
      </c>
      <c r="AK24" s="18">
        <f>SUM($X6:AK23)-SUM($X$21:AJ21)</f>
        <v>531080.95560575672</v>
      </c>
      <c r="AL24" s="18">
        <f>SUM($X6:AL23)-SUM($X$21:AK21)</f>
        <v>534680.95560575661</v>
      </c>
      <c r="AM24" s="18">
        <f>SUM($X6:AM23)-SUM($X$21:AL21)</f>
        <v>538280.95560575661</v>
      </c>
      <c r="AN24" s="18">
        <f>SUM($X6:AN23)-SUM($X$21:AM21)</f>
        <v>541880.95560575661</v>
      </c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x14ac:dyDescent="0.2">
      <c r="A25" s="1"/>
      <c r="B25" s="1"/>
      <c r="C25" s="1" t="s">
        <v>33</v>
      </c>
      <c r="D25" s="21">
        <f>SUM(C6:D23)</f>
        <v>503400</v>
      </c>
      <c r="E25" s="21">
        <f>D24-D21+SUM(E6:E23)</f>
        <v>307400</v>
      </c>
      <c r="F25" s="21">
        <f>E25-E21+SUM(F6:F23)</f>
        <v>443700</v>
      </c>
      <c r="G25" s="21">
        <f t="shared" ref="G25:J25" si="3">F25-F21+SUM(G6:G23)</f>
        <v>585400</v>
      </c>
      <c r="H25" s="21">
        <f t="shared" si="3"/>
        <v>679200</v>
      </c>
      <c r="I25" s="21">
        <f t="shared" si="3"/>
        <v>774100</v>
      </c>
      <c r="J25" s="21">
        <f t="shared" si="3"/>
        <v>870100</v>
      </c>
      <c r="K25" s="21">
        <f>J25-J21+SUM(K6:K23)</f>
        <v>763600</v>
      </c>
      <c r="L25" s="21">
        <f>K25-K21+SUM(L6:L23)</f>
        <v>763600</v>
      </c>
      <c r="M25" s="21">
        <f t="shared" ref="M25:T25" si="4">L25-L21+SUM(M6:M23)</f>
        <v>763600</v>
      </c>
      <c r="N25" s="21">
        <f t="shared" si="4"/>
        <v>763600</v>
      </c>
      <c r="O25" s="21">
        <f t="shared" si="4"/>
        <v>763600</v>
      </c>
      <c r="P25" s="21">
        <f t="shared" si="4"/>
        <v>763600</v>
      </c>
      <c r="Q25" s="21">
        <f t="shared" si="4"/>
        <v>763600</v>
      </c>
      <c r="R25" s="21">
        <f t="shared" si="4"/>
        <v>763600</v>
      </c>
      <c r="S25" s="21">
        <f t="shared" si="4"/>
        <v>763600</v>
      </c>
      <c r="T25" s="21">
        <f t="shared" si="4"/>
        <v>763600</v>
      </c>
      <c r="V25" s="21"/>
      <c r="W25" s="1"/>
      <c r="X25" s="19" t="s">
        <v>24</v>
      </c>
      <c r="Y25" s="20">
        <f t="shared" ref="Y25:AF25" si="5">Y24/1000</f>
        <v>268.27918573925325</v>
      </c>
      <c r="Z25" s="20">
        <f t="shared" si="5"/>
        <v>324.85649993226968</v>
      </c>
      <c r="AA25" s="20">
        <f t="shared" si="5"/>
        <v>368.35952836286486</v>
      </c>
      <c r="AB25" s="20">
        <f t="shared" si="5"/>
        <v>417.23205914951285</v>
      </c>
      <c r="AC25" s="20">
        <f t="shared" si="5"/>
        <v>454.65209798010801</v>
      </c>
      <c r="AD25" s="20">
        <f t="shared" si="5"/>
        <v>492.1813868107028</v>
      </c>
      <c r="AE25" s="20">
        <f t="shared" si="5"/>
        <v>529.8199256412978</v>
      </c>
      <c r="AF25" s="20">
        <f t="shared" si="5"/>
        <v>513.38095560575675</v>
      </c>
      <c r="AG25" s="20">
        <f t="shared" ref="AG25:AN25" si="6">AG24/1000</f>
        <v>516.78095560575673</v>
      </c>
      <c r="AH25" s="20">
        <f t="shared" si="6"/>
        <v>520.28095560575673</v>
      </c>
      <c r="AI25" s="20">
        <f t="shared" si="6"/>
        <v>523.88095560575675</v>
      </c>
      <c r="AJ25" s="20">
        <f t="shared" si="6"/>
        <v>527.48095560575678</v>
      </c>
      <c r="AK25" s="20">
        <f t="shared" si="6"/>
        <v>531.08095560575669</v>
      </c>
      <c r="AL25" s="20">
        <f t="shared" si="6"/>
        <v>534.68095560575659</v>
      </c>
      <c r="AM25" s="20">
        <f t="shared" si="6"/>
        <v>538.28095560575662</v>
      </c>
      <c r="AN25" s="20">
        <f t="shared" si="6"/>
        <v>541.88095560575664</v>
      </c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x14ac:dyDescent="0.2">
      <c r="A26" s="1"/>
      <c r="B26" s="1"/>
      <c r="C26" s="1" t="s">
        <v>34</v>
      </c>
      <c r="D26" s="18"/>
      <c r="E26" s="18">
        <f>D25+E24-D21</f>
        <v>671900</v>
      </c>
      <c r="F26" s="18">
        <f>E26+F24-E21</f>
        <v>808200</v>
      </c>
      <c r="G26" s="18">
        <f t="shared" ref="G26:T26" si="7">F26+G24-F21</f>
        <v>949900</v>
      </c>
      <c r="H26" s="18">
        <f t="shared" si="7"/>
        <v>1043700</v>
      </c>
      <c r="I26" s="18">
        <f t="shared" si="7"/>
        <v>1138600</v>
      </c>
      <c r="J26" s="18">
        <f>I26+J24-I21</f>
        <v>1234600</v>
      </c>
      <c r="K26" s="18">
        <f t="shared" si="7"/>
        <v>1128100</v>
      </c>
      <c r="L26" s="18">
        <f t="shared" si="7"/>
        <v>1128100</v>
      </c>
      <c r="M26" s="18">
        <f t="shared" si="7"/>
        <v>1128100</v>
      </c>
      <c r="N26" s="18">
        <f t="shared" si="7"/>
        <v>1128100</v>
      </c>
      <c r="O26" s="18">
        <f t="shared" si="7"/>
        <v>1128100</v>
      </c>
      <c r="P26" s="18">
        <f t="shared" si="7"/>
        <v>1128100</v>
      </c>
      <c r="Q26" s="18">
        <f t="shared" si="7"/>
        <v>1128100</v>
      </c>
      <c r="R26" s="18">
        <f t="shared" si="7"/>
        <v>1128100</v>
      </c>
      <c r="S26" s="18">
        <f t="shared" si="7"/>
        <v>1128100</v>
      </c>
      <c r="T26" s="18">
        <f t="shared" si="7"/>
        <v>1128100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3.5" thickBot="1" x14ac:dyDescent="0.25">
      <c r="A27" s="1"/>
      <c r="W27" s="1"/>
      <c r="X27" s="18"/>
      <c r="Y27" s="18"/>
      <c r="Z27" s="18"/>
      <c r="AA27" s="18"/>
      <c r="AB27" s="18"/>
      <c r="AC27" s="18"/>
      <c r="AD27" s="18"/>
      <c r="AE27" s="18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x14ac:dyDescent="0.2">
      <c r="B28" s="22" t="s">
        <v>1</v>
      </c>
      <c r="C28" s="59">
        <f>SUM(C6:C8,C11:C16,C18,C20:C23)</f>
        <v>264400</v>
      </c>
      <c r="D28" s="59">
        <f>SUM(D6:D8,D11:D16,D18,D20:D23)</f>
        <v>84400</v>
      </c>
      <c r="E28" s="59">
        <f>SUM(E6:E8,E11:E16,E18,E20:E23)+D28-D21</f>
        <v>195900</v>
      </c>
      <c r="F28" s="59">
        <f>SUM(F6:F8,F11:F16,F18,F20:F23)+E28-E21</f>
        <v>275200</v>
      </c>
      <c r="G28" s="59">
        <f t="shared" ref="G28:T28" si="8">SUM(G6:G8,G11:G16,G18,G20:G23)+F28-F21</f>
        <v>361700</v>
      </c>
      <c r="H28" s="59">
        <f t="shared" si="8"/>
        <v>400400</v>
      </c>
      <c r="I28" s="59">
        <f t="shared" si="8"/>
        <v>440200</v>
      </c>
      <c r="J28" s="59">
        <f t="shared" si="8"/>
        <v>481100</v>
      </c>
      <c r="K28" s="59">
        <f t="shared" si="8"/>
        <v>374600</v>
      </c>
      <c r="L28" s="59">
        <f t="shared" si="8"/>
        <v>374600</v>
      </c>
      <c r="M28" s="59">
        <f t="shared" si="8"/>
        <v>374600</v>
      </c>
      <c r="N28" s="59">
        <f t="shared" si="8"/>
        <v>374600</v>
      </c>
      <c r="O28" s="59">
        <f t="shared" si="8"/>
        <v>374600</v>
      </c>
      <c r="P28" s="59">
        <f t="shared" si="8"/>
        <v>374600</v>
      </c>
      <c r="Q28" s="59">
        <f t="shared" si="8"/>
        <v>374600</v>
      </c>
      <c r="R28" s="59">
        <f t="shared" si="8"/>
        <v>374600</v>
      </c>
      <c r="S28" s="59">
        <f t="shared" si="8"/>
        <v>374600</v>
      </c>
      <c r="T28" s="59">
        <f t="shared" si="8"/>
        <v>374600</v>
      </c>
      <c r="W28" s="1"/>
      <c r="X28" s="38" t="s">
        <v>25</v>
      </c>
      <c r="Y28" s="39">
        <f>SUM(Y16:Y17)/1000+SUM(X16:X17)/1000</f>
        <v>179.11599999999996</v>
      </c>
      <c r="Z28" s="39">
        <f t="shared" ref="Z28:AN28" si="9">SUM(Z16:Z17)/1000+Y28</f>
        <v>200.33179999999996</v>
      </c>
      <c r="AA28" s="39">
        <f t="shared" si="9"/>
        <v>213.49819999999997</v>
      </c>
      <c r="AB28" s="39">
        <f t="shared" si="9"/>
        <v>226.66669999999996</v>
      </c>
      <c r="AC28" s="39">
        <f t="shared" si="9"/>
        <v>237.49509999999995</v>
      </c>
      <c r="AD28" s="39">
        <f t="shared" si="9"/>
        <v>248.32349999999994</v>
      </c>
      <c r="AE28" s="39">
        <f t="shared" si="9"/>
        <v>259.15189999999996</v>
      </c>
      <c r="AF28" s="39">
        <f t="shared" si="9"/>
        <v>263.05189999999993</v>
      </c>
      <c r="AG28" s="39">
        <f t="shared" si="9"/>
        <v>266.45189999999991</v>
      </c>
      <c r="AH28" s="39">
        <f t="shared" si="9"/>
        <v>269.95189999999991</v>
      </c>
      <c r="AI28" s="39">
        <f t="shared" si="9"/>
        <v>273.55189999999993</v>
      </c>
      <c r="AJ28" s="39">
        <f t="shared" si="9"/>
        <v>277.15189999999996</v>
      </c>
      <c r="AK28" s="39">
        <f t="shared" si="9"/>
        <v>280.75189999999998</v>
      </c>
      <c r="AL28" s="39">
        <f t="shared" si="9"/>
        <v>284.3519</v>
      </c>
      <c r="AM28" s="39">
        <f t="shared" si="9"/>
        <v>287.95190000000002</v>
      </c>
      <c r="AN28" s="39">
        <f t="shared" si="9"/>
        <v>291.55190000000005</v>
      </c>
      <c r="AO28" s="39">
        <f t="shared" ref="AO28:BC28" si="10">SUM(AO16:AO17)/1000+AN28</f>
        <v>295.15190000000007</v>
      </c>
      <c r="AP28" s="39">
        <f t="shared" si="10"/>
        <v>298.75190000000009</v>
      </c>
      <c r="AQ28" s="39">
        <f t="shared" si="10"/>
        <v>302.35190000000011</v>
      </c>
      <c r="AR28" s="39">
        <f t="shared" si="10"/>
        <v>305.95190000000014</v>
      </c>
      <c r="AS28" s="39">
        <f t="shared" si="10"/>
        <v>309.55190000000016</v>
      </c>
      <c r="AT28" s="39">
        <f t="shared" si="10"/>
        <v>313.15190000000018</v>
      </c>
      <c r="AU28" s="39">
        <f t="shared" si="10"/>
        <v>316.75190000000021</v>
      </c>
      <c r="AV28" s="39">
        <f t="shared" si="10"/>
        <v>320.35190000000023</v>
      </c>
      <c r="AW28" s="39">
        <f t="shared" si="10"/>
        <v>323.95190000000025</v>
      </c>
      <c r="AX28" s="39">
        <f t="shared" si="10"/>
        <v>327.55190000000027</v>
      </c>
      <c r="AY28" s="39">
        <f t="shared" si="10"/>
        <v>331.1519000000003</v>
      </c>
      <c r="AZ28" s="39">
        <f t="shared" si="10"/>
        <v>334.75190000000032</v>
      </c>
      <c r="BA28" s="39">
        <f t="shared" si="10"/>
        <v>338.35190000000034</v>
      </c>
      <c r="BB28" s="39">
        <f t="shared" si="10"/>
        <v>341.95190000000036</v>
      </c>
      <c r="BC28" s="39">
        <f t="shared" si="10"/>
        <v>345.55190000000039</v>
      </c>
    </row>
    <row r="29" spans="1:55" x14ac:dyDescent="0.2">
      <c r="B29" s="22" t="s">
        <v>2</v>
      </c>
      <c r="C29" s="59">
        <f>SUM(C9,C17,C19)</f>
        <v>100100</v>
      </c>
      <c r="D29" s="59">
        <f>SUM(D9,D17,D19)</f>
        <v>54500</v>
      </c>
      <c r="E29" s="59">
        <f>SUM(E9,E17,E19)+D29</f>
        <v>111500</v>
      </c>
      <c r="F29" s="59">
        <f>SUM(F9,F17,F19)+E29</f>
        <v>168500</v>
      </c>
      <c r="G29" s="59">
        <f t="shared" ref="G29:T29" si="11">SUM(G9,G17,G19)+F29</f>
        <v>223700</v>
      </c>
      <c r="H29" s="59">
        <f t="shared" si="11"/>
        <v>278800</v>
      </c>
      <c r="I29" s="59">
        <f t="shared" si="11"/>
        <v>333900</v>
      </c>
      <c r="J29" s="59">
        <f t="shared" si="11"/>
        <v>389000</v>
      </c>
      <c r="K29" s="59">
        <f t="shared" si="11"/>
        <v>389000</v>
      </c>
      <c r="L29" s="59">
        <f t="shared" si="11"/>
        <v>389000</v>
      </c>
      <c r="M29" s="59">
        <f t="shared" si="11"/>
        <v>389000</v>
      </c>
      <c r="N29" s="59">
        <f t="shared" si="11"/>
        <v>389000</v>
      </c>
      <c r="O29" s="59">
        <f t="shared" si="11"/>
        <v>389000</v>
      </c>
      <c r="P29" s="59">
        <f t="shared" si="11"/>
        <v>389000</v>
      </c>
      <c r="Q29" s="59">
        <f t="shared" si="11"/>
        <v>389000</v>
      </c>
      <c r="R29" s="59">
        <f t="shared" si="11"/>
        <v>389000</v>
      </c>
      <c r="S29" s="59">
        <f t="shared" si="11"/>
        <v>389000</v>
      </c>
      <c r="T29" s="59">
        <f t="shared" si="11"/>
        <v>389000</v>
      </c>
      <c r="W29" s="1"/>
      <c r="X29" s="40">
        <f>SUM(X16:X17)/1000</f>
        <v>164.11899999999997</v>
      </c>
      <c r="Y29" s="47">
        <f>(Y28-X29)/2+X29</f>
        <v>171.61749999999995</v>
      </c>
      <c r="Z29" s="41">
        <f>(Z28-Y28)/2+Y28</f>
        <v>189.72389999999996</v>
      </c>
      <c r="AA29" s="41">
        <f t="shared" ref="AA29:BC29" si="12">(AA28-Z28)/2+Z28</f>
        <v>206.91499999999996</v>
      </c>
      <c r="AB29" s="41">
        <f t="shared" si="12"/>
        <v>220.08244999999997</v>
      </c>
      <c r="AC29" s="41">
        <f t="shared" si="12"/>
        <v>232.08089999999996</v>
      </c>
      <c r="AD29" s="41">
        <f t="shared" si="12"/>
        <v>242.90929999999994</v>
      </c>
      <c r="AE29" s="41">
        <f t="shared" si="12"/>
        <v>253.73769999999996</v>
      </c>
      <c r="AF29" s="41">
        <f t="shared" si="12"/>
        <v>261.10189999999994</v>
      </c>
      <c r="AG29" s="41">
        <f t="shared" ref="AG29:AN29" si="13">(AG28-AF28)/2+AF28</f>
        <v>264.75189999999992</v>
      </c>
      <c r="AH29" s="41">
        <f t="shared" si="13"/>
        <v>268.20189999999991</v>
      </c>
      <c r="AI29" s="41">
        <f t="shared" si="13"/>
        <v>271.75189999999992</v>
      </c>
      <c r="AJ29" s="41">
        <f t="shared" si="13"/>
        <v>275.35189999999994</v>
      </c>
      <c r="AK29" s="41">
        <f t="shared" si="13"/>
        <v>278.95189999999997</v>
      </c>
      <c r="AL29" s="41">
        <f t="shared" si="13"/>
        <v>282.55189999999999</v>
      </c>
      <c r="AM29" s="41">
        <f t="shared" si="13"/>
        <v>286.15190000000001</v>
      </c>
      <c r="AN29" s="41">
        <f t="shared" si="13"/>
        <v>289.75190000000003</v>
      </c>
      <c r="AO29" s="41">
        <f t="shared" si="12"/>
        <v>293.35190000000006</v>
      </c>
      <c r="AP29" s="41">
        <f t="shared" si="12"/>
        <v>296.95190000000008</v>
      </c>
      <c r="AQ29" s="41">
        <f t="shared" si="12"/>
        <v>300.5519000000001</v>
      </c>
      <c r="AR29" s="41">
        <f t="shared" si="12"/>
        <v>304.15190000000013</v>
      </c>
      <c r="AS29" s="41">
        <f t="shared" si="12"/>
        <v>307.75190000000015</v>
      </c>
      <c r="AT29" s="41">
        <f t="shared" si="12"/>
        <v>311.35190000000017</v>
      </c>
      <c r="AU29" s="41">
        <f t="shared" si="12"/>
        <v>314.95190000000019</v>
      </c>
      <c r="AV29" s="41">
        <f t="shared" si="12"/>
        <v>318.55190000000022</v>
      </c>
      <c r="AW29" s="41">
        <f t="shared" si="12"/>
        <v>322.15190000000024</v>
      </c>
      <c r="AX29" s="41">
        <f t="shared" si="12"/>
        <v>325.75190000000026</v>
      </c>
      <c r="AY29" s="41">
        <f t="shared" si="12"/>
        <v>329.35190000000028</v>
      </c>
      <c r="AZ29" s="41">
        <f t="shared" si="12"/>
        <v>332.95190000000031</v>
      </c>
      <c r="BA29" s="41">
        <f t="shared" si="12"/>
        <v>336.55190000000033</v>
      </c>
      <c r="BB29" s="41">
        <f t="shared" si="12"/>
        <v>340.15190000000035</v>
      </c>
      <c r="BC29" s="42">
        <f t="shared" si="12"/>
        <v>343.75190000000038</v>
      </c>
    </row>
    <row r="30" spans="1:55" ht="13.5" thickBot="1" x14ac:dyDescent="0.25">
      <c r="W30" s="1"/>
      <c r="X30" s="43"/>
      <c r="Y30" s="44">
        <f>Y29/X29-1</f>
        <v>4.5689408295200407E-2</v>
      </c>
      <c r="Z30" s="44">
        <f t="shared" ref="Z30:AF30" si="14">Z29/Y29-1</f>
        <v>0.10550439203461193</v>
      </c>
      <c r="AA30" s="44">
        <f t="shared" si="14"/>
        <v>9.0611145986351893E-2</v>
      </c>
      <c r="AB30" s="44">
        <f t="shared" si="14"/>
        <v>6.363700070077094E-2</v>
      </c>
      <c r="AC30" s="44">
        <f t="shared" si="14"/>
        <v>5.4517977239893378E-2</v>
      </c>
      <c r="AD30" s="44">
        <f t="shared" si="14"/>
        <v>4.6657868010680614E-2</v>
      </c>
      <c r="AE30" s="44">
        <f t="shared" si="14"/>
        <v>4.4577955640232814E-2</v>
      </c>
      <c r="AF30" s="44">
        <f t="shared" si="14"/>
        <v>2.9022884656083825E-2</v>
      </c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6"/>
    </row>
    <row r="31" spans="1:55" x14ac:dyDescent="0.2"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x14ac:dyDescent="0.2">
      <c r="W32" s="1"/>
      <c r="X32" s="25" t="s">
        <v>27</v>
      </c>
      <c r="Y32" s="21">
        <f>(SUM(X16:X17)+SUM(Y16:Y17))/1000</f>
        <v>179.11599999999996</v>
      </c>
      <c r="Z32" s="24">
        <f>SUM(Z16:Z17)/1000+Y32</f>
        <v>200.33179999999996</v>
      </c>
      <c r="AA32" s="24">
        <f>SUM(AA16:AA17)/1000+Z32</f>
        <v>213.49819999999997</v>
      </c>
      <c r="AB32" s="24">
        <f t="shared" ref="AB32:AN32" si="15">SUM(AB16:AB17)/1000+AA32</f>
        <v>226.66669999999996</v>
      </c>
      <c r="AC32" s="24">
        <f t="shared" si="15"/>
        <v>237.49509999999995</v>
      </c>
      <c r="AD32" s="24">
        <f t="shared" si="15"/>
        <v>248.32349999999994</v>
      </c>
      <c r="AE32" s="24">
        <f t="shared" si="15"/>
        <v>259.15189999999996</v>
      </c>
      <c r="AF32" s="24">
        <f t="shared" si="15"/>
        <v>263.05189999999993</v>
      </c>
      <c r="AG32" s="24">
        <f t="shared" si="15"/>
        <v>266.45189999999991</v>
      </c>
      <c r="AH32" s="24">
        <f t="shared" si="15"/>
        <v>269.95189999999991</v>
      </c>
      <c r="AI32" s="24">
        <f t="shared" si="15"/>
        <v>273.55189999999993</v>
      </c>
      <c r="AJ32" s="24">
        <f t="shared" si="15"/>
        <v>277.15189999999996</v>
      </c>
      <c r="AK32" s="24">
        <f t="shared" si="15"/>
        <v>280.75189999999998</v>
      </c>
      <c r="AL32" s="24">
        <f t="shared" si="15"/>
        <v>284.3519</v>
      </c>
      <c r="AM32" s="24">
        <f t="shared" si="15"/>
        <v>287.95190000000002</v>
      </c>
      <c r="AN32" s="24">
        <f t="shared" si="15"/>
        <v>291.55190000000005</v>
      </c>
      <c r="AO32" s="24">
        <f>AN32</f>
        <v>291.55190000000005</v>
      </c>
      <c r="AP32" s="24">
        <f t="shared" ref="AP32:BC32" si="16">AO32</f>
        <v>291.55190000000005</v>
      </c>
      <c r="AQ32" s="24">
        <f t="shared" si="16"/>
        <v>291.55190000000005</v>
      </c>
      <c r="AR32" s="24">
        <f t="shared" si="16"/>
        <v>291.55190000000005</v>
      </c>
      <c r="AS32" s="24">
        <f t="shared" si="16"/>
        <v>291.55190000000005</v>
      </c>
      <c r="AT32" s="24">
        <f t="shared" si="16"/>
        <v>291.55190000000005</v>
      </c>
      <c r="AU32" s="24">
        <f t="shared" si="16"/>
        <v>291.55190000000005</v>
      </c>
      <c r="AV32" s="24">
        <f t="shared" si="16"/>
        <v>291.55190000000005</v>
      </c>
      <c r="AW32" s="24">
        <f t="shared" si="16"/>
        <v>291.55190000000005</v>
      </c>
      <c r="AX32" s="24">
        <f t="shared" si="16"/>
        <v>291.55190000000005</v>
      </c>
      <c r="AY32" s="24">
        <f t="shared" si="16"/>
        <v>291.55190000000005</v>
      </c>
      <c r="AZ32" s="24">
        <f t="shared" si="16"/>
        <v>291.55190000000005</v>
      </c>
      <c r="BA32" s="24">
        <f t="shared" si="16"/>
        <v>291.55190000000005</v>
      </c>
      <c r="BB32" s="24">
        <f t="shared" si="16"/>
        <v>291.55190000000005</v>
      </c>
      <c r="BC32" s="24">
        <f t="shared" si="16"/>
        <v>291.55190000000005</v>
      </c>
    </row>
    <row r="33" spans="23:55" x14ac:dyDescent="0.2">
      <c r="W33" s="50"/>
      <c r="X33" s="51" t="s">
        <v>28</v>
      </c>
      <c r="Y33" s="48">
        <f>SUM(X6:Y23)/1000-Y28+Y29</f>
        <v>260.78068573925327</v>
      </c>
      <c r="Z33" s="21">
        <f>SUM(Z6:Z23)/1000+Y33-Y21/1000-Z28+Z29</f>
        <v>306.75009993226979</v>
      </c>
      <c r="AA33" s="21">
        <f>SUM(AA6:AA23)/1000+Z33-Z21/1000-AA28+AA29</f>
        <v>343.66992836286488</v>
      </c>
      <c r="AB33" s="48">
        <f>SUM(AB6:AB23)/1000+AA33-AA21/1000-AB28+AB29</f>
        <v>385.95820914951287</v>
      </c>
      <c r="AC33" s="21">
        <f>SUM(AC6:AC23)/1000+AB33-AB21/1000-AC28+AC29</f>
        <v>417.96404798010798</v>
      </c>
      <c r="AD33" s="21">
        <f>SUM(AD6:AD23)/1000+AC33-AC21/1000-AD28+AD29</f>
        <v>450.07913681070312</v>
      </c>
      <c r="AE33" s="21">
        <f t="shared" ref="AE33:BC33" si="17">SUM(AE6:AE23)/1000+AD33-AD21/1000-AE28+AE29</f>
        <v>482.30347564129823</v>
      </c>
      <c r="AF33" s="21">
        <f t="shared" si="17"/>
        <v>463.91450560575714</v>
      </c>
      <c r="AG33" s="21">
        <f t="shared" si="17"/>
        <v>465.61450560575713</v>
      </c>
      <c r="AH33" s="21">
        <f t="shared" si="17"/>
        <v>467.36450560575713</v>
      </c>
      <c r="AI33" s="21">
        <f t="shared" si="17"/>
        <v>469.16450560575714</v>
      </c>
      <c r="AJ33" s="21">
        <f t="shared" si="17"/>
        <v>470.96450560575715</v>
      </c>
      <c r="AK33" s="21">
        <f t="shared" si="17"/>
        <v>472.76450560575717</v>
      </c>
      <c r="AL33" s="21">
        <f t="shared" si="17"/>
        <v>474.56450560575718</v>
      </c>
      <c r="AM33" s="21">
        <f t="shared" si="17"/>
        <v>476.36450560575719</v>
      </c>
      <c r="AN33" s="21">
        <f t="shared" si="17"/>
        <v>478.1645056057572</v>
      </c>
      <c r="AO33" s="21">
        <f t="shared" si="17"/>
        <v>479.96450560575721</v>
      </c>
      <c r="AP33" s="21">
        <f t="shared" si="17"/>
        <v>481.76450560575722</v>
      </c>
      <c r="AQ33" s="21">
        <f t="shared" si="17"/>
        <v>483.56450560575723</v>
      </c>
      <c r="AR33" s="21">
        <f t="shared" si="17"/>
        <v>485.36450560575724</v>
      </c>
      <c r="AS33" s="21">
        <f t="shared" si="17"/>
        <v>487.16450560575726</v>
      </c>
      <c r="AT33" s="21">
        <f t="shared" si="17"/>
        <v>488.96450560575727</v>
      </c>
      <c r="AU33" s="21">
        <f t="shared" si="17"/>
        <v>490.76450560575728</v>
      </c>
      <c r="AV33" s="21">
        <f t="shared" si="17"/>
        <v>492.56450560575729</v>
      </c>
      <c r="AW33" s="21">
        <f t="shared" si="17"/>
        <v>494.3645056057573</v>
      </c>
      <c r="AX33" s="21">
        <f t="shared" si="17"/>
        <v>496.16450560575731</v>
      </c>
      <c r="AY33" s="21">
        <f t="shared" si="17"/>
        <v>497.96450560575732</v>
      </c>
      <c r="AZ33" s="21">
        <f t="shared" si="17"/>
        <v>499.76450560575734</v>
      </c>
      <c r="BA33" s="21">
        <f t="shared" si="17"/>
        <v>501.56450560575735</v>
      </c>
      <c r="BB33" s="21">
        <f t="shared" si="17"/>
        <v>503.36450560575736</v>
      </c>
      <c r="BC33" s="21">
        <f t="shared" si="17"/>
        <v>505.16450560575737</v>
      </c>
    </row>
    <row r="34" spans="23:55" x14ac:dyDescent="0.2">
      <c r="W34" s="1"/>
      <c r="X34" s="25" t="s">
        <v>31</v>
      </c>
      <c r="Y34" s="52">
        <f>Y33-Y29</f>
        <v>89.163185739253322</v>
      </c>
      <c r="Z34" s="21">
        <f>Z33-Z29</f>
        <v>117.02619993226983</v>
      </c>
      <c r="AA34" s="21">
        <f>AA33-AA29</f>
        <v>136.75492836286492</v>
      </c>
      <c r="AB34" s="21">
        <f>AB33-AB29</f>
        <v>165.8757591495129</v>
      </c>
      <c r="AC34" s="21">
        <f t="shared" ref="AC34:BC34" si="18">AC33-AC29</f>
        <v>185.88314798010802</v>
      </c>
      <c r="AD34" s="21">
        <f t="shared" si="18"/>
        <v>207.16983681070317</v>
      </c>
      <c r="AE34" s="21">
        <f t="shared" si="18"/>
        <v>228.56577564129827</v>
      </c>
      <c r="AF34" s="21">
        <f t="shared" si="18"/>
        <v>202.8126056057572</v>
      </c>
      <c r="AG34" s="21">
        <f t="shared" si="18"/>
        <v>200.86260560575721</v>
      </c>
      <c r="AH34" s="21">
        <f t="shared" si="18"/>
        <v>199.16260560575722</v>
      </c>
      <c r="AI34" s="21">
        <f t="shared" si="18"/>
        <v>197.41260560575722</v>
      </c>
      <c r="AJ34" s="21">
        <f t="shared" si="18"/>
        <v>195.61260560575721</v>
      </c>
      <c r="AK34" s="21">
        <f t="shared" si="18"/>
        <v>193.8126056057572</v>
      </c>
      <c r="AL34" s="21">
        <f t="shared" si="18"/>
        <v>192.01260560575719</v>
      </c>
      <c r="AM34" s="21">
        <f t="shared" si="18"/>
        <v>190.21260560575718</v>
      </c>
      <c r="AN34" s="21">
        <f t="shared" si="18"/>
        <v>188.41260560575716</v>
      </c>
      <c r="AO34" s="21">
        <f t="shared" si="18"/>
        <v>186.61260560575715</v>
      </c>
      <c r="AP34" s="21">
        <f t="shared" si="18"/>
        <v>184.81260560575714</v>
      </c>
      <c r="AQ34" s="21">
        <f t="shared" si="18"/>
        <v>183.01260560575713</v>
      </c>
      <c r="AR34" s="21">
        <f t="shared" si="18"/>
        <v>181.21260560575712</v>
      </c>
      <c r="AS34" s="21">
        <f t="shared" si="18"/>
        <v>179.41260560575711</v>
      </c>
      <c r="AT34" s="21">
        <f t="shared" si="18"/>
        <v>177.6126056057571</v>
      </c>
      <c r="AU34" s="21">
        <f t="shared" si="18"/>
        <v>175.81260560575708</v>
      </c>
      <c r="AV34" s="21">
        <f t="shared" si="18"/>
        <v>174.01260560575707</v>
      </c>
      <c r="AW34" s="21">
        <f t="shared" si="18"/>
        <v>172.21260560575706</v>
      </c>
      <c r="AX34" s="21">
        <f t="shared" si="18"/>
        <v>170.41260560575705</v>
      </c>
      <c r="AY34" s="21">
        <f t="shared" si="18"/>
        <v>168.61260560575704</v>
      </c>
      <c r="AZ34" s="21">
        <f t="shared" si="18"/>
        <v>166.81260560575703</v>
      </c>
      <c r="BA34" s="21">
        <f t="shared" si="18"/>
        <v>165.01260560575702</v>
      </c>
      <c r="BB34" s="21">
        <f t="shared" si="18"/>
        <v>163.21260560575701</v>
      </c>
      <c r="BC34" s="21">
        <f t="shared" si="18"/>
        <v>161.41260560575699</v>
      </c>
    </row>
    <row r="35" spans="23:55" x14ac:dyDescent="0.2">
      <c r="W35" s="1"/>
      <c r="X35" s="1"/>
      <c r="Y35" s="24"/>
      <c r="Z35" s="24"/>
      <c r="AA35" s="24"/>
      <c r="AB35" s="24"/>
      <c r="AC35" s="24"/>
      <c r="AD35" s="24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23:55" x14ac:dyDescent="0.2">
      <c r="W36" s="1"/>
      <c r="X36" s="1"/>
      <c r="Y36" s="24"/>
      <c r="Z36" s="24"/>
      <c r="AA36" s="24"/>
      <c r="AB36" s="24"/>
      <c r="AC36" s="24"/>
      <c r="AD36" s="24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23:55" x14ac:dyDescent="0.2"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23:55" x14ac:dyDescent="0.2"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102" spans="5:5" x14ac:dyDescent="0.2">
      <c r="E102" s="23"/>
    </row>
    <row r="103" spans="5:5" x14ac:dyDescent="0.2">
      <c r="E103" s="23"/>
    </row>
    <row r="104" spans="5:5" x14ac:dyDescent="0.2">
      <c r="E104" s="23"/>
    </row>
  </sheetData>
  <pageMargins left="0.7" right="0.7" top="0.75" bottom="0.75" header="0.3" footer="0.3"/>
  <pageSetup scale="91" fitToWidth="5" orientation="landscape" r:id="rId1"/>
  <headerFooter>
    <oddFooter>&amp;R&amp;"Times New Roman,Bold"&amp;12Attachment to Response to AG-1 Question No. 13 #14
Page &amp;P of &amp;N
Sinclair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EEReductions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2014-03-27T00:16:35Z</dcterms:created>
  <dcterms:modified xsi:type="dcterms:W3CDTF">2014-03-27T00:16:39Z</dcterms:modified>
</cp:coreProperties>
</file>